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AppSource\mnschoolReactSpring\src\main\resources\"/>
    </mc:Choice>
  </mc:AlternateContent>
  <xr:revisionPtr revIDLastSave="0" documentId="13_ncr:1_{A7226063-B13A-4897-A37D-88E040A0901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district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16" i="2" l="1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sharedStrings.xml><?xml version="1.0" encoding="utf-8"?>
<sst xmlns="http://schemas.openxmlformats.org/spreadsheetml/2006/main" count="5205" uniqueCount="1529">
  <si>
    <t xml:space="preserve">Fiscal Year 2021 - Total Expenditures </t>
  </si>
  <si>
    <t>District ADM Served Plus Tuitioned Out</t>
  </si>
  <si>
    <t>District Level Administration</t>
  </si>
  <si>
    <t>School Level Administration</t>
  </si>
  <si>
    <t>Regular Instruction</t>
  </si>
  <si>
    <t>Career and Technical Instruction</t>
  </si>
  <si>
    <t>Special Education</t>
  </si>
  <si>
    <t>Student Activities and Athletics</t>
  </si>
  <si>
    <t>Instructional Support Services</t>
  </si>
  <si>
    <t>Pupil Support Services</t>
  </si>
  <si>
    <t>Operation Maintenance and Other</t>
  </si>
  <si>
    <t>Student Transportation</t>
  </si>
  <si>
    <t>Subtotal: General Fund Operating Expenditures</t>
  </si>
  <si>
    <t>Equipment</t>
  </si>
  <si>
    <t>Land and Buildings</t>
  </si>
  <si>
    <t>Subtotal: Capital Expenditures</t>
  </si>
  <si>
    <t>Total PK-12 General Fund Expenditures</t>
  </si>
  <si>
    <t>Food Service</t>
  </si>
  <si>
    <t>Community Service</t>
  </si>
  <si>
    <t>Building Construction</t>
  </si>
  <si>
    <t>Debt Service</t>
  </si>
  <si>
    <t>Post Employment Debt Service Fund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</si>
  <si>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</si>
  <si>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</si>
  <si>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</si>
  <si>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</si>
  <si>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</si>
  <si>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</si>
  <si>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</si>
  <si>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</si>
  <si>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</si>
  <si>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</si>
  <si>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</si>
  <si>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</si>
  <si>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</si>
  <si>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</si>
  <si>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</si>
  <si>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</si>
  <si>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</si>
  <si>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</si>
  <si>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</si>
  <si>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</si>
  <si>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Counties and Districts</t>
  </si>
  <si>
    <t>District Number</t>
  </si>
  <si>
    <t>AITKIN PUBLIC SCHOOL DISTRICT</t>
  </si>
  <si>
    <t>0001</t>
  </si>
  <si>
    <t>Minneapolis Public School District</t>
  </si>
  <si>
    <t>HILL CITY PUBLIC SCHOOL DISTRICT</t>
  </si>
  <si>
    <t>0002</t>
  </si>
  <si>
    <t>MCGREGOR PUBLIC SCHOOL DISTRICT</t>
  </si>
  <si>
    <t>0004</t>
  </si>
  <si>
    <t>South St. Paul Public School Dist</t>
  </si>
  <si>
    <t>0006</t>
  </si>
  <si>
    <t>ANOKA-HENNEPIN PUBLIC SCHOOL DIST.</t>
  </si>
  <si>
    <t>0011</t>
  </si>
  <si>
    <t>CENTENNIAL PUBLIC SCHOOL DISTRICT</t>
  </si>
  <si>
    <t>0012</t>
  </si>
  <si>
    <t>COLUMBIA HEIGHTS PUBLIC SCHOOL DIST</t>
  </si>
  <si>
    <t>0013</t>
  </si>
  <si>
    <t>FRIDLEY PUBLIC SCHOOL DISTRICT</t>
  </si>
  <si>
    <t>0014</t>
  </si>
  <si>
    <t>St. Francis Area Schools</t>
  </si>
  <si>
    <t>0015</t>
  </si>
  <si>
    <t>SPRING LAKE PARK PUBLIC SCHOOLS</t>
  </si>
  <si>
    <t>0016</t>
  </si>
  <si>
    <t>DETROIT LAKES PUBLIC SCHOOL DIST.</t>
  </si>
  <si>
    <t>0022</t>
  </si>
  <si>
    <t>FRAZEE-VERGAS PUBLIC SCHOOL DIST.</t>
  </si>
  <si>
    <t>0023</t>
  </si>
  <si>
    <t>PINE POINT PUBLIC SCHOOL DISTRICT</t>
  </si>
  <si>
    <t>0025</t>
  </si>
  <si>
    <t>BEMIDJI PUBLIC SCHOOL DISTRICT</t>
  </si>
  <si>
    <t>0031</t>
  </si>
  <si>
    <t>BLACKDUCK PUBLIC SCHOOL DISTRICT</t>
  </si>
  <si>
    <t>0032</t>
  </si>
  <si>
    <t>KELLIHER PUBLIC SCHOOL DISTRICT</t>
  </si>
  <si>
    <t>0036</t>
  </si>
  <si>
    <t>RED LAKE PUBLIC SCHOOL DISTRICT</t>
  </si>
  <si>
    <t>0038</t>
  </si>
  <si>
    <t>SAUK RAPIDS-RICE PUBLIC SCHOOLS</t>
  </si>
  <si>
    <t>0047</t>
  </si>
  <si>
    <t>FOLEY PUBLIC SCHOOL DISTRICT</t>
  </si>
  <si>
    <t>0051</t>
  </si>
  <si>
    <t>ST. CLAIR PUBLIC SCHOOL DISTRICT</t>
  </si>
  <si>
    <t>0075</t>
  </si>
  <si>
    <t>MANKATO PUBLIC SCHOOL DISTRICT</t>
  </si>
  <si>
    <t>0077</t>
  </si>
  <si>
    <t>COMFREY PUBLIC SCHOOL DISTRICT</t>
  </si>
  <si>
    <t>0081</t>
  </si>
  <si>
    <t>SLEEPY EYE PUBLIC SCHOOL DISTRICT</t>
  </si>
  <si>
    <t>0084</t>
  </si>
  <si>
    <t>SPRINGFIELD PUBLIC SCHOOL DISTRICT</t>
  </si>
  <si>
    <t>0085</t>
  </si>
  <si>
    <t>NEW ULM PUBLIC SCHOOL DISTRICT</t>
  </si>
  <si>
    <t>0088</t>
  </si>
  <si>
    <t>BARNUM PUBLIC SCHOOL DISTRICT</t>
  </si>
  <si>
    <t>0091</t>
  </si>
  <si>
    <t>CARLTON PUBLIC SCHOOL DISTRICT</t>
  </si>
  <si>
    <t>0093</t>
  </si>
  <si>
    <t>CLOQUET PUBLIC SCHOOL DISTRICT</t>
  </si>
  <si>
    <t>0094</t>
  </si>
  <si>
    <t>CROMWELL-WRIGHT PUBLIC SCHOOLS</t>
  </si>
  <si>
    <t>0095</t>
  </si>
  <si>
    <t>MOOSE LAKE PUBLIC SCHOOL DISTRICT</t>
  </si>
  <si>
    <t>0097</t>
  </si>
  <si>
    <t>ESKO PUBLIC SCHOOL DISTRICT</t>
  </si>
  <si>
    <t>0099</t>
  </si>
  <si>
    <t>WRENSHALL PUBLIC SCHOOL DISTRICT</t>
  </si>
  <si>
    <t>0100</t>
  </si>
  <si>
    <t>CENTRAL PUBLIC SCHOOL DISTRICT</t>
  </si>
  <si>
    <t>0108</t>
  </si>
  <si>
    <t>WACONIA PUBLIC SCHOOL DISTRICT</t>
  </si>
  <si>
    <t>0110</t>
  </si>
  <si>
    <t>Watertown-Mayer Public School Dist</t>
  </si>
  <si>
    <t>0111</t>
  </si>
  <si>
    <t>EASTERN CARVER COUNTY PUBLIC SCHOOL</t>
  </si>
  <si>
    <t>0112</t>
  </si>
  <si>
    <t>WALKER-HACKENSACK-AKELEY SCHL. DIST</t>
  </si>
  <si>
    <t>0113</t>
  </si>
  <si>
    <t>CASS LAKE-BENA PUBLIC SCHOOLS</t>
  </si>
  <si>
    <t>0115</t>
  </si>
  <si>
    <t>PILLAGER PUBLIC SCHOOL DISTRICT</t>
  </si>
  <si>
    <t>0116</t>
  </si>
  <si>
    <t>NORTHLAND COMMUNITY SCHOOLS</t>
  </si>
  <si>
    <t>0118</t>
  </si>
  <si>
    <t>MONTEVIDEO PUBLIC SCHOOL DISTRICT</t>
  </si>
  <si>
    <t>0129</t>
  </si>
  <si>
    <t>NORTH BRANCH PUBLIC SCHOOLS</t>
  </si>
  <si>
    <t>0138</t>
  </si>
  <si>
    <t>RUSH CITY PUBLIC SCHOOL DISTRICT</t>
  </si>
  <si>
    <t>0139</t>
  </si>
  <si>
    <t>BARNESVILLE PUBLIC SCHOOL DIST.</t>
  </si>
  <si>
    <t>0146</t>
  </si>
  <si>
    <t>HAWLEY PUBLIC SCHOOL DISTRICT</t>
  </si>
  <si>
    <t>0150</t>
  </si>
  <si>
    <t>MOORHEAD PUBLIC SCHOOL DISTRICT</t>
  </si>
  <si>
    <t>0152</t>
  </si>
  <si>
    <t>BAGLEY PUBLIC SCHOOL DISTRICT</t>
  </si>
  <si>
    <t>0162</t>
  </si>
  <si>
    <t>COOK COUNTY PUBLIC SCHOOLS</t>
  </si>
  <si>
    <t>0166</t>
  </si>
  <si>
    <t>MOUNTAIN LAKE PUBLIC SCHOOLS</t>
  </si>
  <si>
    <t>0173</t>
  </si>
  <si>
    <t>WINDOM PUBLIC SCHOOL DISTRICT</t>
  </si>
  <si>
    <t>0177</t>
  </si>
  <si>
    <t>BRAINERD PUBLIC SCHOOL DISTRICT</t>
  </si>
  <si>
    <t>0181</t>
  </si>
  <si>
    <t>CROSBY-IRONTON PUBLIC SCHOOL DIST.</t>
  </si>
  <si>
    <t>0182</t>
  </si>
  <si>
    <t>PEQUOT LAKES PUBLIC SCHOOLS</t>
  </si>
  <si>
    <t>0186</t>
  </si>
  <si>
    <t>BURNSVILLE PUBLIC SCHOOL DISTRICT</t>
  </si>
  <si>
    <t>0191</t>
  </si>
  <si>
    <t>FARMINGTON PUBLIC SCHOOL DISTRICT</t>
  </si>
  <si>
    <t>0192</t>
  </si>
  <si>
    <t>LAKEVILLE PUBLIC SCHOOL DISTRICT</t>
  </si>
  <si>
    <t>0194</t>
  </si>
  <si>
    <t>RANDOLPH PUBLIC SCHOOL DISTRICT</t>
  </si>
  <si>
    <t>0195</t>
  </si>
  <si>
    <t>ROSEMOUNT-APPLE VALLEY-EAGAN</t>
  </si>
  <si>
    <t>0196</t>
  </si>
  <si>
    <t>West St. Paul-Mendota Heights-Eagan</t>
  </si>
  <si>
    <t>0197</t>
  </si>
  <si>
    <t>INVER GROVE HEIGHTS SCHOOLS</t>
  </si>
  <si>
    <t>0199</t>
  </si>
  <si>
    <t>HASTINGS PUBLIC SCHOOL DISTRICT</t>
  </si>
  <si>
    <t>0200</t>
  </si>
  <si>
    <t>HAYFIELD PUBLIC SCHOOL DISTRICT</t>
  </si>
  <si>
    <t>0203</t>
  </si>
  <si>
    <t>KASSON-MANTORVILLE SCHOOL DISTRICT</t>
  </si>
  <si>
    <t>0204</t>
  </si>
  <si>
    <t>ALEXANDRIA PUBLIC SCHOOL DISTRICT</t>
  </si>
  <si>
    <t>0206</t>
  </si>
  <si>
    <t>OSAKIS PUBLIC SCHOOL DISTRICT</t>
  </si>
  <si>
    <t>0213</t>
  </si>
  <si>
    <t>CHATFIELD PUBLIC SCHOOLS</t>
  </si>
  <si>
    <t>0227</t>
  </si>
  <si>
    <t>LANESBORO PUBLIC SCHOOL DISTRICT</t>
  </si>
  <si>
    <t>0229</t>
  </si>
  <si>
    <t>MABEL-CANTON PUBLIC SCHOOL DIST.</t>
  </si>
  <si>
    <t>0238</t>
  </si>
  <si>
    <t>RUSHFORD-PETERSON PUBLIC SCHOOLS</t>
  </si>
  <si>
    <t>0239</t>
  </si>
  <si>
    <t>ALBERT LEA PUBLIC SCHOOL DISTRICT</t>
  </si>
  <si>
    <t>0241</t>
  </si>
  <si>
    <t>ALDEN-CONGER PUBLIC SCHOOL DISTRICT</t>
  </si>
  <si>
    <t>0242</t>
  </si>
  <si>
    <t>CANNON FALLS PUBLIC SCHOOL DISTRICT</t>
  </si>
  <si>
    <t>0252</t>
  </si>
  <si>
    <t>GOODHUE PUBLIC SCHOOL DISTRICT</t>
  </si>
  <si>
    <t>0253</t>
  </si>
  <si>
    <t>Pine Island Public School District</t>
  </si>
  <si>
    <t>0255</t>
  </si>
  <si>
    <t>Red Wing Public School District</t>
  </si>
  <si>
    <t>0256</t>
  </si>
  <si>
    <t>ASHBY PUBLIC SCHOOL DISTRICT</t>
  </si>
  <si>
    <t>0261</t>
  </si>
  <si>
    <t>HERMAN-NORCROSS SCHOOL DISTRICT</t>
  </si>
  <si>
    <t>0264</t>
  </si>
  <si>
    <t>HOPKINS PUBLIC SCHOOL DISTRICT</t>
  </si>
  <si>
    <t>0270</t>
  </si>
  <si>
    <t>BLOOMINGTON PUBLIC SCHOOL DISTRICT</t>
  </si>
  <si>
    <t>0271</t>
  </si>
  <si>
    <t>EDEN PRAIRIE PUBLIC SCHOOL DISTRICT</t>
  </si>
  <si>
    <t>0272</t>
  </si>
  <si>
    <t>EDINA PUBLIC SCHOOL DISTRICT</t>
  </si>
  <si>
    <t>0273</t>
  </si>
  <si>
    <t>MINNETONKA PUBLIC SCHOOL DISTRICT</t>
  </si>
  <si>
    <t>0276</t>
  </si>
  <si>
    <t>WESTONKA PUBLIC SCHOOL DISTRICT</t>
  </si>
  <si>
    <t>0277</t>
  </si>
  <si>
    <t>ORONO PUBLIC SCHOOL DISTRICT</t>
  </si>
  <si>
    <t>0278</t>
  </si>
  <si>
    <t>OSSEO PUBLIC SCHOOL DISTRICT</t>
  </si>
  <si>
    <t>0279</t>
  </si>
  <si>
    <t>RICHFIELD PUBLIC SCHOOL DISTRICT</t>
  </si>
  <si>
    <t>0280</t>
  </si>
  <si>
    <t>ROBBINSDALE PUBLIC SCHOOL DISTRICT</t>
  </si>
  <si>
    <t>0281</t>
  </si>
  <si>
    <t>ST. ANTHONY-NEW BRIGHTON SCHOOLS</t>
  </si>
  <si>
    <t>0282</t>
  </si>
  <si>
    <t>ST. LOUIS PARK PUBLIC SCHOOL DIST.</t>
  </si>
  <si>
    <t>0283</t>
  </si>
  <si>
    <t>WAYZATA PUBLIC SCHOOL DISTRICT</t>
  </si>
  <si>
    <t>0284</t>
  </si>
  <si>
    <t>BROOKLYN CENTER SCHOOL DISTRICT</t>
  </si>
  <si>
    <t>0286</t>
  </si>
  <si>
    <t>HOUSTON PUBLIC SCHOOL DISTRICT</t>
  </si>
  <si>
    <t>0294</t>
  </si>
  <si>
    <t>SPRING GROVE SCHOOL DISTRICT</t>
  </si>
  <si>
    <t>0297</t>
  </si>
  <si>
    <t>CALEDONIA PUBLIC SCHOOL DISTRICT</t>
  </si>
  <si>
    <t>0299</t>
  </si>
  <si>
    <t>LA CRESCENT-HOKAH SCHOOL DISTRICT</t>
  </si>
  <si>
    <t>0300</t>
  </si>
  <si>
    <t>Laporte Public School District</t>
  </si>
  <si>
    <t>0306</t>
  </si>
  <si>
    <t>NEVIS PUBLIC SCHOOL DISTRICT</t>
  </si>
  <si>
    <t>0308</t>
  </si>
  <si>
    <t>PARK RAPIDS PUBLIC SCHOOL DISTRICT</t>
  </si>
  <si>
    <t>0309</t>
  </si>
  <si>
    <t>BRAHAM PUBLIC SCHOOL DISTRICT</t>
  </si>
  <si>
    <t>0314</t>
  </si>
  <si>
    <t>GREENWAY PUBLIC SCHOOL DISTRICT</t>
  </si>
  <si>
    <t>0316</t>
  </si>
  <si>
    <t>DEER RIVER PUBLIC SCHOOL DISTRICT</t>
  </si>
  <si>
    <t>0317</t>
  </si>
  <si>
    <t>GRAND RAPIDS PUBLIC SCHOOL DISTRICT</t>
  </si>
  <si>
    <t>0318</t>
  </si>
  <si>
    <t>NASHWAUK-KEEWATIN SCHOOL DISTRICT</t>
  </si>
  <si>
    <t>0319</t>
  </si>
  <si>
    <t>FRANCONIA PUBLIC SCHOOL DISTRICT</t>
  </si>
  <si>
    <t>0323</t>
  </si>
  <si>
    <t>HERON LAKE-OKABENA SCHOOL DISTRICT</t>
  </si>
  <si>
    <t>0330</t>
  </si>
  <si>
    <t>MORA PUBLIC SCHOOL DISTRICT</t>
  </si>
  <si>
    <t>0332</t>
  </si>
  <si>
    <t>OGILVIE PUBLIC SCHOOL DISTRICT</t>
  </si>
  <si>
    <t>0333</t>
  </si>
  <si>
    <t>NEW LONDON-SPICER SCHOOL DISTRICT</t>
  </si>
  <si>
    <t>0345</t>
  </si>
  <si>
    <t>WILLMAR PUBLIC SCHOOL DISTRICT</t>
  </si>
  <si>
    <t>0347</t>
  </si>
  <si>
    <t>LANCASTER PUBLIC SCHOOL DISTRICT</t>
  </si>
  <si>
    <t>0356</t>
  </si>
  <si>
    <t>INTERNATIONAL FALLS SCHOOL DISTRICT</t>
  </si>
  <si>
    <t>0361</t>
  </si>
  <si>
    <t>LITTLEFORK-BIG FALLS SCHOOL DIST.</t>
  </si>
  <si>
    <t>0362</t>
  </si>
  <si>
    <t>SOUTH KOOCHICHING SCHOOL DISTRICT</t>
  </si>
  <si>
    <t>0363</t>
  </si>
  <si>
    <t>DAWSON-BOYD PUBLIC SCHOOL DISTRICT</t>
  </si>
  <si>
    <t>0378</t>
  </si>
  <si>
    <t>LAKE SUPERIOR PUBLIC SCHOOL DIST.</t>
  </si>
  <si>
    <t>0381</t>
  </si>
  <si>
    <t>LAKE OF THE WOODS SCHOOL DISTRICT</t>
  </si>
  <si>
    <t>0390</t>
  </si>
  <si>
    <t>CLEVELAND PUBLIC SCHOOL DISTRICT</t>
  </si>
  <si>
    <t>0391</t>
  </si>
  <si>
    <t>HENDRICKS PUBLIC SCHOOL DISTRICT</t>
  </si>
  <si>
    <t>0402</t>
  </si>
  <si>
    <t>IVANHOE PUBLIC SCHOOL DISTRICT</t>
  </si>
  <si>
    <t>0403</t>
  </si>
  <si>
    <t>LAKE BENTON PUBLIC SCHOOL DISTRICT</t>
  </si>
  <si>
    <t>0404</t>
  </si>
  <si>
    <t>MARSHALL PUBLIC SCHOOL DISTRICT</t>
  </si>
  <si>
    <t>0413</t>
  </si>
  <si>
    <t>MINNEOTA PUBLIC SCHOOL DISTRICT</t>
  </si>
  <si>
    <t>0414</t>
  </si>
  <si>
    <t>LYND PUBLIC SCHOOL DISTRICT</t>
  </si>
  <si>
    <t>0415</t>
  </si>
  <si>
    <t>HUTCHINSON PUBLIC SCHOOL DISTRICT</t>
  </si>
  <si>
    <t>0423</t>
  </si>
  <si>
    <t>LESTER PRAIRIE PUBLIC SCHOOL DIST.</t>
  </si>
  <si>
    <t>0424</t>
  </si>
  <si>
    <t>MAHNOMEN PUBLIC SCHOOL DISTRICT</t>
  </si>
  <si>
    <t>0432</t>
  </si>
  <si>
    <t>WAUBUN-OGEMA-WHITE EARTH PUBLIC SCH</t>
  </si>
  <si>
    <t>0435</t>
  </si>
  <si>
    <t>MARSHALL COUNTY CENTRAL SCHOOLS</t>
  </si>
  <si>
    <t>0441</t>
  </si>
  <si>
    <t>GRYGLA PUBLIC SCHOOL DISTRICT</t>
  </si>
  <si>
    <t>0447</t>
  </si>
  <si>
    <t>TRUMAN PUBLIC SCHOOL DISTRICT</t>
  </si>
  <si>
    <t>0458</t>
  </si>
  <si>
    <t>EDEN VALLEY-WATKINS SCHOOL DISTRICT</t>
  </si>
  <si>
    <t>0463</t>
  </si>
  <si>
    <t>LITCHFIELD PUBLIC SCHOOL DISTRICT</t>
  </si>
  <si>
    <t>0465</t>
  </si>
  <si>
    <t>DASSEL-COKATO PUBLIC SCHOOL DIST.</t>
  </si>
  <si>
    <t>0466</t>
  </si>
  <si>
    <t>ISLE PUBLIC SCHOOL DISTRICT</t>
  </si>
  <si>
    <t>0473</t>
  </si>
  <si>
    <t>PRINCETON PUBLIC SCHOOL DISTRICT</t>
  </si>
  <si>
    <t>0477</t>
  </si>
  <si>
    <t>ONAMIA PUBLIC SCHOOL DISTRICT</t>
  </si>
  <si>
    <t>0480</t>
  </si>
  <si>
    <t>LITTLE FALLS PUBLIC SCHOOL DISTRICT</t>
  </si>
  <si>
    <t>0482</t>
  </si>
  <si>
    <t>PIERZ PUBLIC SCHOOL DISTRICT</t>
  </si>
  <si>
    <t>0484</t>
  </si>
  <si>
    <t>ROYALTON PUBLIC SCHOOL DISTRICT</t>
  </si>
  <si>
    <t>0485</t>
  </si>
  <si>
    <t>SWANVILLE PUBLIC SCHOOL DISTRICT</t>
  </si>
  <si>
    <t>0486</t>
  </si>
  <si>
    <t>UPSALA PUBLIC SCHOOL DISTRICT</t>
  </si>
  <si>
    <t>0487</t>
  </si>
  <si>
    <t>AUSTIN PUBLIC SCHOOL DISTRICT</t>
  </si>
  <si>
    <t>0492</t>
  </si>
  <si>
    <t>GRAND MEADOW PUBLIC SCHOOL DISTRICT</t>
  </si>
  <si>
    <t>0495</t>
  </si>
  <si>
    <t>LYLE PUBLIC SCHOOL DISTRICT</t>
  </si>
  <si>
    <t>0497</t>
  </si>
  <si>
    <t>LEROY-OSTRANDER PUBLIC SCHOOLS</t>
  </si>
  <si>
    <t>0499</t>
  </si>
  <si>
    <t>SOUTHLAND PUBLIC SCHOOL DISTRICT</t>
  </si>
  <si>
    <t>0500</t>
  </si>
  <si>
    <t>FULDA PUBLIC SCHOOL DISTRICT</t>
  </si>
  <si>
    <t>0505</t>
  </si>
  <si>
    <t>NICOLLET PUBLIC SCHOOL DISTRICT</t>
  </si>
  <si>
    <t>0507</t>
  </si>
  <si>
    <t>ST. PETER PUBLIC SCHOOL DISTRICT</t>
  </si>
  <si>
    <t>0508</t>
  </si>
  <si>
    <t>ADRIAN PUBLIC SCHOOL DISTRICT</t>
  </si>
  <si>
    <t>0511</t>
  </si>
  <si>
    <t>ELLSWORTH PUBLIC SCHOOL DISTRICT</t>
  </si>
  <si>
    <t>0514</t>
  </si>
  <si>
    <t>WORTHINGTON PUBLIC SCHOOL DISTRICT</t>
  </si>
  <si>
    <t>0518</t>
  </si>
  <si>
    <t>BYRON PUBLIC SCHOOL DISTRICT</t>
  </si>
  <si>
    <t>0531</t>
  </si>
  <si>
    <t>DOVER-EYOTA PUBLIC SCHOOL DISTRICT</t>
  </si>
  <si>
    <t>0533</t>
  </si>
  <si>
    <t>STEWARTVILLE PUBLIC SCHOOL DISTRICT</t>
  </si>
  <si>
    <t>0534</t>
  </si>
  <si>
    <t>ROCHESTER PUBLIC SCHOOL DISTRICT</t>
  </si>
  <si>
    <t>0535</t>
  </si>
  <si>
    <t>BATTLE LAKE PUBLIC SCHOOL DISTRICT</t>
  </si>
  <si>
    <t>0542</t>
  </si>
  <si>
    <t>FERGUS FALLS PUBLIC SCHOOL DISTRICT</t>
  </si>
  <si>
    <t>0544</t>
  </si>
  <si>
    <t>HENNING PUBLIC SCHOOL DISTRICT</t>
  </si>
  <si>
    <t>0545</t>
  </si>
  <si>
    <t>PARKERS PRAIRIE PUBLIC SCHOOL DIST.</t>
  </si>
  <si>
    <t>0547</t>
  </si>
  <si>
    <t>PELICAN RAPIDS PUBLIC SCHOOL DIST.</t>
  </si>
  <si>
    <t>0548</t>
  </si>
  <si>
    <t>PERHAM-DENT PUBLIC SCHOOL DISTRICT</t>
  </si>
  <si>
    <t>0549</t>
  </si>
  <si>
    <t>UNDERWOOD PUBLIC SCHOOL DISTRICT</t>
  </si>
  <si>
    <t>0550</t>
  </si>
  <si>
    <t>NEW YORK MILLS PUBLIC SCHOOL DIST.</t>
  </si>
  <si>
    <t>0553</t>
  </si>
  <si>
    <t>GOODRIDGE PUBLIC SCHOOL DISTRICT</t>
  </si>
  <si>
    <t>0561</t>
  </si>
  <si>
    <t>THIEF RIVER FALLS SCHOOL DISTRICT</t>
  </si>
  <si>
    <t>0564</t>
  </si>
  <si>
    <t>WILLOW RIVER PUBLIC SCHOOL DISTRICT</t>
  </si>
  <si>
    <t>0577</t>
  </si>
  <si>
    <t>PINE CITY PUBLIC SCHOOL DISTRICT</t>
  </si>
  <si>
    <t>0578</t>
  </si>
  <si>
    <t>EDGERTON PUBLIC SCHOOL DISTRICT</t>
  </si>
  <si>
    <t>0581</t>
  </si>
  <si>
    <t>CLIMAX-SHELLY PUBLIC SCHOOLS</t>
  </si>
  <si>
    <t>0592</t>
  </si>
  <si>
    <t>CROOKSTON PUBLIC SCHOOL DISTRICT</t>
  </si>
  <si>
    <t>0593</t>
  </si>
  <si>
    <t>EAST GRAND FORKS PUBLIC SCHOOL DIST</t>
  </si>
  <si>
    <t>0595</t>
  </si>
  <si>
    <t>FERTILE-BELTRAMI SCHOOL DISTRICT</t>
  </si>
  <si>
    <t>0599</t>
  </si>
  <si>
    <t>FISHER PUBLIC SCHOOL DISTRICT</t>
  </si>
  <si>
    <t>0600</t>
  </si>
  <si>
    <t>FOSSTON PUBLIC SCHOOL DISTRICT</t>
  </si>
  <si>
    <t>0601</t>
  </si>
  <si>
    <t>MOUNDS VIEW PUBLIC SCHOOL DISTRICT</t>
  </si>
  <si>
    <t>0621</t>
  </si>
  <si>
    <t>North St. Paul-Maplewood Oakdale</t>
  </si>
  <si>
    <t>0622</t>
  </si>
  <si>
    <t>ROSEVILLE PUBLIC SCHOOL DISTRICT</t>
  </si>
  <si>
    <t>0623</t>
  </si>
  <si>
    <t>WHITE BEAR LAKE SCHOOL DISTRICT</t>
  </si>
  <si>
    <t>0624</t>
  </si>
  <si>
    <t>ST. PAUL PUBLIC SCHOOL DISTRICT</t>
  </si>
  <si>
    <t>0625</t>
  </si>
  <si>
    <t>RED LAKE FALLS PUBLIC SCHOOL DIST.</t>
  </si>
  <si>
    <t>0630</t>
  </si>
  <si>
    <t>MILROY PUBLIC SCHOOL DISTRICT</t>
  </si>
  <si>
    <t>0635</t>
  </si>
  <si>
    <t>WABASSO PUBLIC SCHOOL DISTRICT</t>
  </si>
  <si>
    <t>0640</t>
  </si>
  <si>
    <t>FARIBAULT PUBLIC SCHOOL DISTRICT</t>
  </si>
  <si>
    <t>0656</t>
  </si>
  <si>
    <t>NORTHFIELD PUBLIC SCHOOL DISTRICT</t>
  </si>
  <si>
    <t>0659</t>
  </si>
  <si>
    <t>HILLS-BEAVER CREEK SCHOOL DISTRICT</t>
  </si>
  <si>
    <t>0671</t>
  </si>
  <si>
    <t>BADGER PUBLIC SCHOOL DISTRICT</t>
  </si>
  <si>
    <t>0676</t>
  </si>
  <si>
    <t>ROSEAU PUBLIC SCHOOL DISTRICT</t>
  </si>
  <si>
    <t>0682</t>
  </si>
  <si>
    <t>WARROAD PUBLIC SCHOOL DISTRICT</t>
  </si>
  <si>
    <t>0690</t>
  </si>
  <si>
    <t>CHISHOLM PUBLIC SCHOOL DISTRICT</t>
  </si>
  <si>
    <t>0695</t>
  </si>
  <si>
    <t>ELY PUBLIC SCHOOL DISTRICT</t>
  </si>
  <si>
    <t>0696</t>
  </si>
  <si>
    <t>FLOODWOOD PUBLIC SCHOOL DISTRICT</t>
  </si>
  <si>
    <t>0698</t>
  </si>
  <si>
    <t>HERMANTOWN PUBLIC SCHOOL DISTRICT</t>
  </si>
  <si>
    <t>0700</t>
  </si>
  <si>
    <t>HIBBING PUBLIC SCHOOL DISTRICT</t>
  </si>
  <si>
    <t>0701</t>
  </si>
  <si>
    <t>PROCTOR PUBLIC SCHOOL DISTRICT</t>
  </si>
  <si>
    <t>0704</t>
  </si>
  <si>
    <t>VIRGINIA PUBLIC SCHOOL DISTRICT</t>
  </si>
  <si>
    <t>0706</t>
  </si>
  <si>
    <t>NETT LAKE PUBLIC SCHOOL DISTRICT</t>
  </si>
  <si>
    <t>0707</t>
  </si>
  <si>
    <t>DULUTH PUBLIC SCHOOL DISTRICT</t>
  </si>
  <si>
    <t>0709</t>
  </si>
  <si>
    <t>MOUNTAIN IRON-BUHL SCHOOL DISTRICT</t>
  </si>
  <si>
    <t>0712</t>
  </si>
  <si>
    <t>BELLE PLAINE PUBLIC SCHOOL DISTRICT</t>
  </si>
  <si>
    <t>0716</t>
  </si>
  <si>
    <t>JORDAN PUBLIC SCHOOL DISTRICT</t>
  </si>
  <si>
    <t>0717</t>
  </si>
  <si>
    <t>PRIOR LAKE-SAVAGE AREA SCHOOLS</t>
  </si>
  <si>
    <t>0719</t>
  </si>
  <si>
    <t>SHAKOPEE PUBLIC SCHOOL DISTRICT</t>
  </si>
  <si>
    <t>0720</t>
  </si>
  <si>
    <t>NEW PRAGUE AREA SCHOOLS</t>
  </si>
  <si>
    <t>0721</t>
  </si>
  <si>
    <t>BECKER PUBLIC SCHOOL DISTRICT</t>
  </si>
  <si>
    <t>0726</t>
  </si>
  <si>
    <t>BIG LAKE PUBLIC SCHOOL DISTRICT</t>
  </si>
  <si>
    <t>0727</t>
  </si>
  <si>
    <t>Elk River School District</t>
  </si>
  <si>
    <t>0728</t>
  </si>
  <si>
    <t>HOLDINGFORD PUBLIC SCHOOL DISTRICT</t>
  </si>
  <si>
    <t>0738</t>
  </si>
  <si>
    <t>KIMBALL PUBLIC SCHOOL DISTRICT</t>
  </si>
  <si>
    <t>0739</t>
  </si>
  <si>
    <t>MELROSE PUBLIC SCHOOL DISTRICT</t>
  </si>
  <si>
    <t>0740</t>
  </si>
  <si>
    <t>PAYNESVILLE PUBLIC SCHOOL DISTRICT</t>
  </si>
  <si>
    <t>0741</t>
  </si>
  <si>
    <t>ST. CLOUD PUBLIC SCHOOL DISTRICT</t>
  </si>
  <si>
    <t>0742</t>
  </si>
  <si>
    <t>SAUK CENTRE PUBLIC SCHOOL DISTRICT</t>
  </si>
  <si>
    <t>0743</t>
  </si>
  <si>
    <t>ALBANY PUBLIC SCHOOL DISTRICT</t>
  </si>
  <si>
    <t>0745</t>
  </si>
  <si>
    <t>SARTELL-ST. STEPHEN SCHOOL DISTRICT</t>
  </si>
  <si>
    <t>0748</t>
  </si>
  <si>
    <t>ROCORI PUBLIC SCHOOL DISTRICT</t>
  </si>
  <si>
    <t>0750</t>
  </si>
  <si>
    <t>BLOOMING PRAIRIE PUBLIC SCHOOL DIST</t>
  </si>
  <si>
    <t>0756</t>
  </si>
  <si>
    <t>OWATONNA PUBLIC SCHOOL DISTRICT</t>
  </si>
  <si>
    <t>0761</t>
  </si>
  <si>
    <t>MEDFORD PUBLIC SCHOOL DISTRICT</t>
  </si>
  <si>
    <t>0763</t>
  </si>
  <si>
    <t>HANCOCK PUBLIC SCHOOL DISTRICT</t>
  </si>
  <si>
    <t>0768</t>
  </si>
  <si>
    <t>CHOKIO-ALBERTA PUBLIC SCHOOL DIST.</t>
  </si>
  <si>
    <t>0771</t>
  </si>
  <si>
    <t>KERKHOVEN-MURDOCK-SUNBURG</t>
  </si>
  <si>
    <t>0775</t>
  </si>
  <si>
    <t>BENSON PUBLIC SCHOOL DISTRICT</t>
  </si>
  <si>
    <t>0777</t>
  </si>
  <si>
    <t>BERTHA-HEWITT PUBLIC SCHOOL DIST.</t>
  </si>
  <si>
    <t>0786</t>
  </si>
  <si>
    <t>BROWERVILLE PUBLIC SCHOOL DISTRICT</t>
  </si>
  <si>
    <t>0787</t>
  </si>
  <si>
    <t>Browns Valley Public School Dist</t>
  </si>
  <si>
    <t>0801</t>
  </si>
  <si>
    <t>WHEATON AREA PUBLIC SCHOOL DISTRICT</t>
  </si>
  <si>
    <t>0803</t>
  </si>
  <si>
    <t>WABASHA-KELLOGG PUBLIC SCHOOL DIST.</t>
  </si>
  <si>
    <t>0811</t>
  </si>
  <si>
    <t>LAKE CITY PUBLIC SCHOOL DISTRICT</t>
  </si>
  <si>
    <t>0813</t>
  </si>
  <si>
    <t>PRINSBURG PUBLIC SCHOOL DISTRICT</t>
  </si>
  <si>
    <t>0815</t>
  </si>
  <si>
    <t>VERNDALE PUBLIC SCHOOL DISTRICT</t>
  </si>
  <si>
    <t>0818</t>
  </si>
  <si>
    <t>SEBEKA PUBLIC SCHOOL DISTRICT</t>
  </si>
  <si>
    <t>0820</t>
  </si>
  <si>
    <t>MENAHGA PUBLIC SCHOOL DISTRICT</t>
  </si>
  <si>
    <t>0821</t>
  </si>
  <si>
    <t>WASECA PUBLIC SCHOOL DISTRICT</t>
  </si>
  <si>
    <t>0829</t>
  </si>
  <si>
    <t>FOREST LAKE PUBLIC SCHOOL DISTRICT</t>
  </si>
  <si>
    <t>0831</t>
  </si>
  <si>
    <t>MAHTOMEDI PUBLIC SCHOOL DISTRICT</t>
  </si>
  <si>
    <t>0832</t>
  </si>
  <si>
    <t>SOUTH WASHINGTON COUNTY SCHOOL DIST</t>
  </si>
  <si>
    <t>0833</t>
  </si>
  <si>
    <t>STILLWATER AREA PUBLIC SCHOOL DIST.</t>
  </si>
  <si>
    <t>0834</t>
  </si>
  <si>
    <t>BUTTERFIELD PUBLIC SCHOOL DISTRICT</t>
  </si>
  <si>
    <t>0836</t>
  </si>
  <si>
    <t>MADELIA PUBLIC SCHOOL DISTRICT</t>
  </si>
  <si>
    <t>0837</t>
  </si>
  <si>
    <t>ST. JAMES PUBLIC SCHOOL DISTRICT</t>
  </si>
  <si>
    <t>0840</t>
  </si>
  <si>
    <t>BRECKENRIDGE PUBLIC SCHOOL DISTRICT</t>
  </si>
  <si>
    <t>0846</t>
  </si>
  <si>
    <t>ROTHSAY PUBLIC SCHOOL DISTRICT</t>
  </si>
  <si>
    <t>0850</t>
  </si>
  <si>
    <t>CAMPBELL-TINTAH PUBLIC SCHOOL DIST.</t>
  </si>
  <si>
    <t>0852</t>
  </si>
  <si>
    <t>Lewiston-Altura Public School Dist</t>
  </si>
  <si>
    <t>0857</t>
  </si>
  <si>
    <t>ST. CHARLES PUBLIC SCHOOL DISTRICT</t>
  </si>
  <si>
    <t>0858</t>
  </si>
  <si>
    <t>WINONA AREA PUBLIC SCHOOL DISTRICT</t>
  </si>
  <si>
    <t>0861</t>
  </si>
  <si>
    <t>ANNANDALE PUBLIC SCHOOL DISTRICT</t>
  </si>
  <si>
    <t>0876</t>
  </si>
  <si>
    <t>BUFFALO-HANOVER-MONTROSE PUBLIC SCH</t>
  </si>
  <si>
    <t>0877</t>
  </si>
  <si>
    <t>DELANO PUBLIC SCHOOL DISTRICT</t>
  </si>
  <si>
    <t>0879</t>
  </si>
  <si>
    <t>MAPLE LAKE PUBLIC SCHOOL DISTRICT</t>
  </si>
  <si>
    <t>0881</t>
  </si>
  <si>
    <t>MONTICELLO PUBLIC SCHOOL DISTRICT</t>
  </si>
  <si>
    <t>0882</t>
  </si>
  <si>
    <t>ROCKFORD PUBLIC SCHOOL DISTRICT</t>
  </si>
  <si>
    <t>0883</t>
  </si>
  <si>
    <t>ST. MICHAEL-ALBERTVILLE SCHOOL DIST</t>
  </si>
  <si>
    <t>0885</t>
  </si>
  <si>
    <t>CANBY PUBLIC SCHOOL DISTRICT</t>
  </si>
  <si>
    <t>0891</t>
  </si>
  <si>
    <t>CAMBRIDGE-ISANTI PUBLIC SCHOOL DIST</t>
  </si>
  <si>
    <t>0911</t>
  </si>
  <si>
    <t>MILACA PUBLIC SCHOOL DISTRICT</t>
  </si>
  <si>
    <t>0912</t>
  </si>
  <si>
    <t>ULEN-HITTERDAL PUBLIC SCHOOL DIST</t>
  </si>
  <si>
    <t>0914</t>
  </si>
  <si>
    <t>LAKE CRYSTAL-WELLCOME MEMORIAL</t>
  </si>
  <si>
    <t>2071</t>
  </si>
  <si>
    <t>TRITON SCHOOL DISTRICT</t>
  </si>
  <si>
    <t>2125</t>
  </si>
  <si>
    <t>UNITED SOUTH CENTRAL SCHOOL DIST.</t>
  </si>
  <si>
    <t>2134</t>
  </si>
  <si>
    <t>MAPLE RIVER SCHOOL DISTRICT</t>
  </si>
  <si>
    <t>2135</t>
  </si>
  <si>
    <t>KINGSLAND PUBLIC SCHOOL DISTRICT</t>
  </si>
  <si>
    <t>2137</t>
  </si>
  <si>
    <t>ST. LOUIS COUNTY SCHOOL DISTRICT</t>
  </si>
  <si>
    <t>2142</t>
  </si>
  <si>
    <t>WATERVILLE-ELYSIAN-MORRISTOWN</t>
  </si>
  <si>
    <t>2143</t>
  </si>
  <si>
    <t>CHISAGO LAKES SCHOOL DISTRICT</t>
  </si>
  <si>
    <t>2144</t>
  </si>
  <si>
    <t>MINNEWASKA SCHOOL DISTRICT</t>
  </si>
  <si>
    <t>2149</t>
  </si>
  <si>
    <t>EVELETH-GILBERT SCHOOL DISTRICT</t>
  </si>
  <si>
    <t>2154</t>
  </si>
  <si>
    <t>WADENA-DEER CREEK SCHOOL DISTRICT</t>
  </si>
  <si>
    <t>2155</t>
  </si>
  <si>
    <t>BUFFALO LK-HECTOR-STEWART PUBLIC SC</t>
  </si>
  <si>
    <t>2159</t>
  </si>
  <si>
    <t>DILWORTH-GLYNDON-FELTON</t>
  </si>
  <si>
    <t>2164</t>
  </si>
  <si>
    <t>HINCKLEY-FINLAYSON SCHOOL DISTRICT</t>
  </si>
  <si>
    <t>2165</t>
  </si>
  <si>
    <t>LAKEVIEW SCHOOL DISTRICT</t>
  </si>
  <si>
    <t>2167</t>
  </si>
  <si>
    <t>NRHEG SCHOOL DISTRICT</t>
  </si>
  <si>
    <t>2168</t>
  </si>
  <si>
    <t>MURRAY COUNTY CENTRAL SCHOOL DIST.</t>
  </si>
  <si>
    <t>2169</t>
  </si>
  <si>
    <t>STAPLES-MOTLEY SCHOOL DISTRICT</t>
  </si>
  <si>
    <t>2170</t>
  </si>
  <si>
    <t>KITTSON CENTRAL SCHOOL DISTRICT</t>
  </si>
  <si>
    <t>2171</t>
  </si>
  <si>
    <t>KENYON-WANAMINGO SCHOOL DISTRICT</t>
  </si>
  <si>
    <t>2172</t>
  </si>
  <si>
    <t>PINE RIVER-BACKUS SCHOOL DISTRICT</t>
  </si>
  <si>
    <t>2174</t>
  </si>
  <si>
    <t>WARREN-ALVARADO-OSLO SCHOOL DIST.</t>
  </si>
  <si>
    <t>2176</t>
  </si>
  <si>
    <t>MACCRAY SCHOOL DISTRICT</t>
  </si>
  <si>
    <t>2180</t>
  </si>
  <si>
    <t>LUVERNE PUBLIC SCHOOL DISTRICT</t>
  </si>
  <si>
    <t>2184</t>
  </si>
  <si>
    <t>YELLOW MEDICINE EAST</t>
  </si>
  <si>
    <t>2190</t>
  </si>
  <si>
    <t>FILLMORE CENTRAL</t>
  </si>
  <si>
    <t>2198</t>
  </si>
  <si>
    <t>NORMAN COUNTY EAST SCHOOL DISTRICT</t>
  </si>
  <si>
    <t>2215</t>
  </si>
  <si>
    <t>SIBLEY EAST SCHOOL DISTRICT</t>
  </si>
  <si>
    <t>2310</t>
  </si>
  <si>
    <t>CLEARBROOK-GONVICK SCHOOL DISTRICT</t>
  </si>
  <si>
    <t>2311</t>
  </si>
  <si>
    <t>WEST CENTRAL AREA</t>
  </si>
  <si>
    <t>2342</t>
  </si>
  <si>
    <t>TRI-COUNTY SCHOOL DISTRICT</t>
  </si>
  <si>
    <t>2358</t>
  </si>
  <si>
    <t>BELGRADE-BROOTEN-ELROSA SCHOOL DIST</t>
  </si>
  <si>
    <t>2364</t>
  </si>
  <si>
    <t>G.F.W.</t>
  </si>
  <si>
    <t>2365</t>
  </si>
  <si>
    <t>A.C.G.C. Public School District</t>
  </si>
  <si>
    <t>2396</t>
  </si>
  <si>
    <t>LE SUEUR-HENDERSON SCHOOL DISTRICT</t>
  </si>
  <si>
    <t>2397</t>
  </si>
  <si>
    <t>MARTIN COUNTY WEST SCHOOL DISTRICT</t>
  </si>
  <si>
    <t>2448</t>
  </si>
  <si>
    <t>NORMAN COUNTY WEST SCHOOL DISTRICT</t>
  </si>
  <si>
    <t>2527</t>
  </si>
  <si>
    <t>BIRD ISLAND-OLIVIA-LAKE LILLIAN</t>
  </si>
  <si>
    <t>2534</t>
  </si>
  <si>
    <t>Granada Huntley East Chain</t>
  </si>
  <si>
    <t>2536</t>
  </si>
  <si>
    <t>EAST CENTRAL SCHOOL DISTRICT</t>
  </si>
  <si>
    <t>2580</t>
  </si>
  <si>
    <t>WIN-E-MAC SCHOOL DISTRICT</t>
  </si>
  <si>
    <t>2609</t>
  </si>
  <si>
    <t>GREENBUSH-MIDDLE RIVER SCHOOL DIST.</t>
  </si>
  <si>
    <t>2683</t>
  </si>
  <si>
    <t>HOWARD LAKE-WAVERLY-WINSTED</t>
  </si>
  <si>
    <t>2687</t>
  </si>
  <si>
    <t>PIPESTONE AREA SCHOOL DISTRICT</t>
  </si>
  <si>
    <t>2689</t>
  </si>
  <si>
    <t>MESABI EAST SCHOOL DISTRICT</t>
  </si>
  <si>
    <t>2711</t>
  </si>
  <si>
    <t>FAIRMONT AREA SCHOOL DISTRICT</t>
  </si>
  <si>
    <t>2752</t>
  </si>
  <si>
    <t>Long Prairie-Grey Eagle School Dist</t>
  </si>
  <si>
    <t>2753</t>
  </si>
  <si>
    <t>CEDAR MOUNTAIN SCHOOL DISTRICT</t>
  </si>
  <si>
    <t>2754</t>
  </si>
  <si>
    <t>MORRIS AREA PUBLIC SCHOOLS</t>
  </si>
  <si>
    <t>2769</t>
  </si>
  <si>
    <t>ZUMBROTA-MAZEPPA SCHOOL DISTRICT</t>
  </si>
  <si>
    <t>2805</t>
  </si>
  <si>
    <t>JANESVILLE-WALDORF-PEMBERTON</t>
  </si>
  <si>
    <t>2835</t>
  </si>
  <si>
    <t>LAC QUI PARLE VALLEY SCHOOL DIST.</t>
  </si>
  <si>
    <t>2853</t>
  </si>
  <si>
    <t>ADA-BORUP PUBLIC SCHOOL DISTRICT</t>
  </si>
  <si>
    <t>2854</t>
  </si>
  <si>
    <t>STEPHEN-ARGYLE CENTRAL SCHOOLS</t>
  </si>
  <si>
    <t>2856</t>
  </si>
  <si>
    <t>GLENCOE-SILVER LAKE SCHOOL DISTRICT</t>
  </si>
  <si>
    <t>2859</t>
  </si>
  <si>
    <t>BLUE EARTH AREA PUBLIC SCHOOL</t>
  </si>
  <si>
    <t>2860</t>
  </si>
  <si>
    <t>RED ROCK CENTRAL SCHOOL DISTRICT</t>
  </si>
  <si>
    <t>2884</t>
  </si>
  <si>
    <t>GLENVILLE-EMMONS SCHOOL DISTRICT</t>
  </si>
  <si>
    <t>2886</t>
  </si>
  <si>
    <t>CLINTON-GRACEVILLE-BEARDSLEY</t>
  </si>
  <si>
    <t>2888</t>
  </si>
  <si>
    <t>LAKE PARK AUDUBON SCHOOL DISTRICT</t>
  </si>
  <si>
    <t>2889</t>
  </si>
  <si>
    <t>RENVILLE COUNTY WEST SCHOOL DIST.</t>
  </si>
  <si>
    <t>2890</t>
  </si>
  <si>
    <t>JACKSON COUNTY CENTRAL SCHOOL DIST.</t>
  </si>
  <si>
    <t>2895</t>
  </si>
  <si>
    <t>REDWOOD AREA SCHOOL DISTRICT</t>
  </si>
  <si>
    <t>2897</t>
  </si>
  <si>
    <t>WESTBROOK-WALNUT GROVE SCHOOLS</t>
  </si>
  <si>
    <t>2898</t>
  </si>
  <si>
    <t>PLAINVIEW-ELGIN-MILLVILLE</t>
  </si>
  <si>
    <t>2899</t>
  </si>
  <si>
    <t>RTR PUBLIC SCHOOLS</t>
  </si>
  <si>
    <t>2902</t>
  </si>
  <si>
    <t>ORTONVILLE PUBLIC SCHOOLS</t>
  </si>
  <si>
    <t>2903</t>
  </si>
  <si>
    <t>TRACY AREA PUBLIC SCHOOL DISTRICT</t>
  </si>
  <si>
    <t>2904</t>
  </si>
  <si>
    <t>TRI-CITY UNITED SCHOOL DISTRICT</t>
  </si>
  <si>
    <t>2905</t>
  </si>
  <si>
    <t>RED LAKE COUNTY CENTRAL PUBLIC SCH</t>
  </si>
  <si>
    <t>2906</t>
  </si>
  <si>
    <t>ROUND LAKE-BREWSTER PUBLIC SCHOOLS</t>
  </si>
  <si>
    <t>2907</t>
  </si>
  <si>
    <t>BRANDON-EVANSVILLE PUBLIC SCHOOLS</t>
  </si>
  <si>
    <t>2908</t>
  </si>
  <si>
    <t>Rock Ridge Public Schools</t>
  </si>
  <si>
    <t>2909</t>
  </si>
  <si>
    <t>City Academy</t>
  </si>
  <si>
    <t>4000</t>
  </si>
  <si>
    <t>BLUFFVIEW MONTESSORI</t>
  </si>
  <si>
    <t>4001</t>
  </si>
  <si>
    <t>NEW HEIGHTS SCHOOL, INC.</t>
  </si>
  <si>
    <t>4003</t>
  </si>
  <si>
    <t>CEDAR RIVERSIDE COMMUNITY SCHOOL</t>
  </si>
  <si>
    <t>4004</t>
  </si>
  <si>
    <t>METRO DEAF SCHOOL</t>
  </si>
  <si>
    <t>4005</t>
  </si>
  <si>
    <t>Minnesota New Country School</t>
  </si>
  <si>
    <t>4007</t>
  </si>
  <si>
    <t>PACT CHARTER SCHOOL</t>
  </si>
  <si>
    <t>4008</t>
  </si>
  <si>
    <t>Athlos Leadership Academy</t>
  </si>
  <si>
    <t>4011</t>
  </si>
  <si>
    <t>COMMUNITY OF PEACE ACADEMY</t>
  </si>
  <si>
    <t>4015</t>
  </si>
  <si>
    <t>WORLD LEARNER CHARTER SCHOOL</t>
  </si>
  <si>
    <t>4016</t>
  </si>
  <si>
    <t>Minnesota Transitions Charter Sch</t>
  </si>
  <si>
    <t>4017</t>
  </si>
  <si>
    <t>ACHIEVE LANGUAGE ACADEMY</t>
  </si>
  <si>
    <t>4018</t>
  </si>
  <si>
    <t>DULUTH PUBLIC SCHOOLS ACADEMY</t>
  </si>
  <si>
    <t>4020</t>
  </si>
  <si>
    <t>CYBER VILLAGE ACADEMY</t>
  </si>
  <si>
    <t>4025</t>
  </si>
  <si>
    <t>E.C.H.O. CHARTER SCHOOL</t>
  </si>
  <si>
    <t>4026</t>
  </si>
  <si>
    <t>HIGHER GROUND ACADEMY</t>
  </si>
  <si>
    <t>4027</t>
  </si>
  <si>
    <t>ST. PAUL CITY SCHOOL</t>
  </si>
  <si>
    <t>4029</t>
  </si>
  <si>
    <t>JENNINGS COMMUNITY SCHOOL</t>
  </si>
  <si>
    <t>4031</t>
  </si>
  <si>
    <t>LIFE PREP</t>
  </si>
  <si>
    <t>4035</t>
  </si>
  <si>
    <t>FACE TO FACE ACADEMY</t>
  </si>
  <si>
    <t>4036</t>
  </si>
  <si>
    <t>SOJOURNER TRUTH ACADEMY</t>
  </si>
  <si>
    <t>4038</t>
  </si>
  <si>
    <t>HIGH SCHOOL FOR RECORDING ARTS</t>
  </si>
  <si>
    <t>4039</t>
  </si>
  <si>
    <t>MATH AND SCIENCE ACADEMY</t>
  </si>
  <si>
    <t>4043</t>
  </si>
  <si>
    <t>NORTHWEST PASSAGE HIGH SCHOOL</t>
  </si>
  <si>
    <t>4049</t>
  </si>
  <si>
    <t>LAFAYETTE PUBLIC CHARTER SCHOOL</t>
  </si>
  <si>
    <t>4050</t>
  </si>
  <si>
    <t>NORTH LAKES ACADEMY</t>
  </si>
  <si>
    <t>4053</t>
  </si>
  <si>
    <t>La Crescent Montessori &amp; STEM Schoo</t>
  </si>
  <si>
    <t>4054</t>
  </si>
  <si>
    <t>NERSTRAND CHARTER SCHOOL</t>
  </si>
  <si>
    <t>4055</t>
  </si>
  <si>
    <t>Rosa Parks Charter High School</t>
  </si>
  <si>
    <t>4056</t>
  </si>
  <si>
    <t>EL COLEGIO CHARTER SCHOOL</t>
  </si>
  <si>
    <t>4057</t>
  </si>
  <si>
    <t>SCHOOLCRAFT LEARNING COMMUNITY CHTR</t>
  </si>
  <si>
    <t>4058</t>
  </si>
  <si>
    <t>CROSSLAKE COMMUNITY CHARTER SCHOOL</t>
  </si>
  <si>
    <t>4059</t>
  </si>
  <si>
    <t>Riverway Learning Community Charter</t>
  </si>
  <si>
    <t>4064</t>
  </si>
  <si>
    <t>Kato Public Charter School</t>
  </si>
  <si>
    <t>4066</t>
  </si>
  <si>
    <t>AURORA CHARTER SCHOOL</t>
  </si>
  <si>
    <t>4067</t>
  </si>
  <si>
    <t>EXCELL ACADEMY CHARTER</t>
  </si>
  <si>
    <t>4068</t>
  </si>
  <si>
    <t>HOPE COMMUNITY ACADEMY</t>
  </si>
  <si>
    <t>4070</t>
  </si>
  <si>
    <t>ACADEMIA CESAR CHAVEZ CHARTER SCH.</t>
  </si>
  <si>
    <t>4073</t>
  </si>
  <si>
    <t>AFSA HIGH SCHOOL</t>
  </si>
  <si>
    <t>4074</t>
  </si>
  <si>
    <t>AVALON SCHOOL</t>
  </si>
  <si>
    <t>4075</t>
  </si>
  <si>
    <t>Twin Cities International Schools</t>
  </si>
  <si>
    <t>4078</t>
  </si>
  <si>
    <t>FRIENDSHIP ACDMY OF FINE ARTS CHTR.</t>
  </si>
  <si>
    <t>4079</t>
  </si>
  <si>
    <t>PILLAGER AREA CHARTER SCHOOL</t>
  </si>
  <si>
    <t>4080</t>
  </si>
  <si>
    <t>DISCOVERY PUBLIC SCHOOL FARIBAULT</t>
  </si>
  <si>
    <t>4081</t>
  </si>
  <si>
    <t>BLUESKY CHARTER SCHOOL</t>
  </si>
  <si>
    <t>4082</t>
  </si>
  <si>
    <t>RIDGEWAY COMMUNITY SCHOOL</t>
  </si>
  <si>
    <t>4083</t>
  </si>
  <si>
    <t>NORTH SHORE COMMUNITY SCHOOL</t>
  </si>
  <si>
    <t>4084</t>
  </si>
  <si>
    <t>HARBOR CITY INTERNATIONAL CHARTER</t>
  </si>
  <si>
    <t>4085</t>
  </si>
  <si>
    <t>SAGE ACADEMY CHARTER SCHOOL</t>
  </si>
  <si>
    <t>4087</t>
  </si>
  <si>
    <t>URBAN ACADEMY CHARTER SCHOOL</t>
  </si>
  <si>
    <t>4088</t>
  </si>
  <si>
    <t>NEW CITY SCHOOL</t>
  </si>
  <si>
    <t>4089</t>
  </si>
  <si>
    <t>PRAIRIE CREEK COMMUNITY SCHOOL</t>
  </si>
  <si>
    <t>4090</t>
  </si>
  <si>
    <t>ARCADIA CHARTER SCHOOL</t>
  </si>
  <si>
    <t>4091</t>
  </si>
  <si>
    <t>WATERSHED HIGH SCHOOL</t>
  </si>
  <si>
    <t>4092</t>
  </si>
  <si>
    <t>New Century Academy</t>
  </si>
  <si>
    <t>4093</t>
  </si>
  <si>
    <t>TRIO WOLF CREEK DISTANCE LEARNING</t>
  </si>
  <si>
    <t>4095</t>
  </si>
  <si>
    <t>PARTNERSHIP ACADEMY, INC.</t>
  </si>
  <si>
    <t>4097</t>
  </si>
  <si>
    <t>Nova Classical Academy</t>
  </si>
  <si>
    <t>4098</t>
  </si>
  <si>
    <t>GREAT EXPECTATIONS</t>
  </si>
  <si>
    <t>4100</t>
  </si>
  <si>
    <t>MINNESOTA INTERNSHIP CENTER</t>
  </si>
  <si>
    <t>4102</t>
  </si>
  <si>
    <t>HMONG COLLEGE PREP ACADEMY</t>
  </si>
  <si>
    <t>4103</t>
  </si>
  <si>
    <t>Paladin Career and Tech High School</t>
  </si>
  <si>
    <t>4104</t>
  </si>
  <si>
    <t>GREAT RIVER SCHOOL</t>
  </si>
  <si>
    <t>4105</t>
  </si>
  <si>
    <t>TREKNORTH HIGH SCHOOL</t>
  </si>
  <si>
    <t>4106</t>
  </si>
  <si>
    <t>VOYAGEURS EXPEDITIONARY</t>
  </si>
  <si>
    <t>4107</t>
  </si>
  <si>
    <t>PIM Arts High School</t>
  </si>
  <si>
    <t>4110</t>
  </si>
  <si>
    <t>AUGSBURG FAIRVIEW ACADEMY</t>
  </si>
  <si>
    <t>4111</t>
  </si>
  <si>
    <t>ST PAUL CONSERVATORY PERFORMING ART</t>
  </si>
  <si>
    <t>4112</t>
  </si>
  <si>
    <t>Spero Academy</t>
  </si>
  <si>
    <t>4113</t>
  </si>
  <si>
    <t>Lakes International Language Academ</t>
  </si>
  <si>
    <t>4116</t>
  </si>
  <si>
    <t>KALEIDOSCOPE CHARTER SCHOOL</t>
  </si>
  <si>
    <t>4118</t>
  </si>
  <si>
    <t>ACADEMIC ARTS HIGH SCHOOL</t>
  </si>
  <si>
    <t>4119</t>
  </si>
  <si>
    <t>ST. CROIX PREPARATORY ACADEMY</t>
  </si>
  <si>
    <t>4120</t>
  </si>
  <si>
    <t>UBAH MEDICAL ACADEMY CHARTER SCHOOL</t>
  </si>
  <si>
    <t>4121</t>
  </si>
  <si>
    <t>EAGLE RIDGE ACADEMY CHARTER SCHOOL</t>
  </si>
  <si>
    <t>4122</t>
  </si>
  <si>
    <t>BEACON ACADEMY</t>
  </si>
  <si>
    <t>4124</t>
  </si>
  <si>
    <t>PRAIRIE SEEDS ACADEMY</t>
  </si>
  <si>
    <t>4126</t>
  </si>
  <si>
    <t>TEAM ACADEMY</t>
  </si>
  <si>
    <t>4127</t>
  </si>
  <si>
    <t>METRO SCHOOLS CHARTER</t>
  </si>
  <si>
    <t>4131</t>
  </si>
  <si>
    <t>TWIN CITIES ACADEMY</t>
  </si>
  <si>
    <t>4132</t>
  </si>
  <si>
    <t>ROCHESTER MATH AND SCIENCE ACADEMY</t>
  </si>
  <si>
    <t>4135</t>
  </si>
  <si>
    <t>Swan River Montessori Charter Sch</t>
  </si>
  <si>
    <t>4137</t>
  </si>
  <si>
    <t>LOVEWORKS ACADEMY FOR ARTS</t>
  </si>
  <si>
    <t>4139</t>
  </si>
  <si>
    <t>YINGHUA ACADEMY</t>
  </si>
  <si>
    <t>4140</t>
  </si>
  <si>
    <t>Stride Academy Charter School</t>
  </si>
  <si>
    <t>4142</t>
  </si>
  <si>
    <t>NEW MILLENNIUM ACADEMY CHARTER SCH</t>
  </si>
  <si>
    <t>4143</t>
  </si>
  <si>
    <t>GREEN ISLE COMMUNITY SCHOOL</t>
  </si>
  <si>
    <t>4144</t>
  </si>
  <si>
    <t>BIRCH GROVE COMMUNITY SCHOOL</t>
  </si>
  <si>
    <t>4145</t>
  </si>
  <si>
    <t>NORTHERN LIGHTS COMMUNITY SCHOOL</t>
  </si>
  <si>
    <t>4146</t>
  </si>
  <si>
    <t>MINNESOTA ONLINE HIGH SCHOOL</t>
  </si>
  <si>
    <t>4150</t>
  </si>
  <si>
    <t>EDVISIONS OFF CAMPUS SCHOOL</t>
  </si>
  <si>
    <t>4151</t>
  </si>
  <si>
    <t>Twin Cities German Immersion Chtr</t>
  </si>
  <si>
    <t>4152</t>
  </si>
  <si>
    <t>Midway Star Academy</t>
  </si>
  <si>
    <t>4153</t>
  </si>
  <si>
    <t>NAYTAHWAUSH COMMUNITY SCHOOL</t>
  </si>
  <si>
    <t>4155</t>
  </si>
  <si>
    <t>Seven Hills Preparatory Academy</t>
  </si>
  <si>
    <t>4159</t>
  </si>
  <si>
    <t>SPECTRUM HIGH SCHOOL</t>
  </si>
  <si>
    <t>4160</t>
  </si>
  <si>
    <t>NEW DISCOVERIES MONTESSORI ACADEMY</t>
  </si>
  <si>
    <t>4161</t>
  </si>
  <si>
    <t>SOUTHSIDE FAMILY CHARTER SCHOOL</t>
  </si>
  <si>
    <t>4162</t>
  </si>
  <si>
    <t>LAURA JEFFREY ACADEMY CHARTER</t>
  </si>
  <si>
    <t>4164</t>
  </si>
  <si>
    <t>EAST RANGE ACADEMY OF TECH-SCIENCE</t>
  </si>
  <si>
    <t>4166</t>
  </si>
  <si>
    <t>International Spanish Language Acad</t>
  </si>
  <si>
    <t>4167</t>
  </si>
  <si>
    <t>GLACIAL HILLS ELEMENTARY</t>
  </si>
  <si>
    <t>4168</t>
  </si>
  <si>
    <t>Stonebridge World School</t>
  </si>
  <si>
    <t>4169</t>
  </si>
  <si>
    <t>HIAWATHA ACADEMIES</t>
  </si>
  <si>
    <t>4170</t>
  </si>
  <si>
    <t>NOBLE ACADEMY</t>
  </si>
  <si>
    <t>4171</t>
  </si>
  <si>
    <t>CLARKFIELD CHARTER SCHOOL</t>
  </si>
  <si>
    <t>4172</t>
  </si>
  <si>
    <t>MINISINAAKWAANG LEADERSHIP ACADEMY</t>
  </si>
  <si>
    <t>4177</t>
  </si>
  <si>
    <t>LINCOLN INTERNATIONAL SCHOOL</t>
  </si>
  <si>
    <t>4178</t>
  </si>
  <si>
    <t>COMMUNITY SCHOOL OF EXCELLENCE</t>
  </si>
  <si>
    <t>4181</t>
  </si>
  <si>
    <t>LIONSGATE ACADEMY</t>
  </si>
  <si>
    <t>4183</t>
  </si>
  <si>
    <t>ASPEN ACADEMY</t>
  </si>
  <si>
    <t>4184</t>
  </si>
  <si>
    <t>DAVINCI ACADEMY</t>
  </si>
  <si>
    <t>4185</t>
  </si>
  <si>
    <t>GLOBAL ACADEMY</t>
  </si>
  <si>
    <t>4186</t>
  </si>
  <si>
    <t>NATURAL SCIENCE ACADEMY</t>
  </si>
  <si>
    <t>4187</t>
  </si>
  <si>
    <t>COLOGNE ACADEMY</t>
  </si>
  <si>
    <t>4188</t>
  </si>
  <si>
    <t>Legacy of Dr Josie R Johnson Montes</t>
  </si>
  <si>
    <t>4189</t>
  </si>
  <si>
    <t>KIPP MINNESOTA CHARTER SCHOOL</t>
  </si>
  <si>
    <t>4191</t>
  </si>
  <si>
    <t>BEST ACADEMY</t>
  </si>
  <si>
    <t>4192</t>
  </si>
  <si>
    <t>COLLEGE PREPARATORY ELEMENTARY</t>
  </si>
  <si>
    <t>4193</t>
  </si>
  <si>
    <t>CANNON RIVER STEM SCHOOL</t>
  </si>
  <si>
    <t>4194</t>
  </si>
  <si>
    <t>OSHKI OGIMAAG CHARTER SCHOOL</t>
  </si>
  <si>
    <t>4195</t>
  </si>
  <si>
    <t>Discovery Woods</t>
  </si>
  <si>
    <t>4198</t>
  </si>
  <si>
    <t>PARNASSUS PREPARATORY CHARTER SCH</t>
  </si>
  <si>
    <t>4199</t>
  </si>
  <si>
    <t>STEP ACADEMY CHARTER SCHOOL</t>
  </si>
  <si>
    <t>4200</t>
  </si>
  <si>
    <t>CORNERSTONE MONTESSORI ELEMENTARY</t>
  </si>
  <si>
    <t>4201</t>
  </si>
  <si>
    <t>ROCHESTER STEM ACADEMY</t>
  </si>
  <si>
    <t>4204</t>
  </si>
  <si>
    <t>HENNEPIN ELEMENTARY SCHOOL</t>
  </si>
  <si>
    <t>4205</t>
  </si>
  <si>
    <t>Vermilion Country School</t>
  </si>
  <si>
    <t>4207</t>
  </si>
  <si>
    <t>NASHA SHKOLA CHARTER SCHOOL</t>
  </si>
  <si>
    <t>4208</t>
  </si>
  <si>
    <t>MASTERY SCHOOL</t>
  </si>
  <si>
    <t>4209</t>
  </si>
  <si>
    <t>Upper Mississippi Academy</t>
  </si>
  <si>
    <t>4210</t>
  </si>
  <si>
    <t>Prodeo Academy</t>
  </si>
  <si>
    <t>4213</t>
  </si>
  <si>
    <t>Sejong Academy of Minnesota</t>
  </si>
  <si>
    <t>4215</t>
  </si>
  <si>
    <t>TECHNICAL ACADEMIES OF MINNESOTA</t>
  </si>
  <si>
    <t>4217</t>
  </si>
  <si>
    <t>Venture Academy</t>
  </si>
  <si>
    <t>4218</t>
  </si>
  <si>
    <t>Northeast College Prep</t>
  </si>
  <si>
    <t>4219</t>
  </si>
  <si>
    <t>Agamim Classical Academy</t>
  </si>
  <si>
    <t>4220</t>
  </si>
  <si>
    <t>Discovery Charter School</t>
  </si>
  <si>
    <t>4221</t>
  </si>
  <si>
    <t>Saint Cloud Math and Science Academ</t>
  </si>
  <si>
    <t>4223</t>
  </si>
  <si>
    <t>Star of the North Academy Charter S</t>
  </si>
  <si>
    <t>4224</t>
  </si>
  <si>
    <t>Universal Academy Charter School</t>
  </si>
  <si>
    <t>4225</t>
  </si>
  <si>
    <t>Bdote Learning Center</t>
  </si>
  <si>
    <t>4226</t>
  </si>
  <si>
    <t>Art and Science Academy</t>
  </si>
  <si>
    <t>4227</t>
  </si>
  <si>
    <t>Woodbury Leadership Academy</t>
  </si>
  <si>
    <t>4228</t>
  </si>
  <si>
    <t>Jane Goodall Environmental Science</t>
  </si>
  <si>
    <t>4229</t>
  </si>
  <si>
    <t>Minnesota Excellence in Learning Ac</t>
  </si>
  <si>
    <t>4230</t>
  </si>
  <si>
    <t>Minnesota Math and Science Academy</t>
  </si>
  <si>
    <t>4231</t>
  </si>
  <si>
    <t>Success Academy</t>
  </si>
  <si>
    <t>4232</t>
  </si>
  <si>
    <t>Level Up Academy</t>
  </si>
  <si>
    <t>4233</t>
  </si>
  <si>
    <t>Career Pathways</t>
  </si>
  <si>
    <t>4237</t>
  </si>
  <si>
    <t>Rochester Beacon Academy</t>
  </si>
  <si>
    <t>4238</t>
  </si>
  <si>
    <t>Tesfa International School</t>
  </si>
  <si>
    <t>4239</t>
  </si>
  <si>
    <t>New Century School</t>
  </si>
  <si>
    <t>4240</t>
  </si>
  <si>
    <t>North Metro Flex Academy</t>
  </si>
  <si>
    <t>4243</t>
  </si>
  <si>
    <t>FIT Academy</t>
  </si>
  <si>
    <t>4244</t>
  </si>
  <si>
    <t>Athlos Academy of Saint Cloud</t>
  </si>
  <si>
    <t>4250</t>
  </si>
  <si>
    <t>Phoenix Academy Charter School</t>
  </si>
  <si>
    <t>4253</t>
  </si>
  <si>
    <t>Marine Area Community School</t>
  </si>
  <si>
    <t>4254</t>
  </si>
  <si>
    <t>Skyline Math and Science Academy</t>
  </si>
  <si>
    <t>4255</t>
  </si>
  <si>
    <t>The Journey School</t>
  </si>
  <si>
    <t>4258</t>
  </si>
  <si>
    <t>SciTech Academy Charter School</t>
  </si>
  <si>
    <t>4261</t>
  </si>
  <si>
    <t>Progeny Academy Charter School</t>
  </si>
  <si>
    <t>4263</t>
  </si>
  <si>
    <t>Gateway STEM Academy</t>
  </si>
  <si>
    <t>4264</t>
  </si>
  <si>
    <t>Minnesota Wildflower Montessori Sch</t>
  </si>
  <si>
    <t>4265</t>
  </si>
  <si>
    <t>Three Rivers Montessori School</t>
  </si>
  <si>
    <t>4266</t>
  </si>
  <si>
    <t>Horizon Science Academy Twin Cities</t>
  </si>
  <si>
    <t>4267</t>
  </si>
  <si>
    <t>Great Oaks Academy Charter School</t>
  </si>
  <si>
    <t>4268</t>
  </si>
  <si>
    <t>Quantum STEAM Academy Charter</t>
  </si>
  <si>
    <t>4269</t>
  </si>
  <si>
    <t>STEAM Academy Charter School</t>
  </si>
  <si>
    <t>4270</t>
  </si>
  <si>
    <t>Aurora Waasakone Community of Learn</t>
  </si>
  <si>
    <t>4271</t>
  </si>
  <si>
    <t>Modern Montessori Charter School</t>
  </si>
  <si>
    <t>4273</t>
  </si>
  <si>
    <t>St. Paul School of Northern Lights</t>
  </si>
  <si>
    <t>4275</t>
  </si>
  <si>
    <t>Notre Ecole Academy</t>
  </si>
  <si>
    <t>4276</t>
  </si>
  <si>
    <t>Metro Tech Academy Charter School</t>
  </si>
  <si>
    <t>4277</t>
  </si>
  <si>
    <t>Minneapolis School of New Music</t>
  </si>
  <si>
    <t>4278</t>
  </si>
  <si>
    <t>Exploration High School</t>
  </si>
  <si>
    <t>4279</t>
  </si>
  <si>
    <t>Aspire Academy Charter School</t>
  </si>
  <si>
    <t>4280</t>
  </si>
  <si>
    <t>Innovation Sci &amp; Tech Academy</t>
  </si>
  <si>
    <t>4282</t>
  </si>
  <si>
    <t>Aim Academy of Science &amp; Technology</t>
  </si>
  <si>
    <t>4285</t>
  </si>
  <si>
    <t>Link Public Schools</t>
  </si>
  <si>
    <t>4286</t>
  </si>
  <si>
    <t>Cross River Charter School</t>
  </si>
  <si>
    <t>4287</t>
  </si>
  <si>
    <t>Kandiyohi Academy</t>
  </si>
  <si>
    <t>4288</t>
  </si>
  <si>
    <t>State</t>
  </si>
  <si>
    <t xml:space="preserve">07/06/2022 10:12:21AM </t>
  </si>
  <si>
    <t xml:space="preserve">fdm_profile1_totexp_xcel/P </t>
  </si>
  <si>
    <t>1 of 1</t>
  </si>
  <si>
    <t>dist_id</t>
  </si>
  <si>
    <t>dist_name</t>
  </si>
  <si>
    <t>dist_num</t>
  </si>
  <si>
    <t>amsd</t>
  </si>
  <si>
    <t>metro48</t>
  </si>
  <si>
    <t>mrea</t>
  </si>
  <si>
    <t>see</t>
  </si>
  <si>
    <t>non_pub</t>
  </si>
  <si>
    <t>9999</t>
  </si>
  <si>
    <t>Aitkin Public School District</t>
  </si>
  <si>
    <t>Hill City Public School District</t>
  </si>
  <si>
    <t>Mcgregor Public School District</t>
  </si>
  <si>
    <t>Anoka-Hennepin Public School Dist.</t>
  </si>
  <si>
    <t>Centennial Public School District</t>
  </si>
  <si>
    <t>Columbia Heights Public School Dist</t>
  </si>
  <si>
    <t>Fridley Public School District</t>
  </si>
  <si>
    <t>Spring Lake Park Public Schools</t>
  </si>
  <si>
    <t>Detroit Lakes Public School Dist.</t>
  </si>
  <si>
    <t>Frazee-Vergas Public School Dist.</t>
  </si>
  <si>
    <t>Pine Point Public School District</t>
  </si>
  <si>
    <t>Bemidji Public School District</t>
  </si>
  <si>
    <t>Blackduck Public School District</t>
  </si>
  <si>
    <t>Kelliher Public School District</t>
  </si>
  <si>
    <t>Red Lake Public School District</t>
  </si>
  <si>
    <t>Sauk Rapids-Rice Public Schools</t>
  </si>
  <si>
    <t>Foley Public School District</t>
  </si>
  <si>
    <t>St. Clair Public School District</t>
  </si>
  <si>
    <t>Mankato Public School District</t>
  </si>
  <si>
    <t>Comfrey Public School District</t>
  </si>
  <si>
    <t>Sleepy Eye Public School District</t>
  </si>
  <si>
    <t>Springfield Public School District</t>
  </si>
  <si>
    <t>New Ulm Public School District</t>
  </si>
  <si>
    <t>Barnum Public School District</t>
  </si>
  <si>
    <t>Carlton Public School District</t>
  </si>
  <si>
    <t>Cloquet Public School District</t>
  </si>
  <si>
    <t>Cromwell-Wright Public Schools</t>
  </si>
  <si>
    <t>Moose Lake Public School District</t>
  </si>
  <si>
    <t>Esko Public School District</t>
  </si>
  <si>
    <t>Wrenshall Public School District</t>
  </si>
  <si>
    <t>Central Public School District</t>
  </si>
  <si>
    <t>Waconia Public School District</t>
  </si>
  <si>
    <t>Eastern Carver County Public School</t>
  </si>
  <si>
    <t>Walker-Hackensack-Akeley Schl. Dist</t>
  </si>
  <si>
    <t>Cass Lake-Bena Public Schools</t>
  </si>
  <si>
    <t>Pillager Public School District</t>
  </si>
  <si>
    <t>Northland Community Schools</t>
  </si>
  <si>
    <t>Montevideo Public School District</t>
  </si>
  <si>
    <t>North Branch Public Schools</t>
  </si>
  <si>
    <t>Rush City Public School District</t>
  </si>
  <si>
    <t>Barnesville Public School Dist.</t>
  </si>
  <si>
    <t>Hawley Public School District</t>
  </si>
  <si>
    <t>Moorhead Public School District</t>
  </si>
  <si>
    <t>Bagley Public School District</t>
  </si>
  <si>
    <t>Cook County Public Schools</t>
  </si>
  <si>
    <t>Mountain Lake Public Schools</t>
  </si>
  <si>
    <t>Windom Public School District</t>
  </si>
  <si>
    <t>Brainerd Public School District</t>
  </si>
  <si>
    <t>Crosby-Ironton Public School Dist.</t>
  </si>
  <si>
    <t>Pequot Lakes Public Schools</t>
  </si>
  <si>
    <t>Burnsville Public School District</t>
  </si>
  <si>
    <t>Farmington Public School District</t>
  </si>
  <si>
    <t>Lakeville Public School District</t>
  </si>
  <si>
    <t>Randolph Public School District</t>
  </si>
  <si>
    <t>Rosemount-Apple Valley-Eagan</t>
  </si>
  <si>
    <t>Inver Grove Heights Schools</t>
  </si>
  <si>
    <t>Hastings Public School District</t>
  </si>
  <si>
    <t>Hayfield Public School District</t>
  </si>
  <si>
    <t>Kasson-Mantorville School District</t>
  </si>
  <si>
    <t>Alexandria Public School District</t>
  </si>
  <si>
    <t>Osakis Public School District</t>
  </si>
  <si>
    <t>Chatfield Public Schools</t>
  </si>
  <si>
    <t>Lanesboro Public School District</t>
  </si>
  <si>
    <t>Mabel-Canton Public School Dist.</t>
  </si>
  <si>
    <t>Rushford-Peterson Public Schools</t>
  </si>
  <si>
    <t>Albert Lea Public School District</t>
  </si>
  <si>
    <t>Alden-Conger Public School District</t>
  </si>
  <si>
    <t>Cannon Falls Public School District</t>
  </si>
  <si>
    <t>Goodhue Public School District</t>
  </si>
  <si>
    <t>Ashby Public School District</t>
  </si>
  <si>
    <t>Herman-Norcross School District</t>
  </si>
  <si>
    <t>Hopkins Public School District</t>
  </si>
  <si>
    <t>Bloomington Public School District</t>
  </si>
  <si>
    <t>Eden Prairie Public School District</t>
  </si>
  <si>
    <t>Edina Public School District</t>
  </si>
  <si>
    <t>Minnetonka Public School District</t>
  </si>
  <si>
    <t>Westonka Public School District</t>
  </si>
  <si>
    <t>Orono Public School District</t>
  </si>
  <si>
    <t>Osseo Public School District</t>
  </si>
  <si>
    <t>Richfield Public School District</t>
  </si>
  <si>
    <t>Robbinsdale Public School District</t>
  </si>
  <si>
    <t>St. Anthony-New Brighton Schools</t>
  </si>
  <si>
    <t>St. Louis Park Public School Dist.</t>
  </si>
  <si>
    <t>Wayzata Public School District</t>
  </si>
  <si>
    <t>Brooklyn Center School District</t>
  </si>
  <si>
    <t>Houston Public School District</t>
  </si>
  <si>
    <t>Spring Grove School District</t>
  </si>
  <si>
    <t>Caledonia Public School District</t>
  </si>
  <si>
    <t>La Crescent-Hokah School District</t>
  </si>
  <si>
    <t>Nevis Public School District</t>
  </si>
  <si>
    <t>Park Rapids Public School District</t>
  </si>
  <si>
    <t>Braham Public School District</t>
  </si>
  <si>
    <t>Greenway Public School District</t>
  </si>
  <si>
    <t>Deer River Public School District</t>
  </si>
  <si>
    <t>Grand Rapids Public School District</t>
  </si>
  <si>
    <t>Nashwauk-Keewatin School District</t>
  </si>
  <si>
    <t>Franconia Public School District</t>
  </si>
  <si>
    <t>Heron Lake-Okabena School District</t>
  </si>
  <si>
    <t>Mora Public School District</t>
  </si>
  <si>
    <t>Ogilvie Public School District</t>
  </si>
  <si>
    <t>New London-Spicer School District</t>
  </si>
  <si>
    <t>Willmar Public School District</t>
  </si>
  <si>
    <t>Lancaster Public School District</t>
  </si>
  <si>
    <t>International Falls School District</t>
  </si>
  <si>
    <t>Littlefork-Big Falls School Dist.</t>
  </si>
  <si>
    <t>South Koochiching School District</t>
  </si>
  <si>
    <t>Dawson-Boyd Public School District</t>
  </si>
  <si>
    <t>Lake Superior Public School Dist.</t>
  </si>
  <si>
    <t>Lake Of The Woods School District</t>
  </si>
  <si>
    <t>Cleveland Public School District</t>
  </si>
  <si>
    <t>Hendricks Public School District</t>
  </si>
  <si>
    <t>Ivanhoe Public School District</t>
  </si>
  <si>
    <t>Lake Benton Public School District</t>
  </si>
  <si>
    <t>Marshall Public School District</t>
  </si>
  <si>
    <t>Minneota Public School District</t>
  </si>
  <si>
    <t>Lynd Public School District</t>
  </si>
  <si>
    <t>Hutchinson Public School District</t>
  </si>
  <si>
    <t>Lester Prairie Public School Dist.</t>
  </si>
  <si>
    <t>Mahnomen Public School District</t>
  </si>
  <si>
    <t>Waubun-Ogema-White Earth Public Sch</t>
  </si>
  <si>
    <t>Marshall County Central Schools</t>
  </si>
  <si>
    <t>Grygla Public School District</t>
  </si>
  <si>
    <t>Truman Public School District</t>
  </si>
  <si>
    <t>Eden Valley-Watkins School District</t>
  </si>
  <si>
    <t>Litchfield Public School District</t>
  </si>
  <si>
    <t>Dassel-Cokato Public School Dist.</t>
  </si>
  <si>
    <t>Isle Public School District</t>
  </si>
  <si>
    <t>Princeton Public School District</t>
  </si>
  <si>
    <t>Onamia Public School District</t>
  </si>
  <si>
    <t>Little Falls Public School District</t>
  </si>
  <si>
    <t>Pierz Public School District</t>
  </si>
  <si>
    <t>Royalton Public School District</t>
  </si>
  <si>
    <t>Swanville Public School District</t>
  </si>
  <si>
    <t>Upsala Public School District</t>
  </si>
  <si>
    <t>Austin Public School District</t>
  </si>
  <si>
    <t>Grand Meadow Public School District</t>
  </si>
  <si>
    <t>Lyle Public School District</t>
  </si>
  <si>
    <t>Leroy-Ostrander Public Schools</t>
  </si>
  <si>
    <t>Southland Public School District</t>
  </si>
  <si>
    <t>Fulda Public School District</t>
  </si>
  <si>
    <t>Nicollet Public School District</t>
  </si>
  <si>
    <t>St. Peter Public School District</t>
  </si>
  <si>
    <t>Adrian Public School District</t>
  </si>
  <si>
    <t>Ellsworth Public School District</t>
  </si>
  <si>
    <t>Worthington Public School District</t>
  </si>
  <si>
    <t>Byron Public School District</t>
  </si>
  <si>
    <t>Dover-Eyota Public School District</t>
  </si>
  <si>
    <t>Stewartville Public School District</t>
  </si>
  <si>
    <t>Rochester Public School District</t>
  </si>
  <si>
    <t>Battle Lake Public School District</t>
  </si>
  <si>
    <t>Fergus Falls Public School District</t>
  </si>
  <si>
    <t>Henning Public School District</t>
  </si>
  <si>
    <t>Parkers Prairie Public School Dist.</t>
  </si>
  <si>
    <t>Pelican Rapids Public School Dist.</t>
  </si>
  <si>
    <t>Perham-Dent Public School District</t>
  </si>
  <si>
    <t>Underwood Public School District</t>
  </si>
  <si>
    <t>New York Mills Public School Dist.</t>
  </si>
  <si>
    <t>Goodridge Public School District</t>
  </si>
  <si>
    <t>Thief River Falls School District</t>
  </si>
  <si>
    <t>Willow River Public School District</t>
  </si>
  <si>
    <t>Pine City Public School District</t>
  </si>
  <si>
    <t>Edgerton Public School District</t>
  </si>
  <si>
    <t>Climax-Shelly Public Schools</t>
  </si>
  <si>
    <t>Crookston Public School District</t>
  </si>
  <si>
    <t>East Grand Forks Public School Dist</t>
  </si>
  <si>
    <t>Fertile-Beltrami School District</t>
  </si>
  <si>
    <t>Fisher Public School District</t>
  </si>
  <si>
    <t>Fosston Public School District</t>
  </si>
  <si>
    <t>Mounds View Public School District</t>
  </si>
  <si>
    <t>Roseville Public School District</t>
  </si>
  <si>
    <t>White Bear Lake School District</t>
  </si>
  <si>
    <t>St. Paul Public School District</t>
  </si>
  <si>
    <t>Red Lake Falls Public School Dist.</t>
  </si>
  <si>
    <t>Milroy Public School District</t>
  </si>
  <si>
    <t>Wabasso Public School District</t>
  </si>
  <si>
    <t>Faribault Public School District</t>
  </si>
  <si>
    <t>Northfield Public School District</t>
  </si>
  <si>
    <t>Hills-Beaver Creek School District</t>
  </si>
  <si>
    <t>Badger Public School District</t>
  </si>
  <si>
    <t>Roseau Public School District</t>
  </si>
  <si>
    <t>Warroad Public School District</t>
  </si>
  <si>
    <t>Chisholm Public School District</t>
  </si>
  <si>
    <t>Ely Public School District</t>
  </si>
  <si>
    <t>Floodwood Public School District</t>
  </si>
  <si>
    <t>Hermantown Public School District</t>
  </si>
  <si>
    <t>Hibbing Public School District</t>
  </si>
  <si>
    <t>Proctor Public School District</t>
  </si>
  <si>
    <t>Virginia Public School District</t>
  </si>
  <si>
    <t>Nett Lake Public School District</t>
  </si>
  <si>
    <t>Duluth Public School District</t>
  </si>
  <si>
    <t>Mountain Iron-Buhl School District</t>
  </si>
  <si>
    <t>Belle Plaine Public School District</t>
  </si>
  <si>
    <t>Jordan Public School District</t>
  </si>
  <si>
    <t>Prior Lake-Savage Area Schools</t>
  </si>
  <si>
    <t>Shakopee Public School District</t>
  </si>
  <si>
    <t>New Prague Area Schools</t>
  </si>
  <si>
    <t>Becker Public School District</t>
  </si>
  <si>
    <t>Big Lake Public School District</t>
  </si>
  <si>
    <t>Holdingford Public School District</t>
  </si>
  <si>
    <t>Kimball Public School District</t>
  </si>
  <si>
    <t>Melrose Public School District</t>
  </si>
  <si>
    <t>Paynesville Public School District</t>
  </si>
  <si>
    <t>St. Cloud Public School District</t>
  </si>
  <si>
    <t>Sauk Centre Public School District</t>
  </si>
  <si>
    <t>Albany Public School District</t>
  </si>
  <si>
    <t>Sartell-St. Stephen School District</t>
  </si>
  <si>
    <t>Rocori Public School District</t>
  </si>
  <si>
    <t>Blooming Prairie Public School Dist</t>
  </si>
  <si>
    <t>Owatonna Public School District</t>
  </si>
  <si>
    <t>Medford Public School District</t>
  </si>
  <si>
    <t>Hancock Public School District</t>
  </si>
  <si>
    <t>Chokio-Alberta Public School Dist.</t>
  </si>
  <si>
    <t>Kerkhoven-Murdock-Sunburg</t>
  </si>
  <si>
    <t>Benson Public School District</t>
  </si>
  <si>
    <t>Bertha-Hewitt Public School Dist.</t>
  </si>
  <si>
    <t>Browerville Public School District</t>
  </si>
  <si>
    <t>Wheaton Area Public School District</t>
  </si>
  <si>
    <t>Wabasha-Kellogg Public School Dist.</t>
  </si>
  <si>
    <t>Lake City Public School District</t>
  </si>
  <si>
    <t>Prinsburg Public School District</t>
  </si>
  <si>
    <t>Verndale Public School District</t>
  </si>
  <si>
    <t>Sebeka Public School District</t>
  </si>
  <si>
    <t>Menahga Public School District</t>
  </si>
  <si>
    <t>Waseca Public School District</t>
  </si>
  <si>
    <t>Forest Lake Public School District</t>
  </si>
  <si>
    <t>Mahtomedi Public School District</t>
  </si>
  <si>
    <t>South Washington County School Dist</t>
  </si>
  <si>
    <t>Stillwater Area Public School Dist.</t>
  </si>
  <si>
    <t>Butterfield Public School District</t>
  </si>
  <si>
    <t>Madelia Public School District</t>
  </si>
  <si>
    <t>St. James Public School District</t>
  </si>
  <si>
    <t>Breckenridge Public School District</t>
  </si>
  <si>
    <t>Rothsay Public School District</t>
  </si>
  <si>
    <t>Campbell-Tintah Public School Dist.</t>
  </si>
  <si>
    <t>St. Charles Public School District</t>
  </si>
  <si>
    <t>Winona Area Public School District</t>
  </si>
  <si>
    <t>Annandale Public School District</t>
  </si>
  <si>
    <t>Buffalo-Hanover-Montrose Public Sch</t>
  </si>
  <si>
    <t>Delano Public School District</t>
  </si>
  <si>
    <t>Maple Lake Public School District</t>
  </si>
  <si>
    <t>Monticello Public School District</t>
  </si>
  <si>
    <t>Rockford Public School District</t>
  </si>
  <si>
    <t>St. Michael-Albertville School Dist</t>
  </si>
  <si>
    <t>Canby Public School District</t>
  </si>
  <si>
    <t>Cambridge-Isanti Public School Dist</t>
  </si>
  <si>
    <t>Milaca Public School District</t>
  </si>
  <si>
    <t>Ulen-Hitterdal Public School Dist</t>
  </si>
  <si>
    <t>Lake Crystal-Wellcome Memorial</t>
  </si>
  <si>
    <t>Triton School District</t>
  </si>
  <si>
    <t>United South Central School Dist.</t>
  </si>
  <si>
    <t>Maple River School District</t>
  </si>
  <si>
    <t>Kingsland Public School District</t>
  </si>
  <si>
    <t>St. Louis County School District</t>
  </si>
  <si>
    <t>Waterville-Elysian-Morristown</t>
  </si>
  <si>
    <t>Chisago Lakes School District</t>
  </si>
  <si>
    <t>Minnewaska School District</t>
  </si>
  <si>
    <t>Eveleth-Gilbert School District</t>
  </si>
  <si>
    <t>Wadena-Deer Creek School District</t>
  </si>
  <si>
    <t>Buffalo Lk-Hector-Stewart Public Sc</t>
  </si>
  <si>
    <t>Dilworth-Glyndon-Felton</t>
  </si>
  <si>
    <t>Hinckley-Finlayson School District</t>
  </si>
  <si>
    <t>Lakeview School District</t>
  </si>
  <si>
    <t>Nrheg School District</t>
  </si>
  <si>
    <t>Murray County Central School Dist.</t>
  </si>
  <si>
    <t>Staples-Motley School District</t>
  </si>
  <si>
    <t>Kittson Central School District</t>
  </si>
  <si>
    <t>Kenyon-Wanamingo School District</t>
  </si>
  <si>
    <t>Pine River-Backus School District</t>
  </si>
  <si>
    <t>Warren-Alvarado-Oslo School Dist.</t>
  </si>
  <si>
    <t>Maccray School District</t>
  </si>
  <si>
    <t>Luverne Public School District</t>
  </si>
  <si>
    <t>Yellow Medicine East</t>
  </si>
  <si>
    <t>Fillmore Central</t>
  </si>
  <si>
    <t>Norman County East School District</t>
  </si>
  <si>
    <t>Sibley East School District</t>
  </si>
  <si>
    <t>Clearbrook-Gonvick School District</t>
  </si>
  <si>
    <t>West Central Area</t>
  </si>
  <si>
    <t>Tri-County School District</t>
  </si>
  <si>
    <t>Belgrade-Brooten-Elrosa School Dist</t>
  </si>
  <si>
    <t>Le Sueur-Henderson School District</t>
  </si>
  <si>
    <t>Martin County West School District</t>
  </si>
  <si>
    <t>Norman County West School District</t>
  </si>
  <si>
    <t>Bird Island-Olivia-Lake Lillian</t>
  </si>
  <si>
    <t>East Central School District</t>
  </si>
  <si>
    <t>Win-E-Mac School District</t>
  </si>
  <si>
    <t>Greenbush-Middle River School Dist.</t>
  </si>
  <si>
    <t>Howard Lake-Waverly-Winsted</t>
  </si>
  <si>
    <t>Pipestone Area School District</t>
  </si>
  <si>
    <t>Mesabi East School District</t>
  </si>
  <si>
    <t>Fairmont Area School District</t>
  </si>
  <si>
    <t>Cedar Mountain School District</t>
  </si>
  <si>
    <t>Morris Area Public Schools</t>
  </si>
  <si>
    <t>Zumbrota-Mazeppa School District</t>
  </si>
  <si>
    <t>Janesville-Waldorf-Pemberton</t>
  </si>
  <si>
    <t>Lac Qui Parle Valley School Dist.</t>
  </si>
  <si>
    <t>Ada-Borup Public School District</t>
  </si>
  <si>
    <t>Stephen-Argyle Central Schools</t>
  </si>
  <si>
    <t>Glencoe-Silver Lake School District</t>
  </si>
  <si>
    <t>Blue Earth Area Public School</t>
  </si>
  <si>
    <t>Red Rock Central School District</t>
  </si>
  <si>
    <t>Glenville-Emmons School District</t>
  </si>
  <si>
    <t>Clinton-Graceville-Beardsley</t>
  </si>
  <si>
    <t>Lake Park Audubon School District</t>
  </si>
  <si>
    <t>Renville County West School Dist.</t>
  </si>
  <si>
    <t>Jackson County Central School Dist.</t>
  </si>
  <si>
    <t>Redwood Area School District</t>
  </si>
  <si>
    <t>Westbrook-Walnut Grove Schools</t>
  </si>
  <si>
    <t>Plainview-Elgin-Millville</t>
  </si>
  <si>
    <t>Rtr Public Schools</t>
  </si>
  <si>
    <t>Ortonville Public Schools</t>
  </si>
  <si>
    <t>Tracy Area Public School District</t>
  </si>
  <si>
    <t>Tri-City United School District</t>
  </si>
  <si>
    <t>Red Lake County Central Public Sch</t>
  </si>
  <si>
    <t>Round Lake-Brewster Public Schools</t>
  </si>
  <si>
    <t>Brandon-Evansville Public Schools</t>
  </si>
  <si>
    <t>Bluffview Montessori</t>
  </si>
  <si>
    <t>New Heights School, Inc.</t>
  </si>
  <si>
    <t>Cedar Riverside Community School</t>
  </si>
  <si>
    <t>Metro Deaf School</t>
  </si>
  <si>
    <t>Pact Charter School</t>
  </si>
  <si>
    <t>Community Of Peace Academy</t>
  </si>
  <si>
    <t>World Learner Charter School</t>
  </si>
  <si>
    <t>Achieve Language Academy</t>
  </si>
  <si>
    <t>Duluth Public Schools Academy</t>
  </si>
  <si>
    <t>Cyber Village Academy</t>
  </si>
  <si>
    <t>E.C.H.O. Charter School</t>
  </si>
  <si>
    <t>Higher Ground Academy</t>
  </si>
  <si>
    <t>St. Paul City School</t>
  </si>
  <si>
    <t>Jennings Community School</t>
  </si>
  <si>
    <t>Life Prep</t>
  </si>
  <si>
    <t>Face To Face Academy</t>
  </si>
  <si>
    <t>Sojourner Truth Academy</t>
  </si>
  <si>
    <t>High School For Recording Arts</t>
  </si>
  <si>
    <t>Math And Science Academy</t>
  </si>
  <si>
    <t>Northwest Passage High School</t>
  </si>
  <si>
    <t>Lafayette Public Charter School</t>
  </si>
  <si>
    <t>North Lakes Academy</t>
  </si>
  <si>
    <t>La Crescent Montessori &amp; Stem Schoo</t>
  </si>
  <si>
    <t>Nerstrand Charter School</t>
  </si>
  <si>
    <t>El Colegio Charter School</t>
  </si>
  <si>
    <t>Schoolcraft Learning Community Chtr</t>
  </si>
  <si>
    <t>Crosslake Community Charter School</t>
  </si>
  <si>
    <t>Aurora Charter School</t>
  </si>
  <si>
    <t>Excell Academy Charter</t>
  </si>
  <si>
    <t>Hope Community Academy</t>
  </si>
  <si>
    <t>Academia Cesar Chavez Charter Sch.</t>
  </si>
  <si>
    <t>Afsa High School</t>
  </si>
  <si>
    <t>Avalon School</t>
  </si>
  <si>
    <t>Friendship Acdmy Of Fine Arts Chtr.</t>
  </si>
  <si>
    <t>Pillager Area Charter School</t>
  </si>
  <si>
    <t>Discovery Public School Faribault</t>
  </si>
  <si>
    <t>Bluesky Charter School</t>
  </si>
  <si>
    <t>Ridgeway Community School</t>
  </si>
  <si>
    <t>North Shore Community School</t>
  </si>
  <si>
    <t>Harbor City International Charter</t>
  </si>
  <si>
    <t>Sage Academy Charter School</t>
  </si>
  <si>
    <t>Urban Academy Charter School</t>
  </si>
  <si>
    <t>New City School</t>
  </si>
  <si>
    <t>Prairie Creek Community School</t>
  </si>
  <si>
    <t>Arcadia Charter School</t>
  </si>
  <si>
    <t>Watershed High School</t>
  </si>
  <si>
    <t>Trio Wolf Creek Distance Learning</t>
  </si>
  <si>
    <t>Partnership Academy, Inc.</t>
  </si>
  <si>
    <t>Great Expectations</t>
  </si>
  <si>
    <t>Minnesota Internship Center</t>
  </si>
  <si>
    <t>Hmong College Prep Academy</t>
  </si>
  <si>
    <t>Paladin Career And Tech High School</t>
  </si>
  <si>
    <t>Great River School</t>
  </si>
  <si>
    <t>Treknorth High School</t>
  </si>
  <si>
    <t>Voyageurs Expeditionary</t>
  </si>
  <si>
    <t>Pim Arts High School</t>
  </si>
  <si>
    <t>Augsburg Fairview Academy</t>
  </si>
  <si>
    <t>St Paul Conservatory Performing Art</t>
  </si>
  <si>
    <t>Kaleidoscope Charter School</t>
  </si>
  <si>
    <t>Academic Arts High School</t>
  </si>
  <si>
    <t>St. Croix Preparatory Academy</t>
  </si>
  <si>
    <t>Ubah Medical Academy Charter School</t>
  </si>
  <si>
    <t>Eagle Ridge Academy Charter School</t>
  </si>
  <si>
    <t>Beacon Academy</t>
  </si>
  <si>
    <t>Prairie Seeds Academy</t>
  </si>
  <si>
    <t>Team Academy</t>
  </si>
  <si>
    <t>Metro Schools Charter</t>
  </si>
  <si>
    <t>Twin Cities Academy</t>
  </si>
  <si>
    <t>Rochester Math And Science Academy</t>
  </si>
  <si>
    <t>Loveworks Academy For Arts</t>
  </si>
  <si>
    <t>Yinghua Academy</t>
  </si>
  <si>
    <t>New Millennium Academy Charter Sch</t>
  </si>
  <si>
    <t>Green Isle Community School</t>
  </si>
  <si>
    <t>Birch Grove Community School</t>
  </si>
  <si>
    <t>Northern Lights Community School</t>
  </si>
  <si>
    <t>Minnesota Online High School</t>
  </si>
  <si>
    <t>Edvisions Off Campus School</t>
  </si>
  <si>
    <t>Naytahwaush Community School</t>
  </si>
  <si>
    <t>Spectrum High School</t>
  </si>
  <si>
    <t>New Discoveries Montessori Academy</t>
  </si>
  <si>
    <t>Southside Family Charter School</t>
  </si>
  <si>
    <t>Laura Jeffrey Academy Charter</t>
  </si>
  <si>
    <t>East Range Academy Of Tech-Science</t>
  </si>
  <si>
    <t>Glacial Hills Elementary</t>
  </si>
  <si>
    <t>Hiawatha Academies</t>
  </si>
  <si>
    <t>Noble Academy</t>
  </si>
  <si>
    <t>Clarkfield Charter School</t>
  </si>
  <si>
    <t>Minisinaakwaang Leadership Academy</t>
  </si>
  <si>
    <t>Lincoln International School</t>
  </si>
  <si>
    <t>Community School Of Excellence</t>
  </si>
  <si>
    <t>Lionsgate Academy</t>
  </si>
  <si>
    <t>Aspen Academy</t>
  </si>
  <si>
    <t>Davinci Academy</t>
  </si>
  <si>
    <t>Global Academy</t>
  </si>
  <si>
    <t>Natural Science Academy</t>
  </si>
  <si>
    <t>Cologne Academy</t>
  </si>
  <si>
    <t>Legacy Of Dr Josie R Johnson Montes</t>
  </si>
  <si>
    <t>Kipp Minnesota Charter School</t>
  </si>
  <si>
    <t>Best Academy</t>
  </si>
  <si>
    <t>College Preparatory Elementary</t>
  </si>
  <si>
    <t>Cannon River Stem School</t>
  </si>
  <si>
    <t>Oshki Ogimaag Charter School</t>
  </si>
  <si>
    <t>Parnassus Preparatory Charter Sch</t>
  </si>
  <si>
    <t>Step Academy Charter School</t>
  </si>
  <si>
    <t>Cornerstone Montessori Elementary</t>
  </si>
  <si>
    <t>Rochester Stem Academy</t>
  </si>
  <si>
    <t>Hennepin Elementary School</t>
  </si>
  <si>
    <t>Nasha Shkola Charter School</t>
  </si>
  <si>
    <t>Mastery School</t>
  </si>
  <si>
    <t>Sejong Academy Of Minnesota</t>
  </si>
  <si>
    <t>Technical Academies Of Minnesota</t>
  </si>
  <si>
    <t>Saint Cloud Math And Science Academ</t>
  </si>
  <si>
    <t>Star Of The North Academy Charter S</t>
  </si>
  <si>
    <t>Art And Science Academy</t>
  </si>
  <si>
    <t>Minnesota Excellence In Learning Ac</t>
  </si>
  <si>
    <t>Minnesota Math And Science Academy</t>
  </si>
  <si>
    <t>Fit Academy</t>
  </si>
  <si>
    <t>Athlos Academy Of Saint Cloud</t>
  </si>
  <si>
    <t>Skyline Math And Science Academy</t>
  </si>
  <si>
    <t>Scitech Academy Charter School</t>
  </si>
  <si>
    <t>Gateway Stem Academy</t>
  </si>
  <si>
    <t>Quantum Steam Academy Charter</t>
  </si>
  <si>
    <t>Steam Academy Charter School</t>
  </si>
  <si>
    <t>Aurora Waasakone Community Of Learn</t>
  </si>
  <si>
    <t>St. Paul School Of Northern Lights</t>
  </si>
  <si>
    <t>Minneapolis School Of New Music</t>
  </si>
  <si>
    <t>Aim Academy Of Science &amp; Technology</t>
  </si>
  <si>
    <t>INSERT INTO `district`(`dist_name`, `dist_num`,`amsd`,`metro48`, `mrea`, `see`, `non_pub`) VALUES ('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</si>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</sst>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,##0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u/>
      <sz val="10"/>
      <color rgb="FF0000FF"/>
      <name val="Arial"/>
    </font>
    <font>
      <u/>
      <sz val="10"/>
      <color rgb="FF800080"/>
      <name val="Arial"/>
    </font>
    <font>
      <b/>
      <sz val="12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8"/>
      <color rgb="FF000000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3">
    <xf numFmtId="0" fontId="18" fillId="0" borderId="0" xfId="0" applyFont="1"/>
    <xf numFmtId="0" fontId="0" fillId="0" borderId="0" xfId="0" applyFont="1"/>
    <xf numFmtId="0" fontId="23" fillId="0" borderId="10" xfId="0" applyFont="1" applyBorder="1" applyAlignment="1">
      <alignment horizontal="center" wrapText="1"/>
    </xf>
    <xf numFmtId="0" fontId="23" fillId="0" borderId="11" xfId="0" applyFont="1" applyBorder="1" applyAlignment="1">
      <alignment horizontal="center" wrapText="1"/>
    </xf>
    <xf numFmtId="0" fontId="22" fillId="0" borderId="10" xfId="0" applyFont="1" applyBorder="1" applyAlignment="1">
      <alignment wrapText="1"/>
    </xf>
    <xf numFmtId="0" fontId="22" fillId="0" borderId="10" xfId="0" applyFont="1" applyBorder="1" applyAlignment="1">
      <alignment horizontal="center" wrapText="1"/>
    </xf>
    <xf numFmtId="164" fontId="22" fillId="0" borderId="10" xfId="0" applyNumberFormat="1" applyFont="1" applyBorder="1" applyAlignment="1">
      <alignment horizontal="right" wrapText="1"/>
    </xf>
    <xf numFmtId="164" fontId="22" fillId="0" borderId="11" xfId="0" applyNumberFormat="1" applyFont="1" applyBorder="1" applyAlignment="1">
      <alignment horizontal="right" wrapText="1"/>
    </xf>
    <xf numFmtId="0" fontId="22" fillId="0" borderId="12" xfId="0" applyFont="1" applyBorder="1" applyAlignment="1">
      <alignment wrapText="1"/>
    </xf>
    <xf numFmtId="0" fontId="21" fillId="0" borderId="0" xfId="0" applyFont="1" applyAlignment="1">
      <alignment horizontal="center" wrapText="1"/>
    </xf>
    <xf numFmtId="0" fontId="22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18" fillId="0" borderId="0" xfId="0" quotePrefix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25"/>
  <sheetViews>
    <sheetView topLeftCell="A481" workbookViewId="0">
      <selection activeCell="A6" sqref="A6:B520"/>
    </sheetView>
  </sheetViews>
  <sheetFormatPr defaultRowHeight="12.75" x14ac:dyDescent="0.2"/>
  <cols>
    <col min="1" max="1" width="50.42578125" customWidth="1"/>
    <col min="2" max="2" width="9" customWidth="1"/>
    <col min="3" max="3" width="17.140625" customWidth="1"/>
    <col min="4" max="4" width="19" customWidth="1"/>
    <col min="5" max="5" width="17.140625" customWidth="1"/>
    <col min="6" max="6" width="19" customWidth="1"/>
    <col min="7" max="23" width="17.140625" customWidth="1"/>
  </cols>
  <sheetData>
    <row r="1" spans="1:23" ht="15.75" customHeight="1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3" ht="13.5" thickBot="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3" ht="39" thickBot="1" x14ac:dyDescent="0.25">
      <c r="A3" s="1"/>
      <c r="B3" s="1"/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3" t="s">
        <v>21</v>
      </c>
    </row>
    <row r="4" spans="1:23" ht="13.5" thickBot="1" x14ac:dyDescent="0.25">
      <c r="A4" s="1"/>
      <c r="B4" s="1"/>
      <c r="C4" s="2"/>
      <c r="D4" s="2" t="s">
        <v>22</v>
      </c>
      <c r="E4" s="2" t="s">
        <v>23</v>
      </c>
      <c r="F4" s="2" t="s">
        <v>24</v>
      </c>
      <c r="G4" s="2" t="s">
        <v>25</v>
      </c>
      <c r="H4" s="2" t="s">
        <v>26</v>
      </c>
      <c r="I4" s="2" t="s">
        <v>27</v>
      </c>
      <c r="J4" s="2" t="s">
        <v>28</v>
      </c>
      <c r="K4" s="2" t="s">
        <v>29</v>
      </c>
      <c r="L4" s="2" t="s">
        <v>30</v>
      </c>
      <c r="M4" s="2" t="s">
        <v>31</v>
      </c>
      <c r="N4" s="2" t="s">
        <v>32</v>
      </c>
      <c r="O4" s="2" t="s">
        <v>33</v>
      </c>
      <c r="P4" s="2" t="s">
        <v>34</v>
      </c>
      <c r="Q4" s="2" t="s">
        <v>35</v>
      </c>
      <c r="R4" s="2" t="s">
        <v>36</v>
      </c>
      <c r="S4" s="2" t="s">
        <v>37</v>
      </c>
      <c r="T4" s="2" t="s">
        <v>38</v>
      </c>
      <c r="U4" s="2" t="s">
        <v>39</v>
      </c>
      <c r="V4" s="2" t="s">
        <v>40</v>
      </c>
      <c r="W4" s="3" t="s">
        <v>41</v>
      </c>
    </row>
    <row r="5" spans="1:23" ht="26.25" thickBot="1" x14ac:dyDescent="0.25">
      <c r="A5" s="2" t="s">
        <v>42</v>
      </c>
      <c r="B5" s="2" t="s">
        <v>43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3"/>
    </row>
    <row r="6" spans="1:23" ht="13.5" thickBot="1" x14ac:dyDescent="0.25">
      <c r="A6" s="4" t="s">
        <v>44</v>
      </c>
      <c r="B6" s="5" t="s">
        <v>45</v>
      </c>
      <c r="C6" s="6">
        <v>1105</v>
      </c>
      <c r="D6" s="6">
        <v>688124</v>
      </c>
      <c r="E6" s="6">
        <v>487688</v>
      </c>
      <c r="F6" s="6">
        <v>6235110</v>
      </c>
      <c r="G6" s="6">
        <v>165249</v>
      </c>
      <c r="H6" s="6">
        <v>2250233</v>
      </c>
      <c r="I6" s="6">
        <v>476072</v>
      </c>
      <c r="J6" s="6">
        <v>971708</v>
      </c>
      <c r="K6" s="6">
        <v>416856</v>
      </c>
      <c r="L6" s="6">
        <v>1109031</v>
      </c>
      <c r="M6" s="6">
        <v>919323</v>
      </c>
      <c r="N6" s="6">
        <v>13719393</v>
      </c>
      <c r="O6" s="6">
        <v>550779</v>
      </c>
      <c r="P6" s="6">
        <v>89090</v>
      </c>
      <c r="Q6" s="6">
        <v>639869</v>
      </c>
      <c r="R6" s="6">
        <v>14359263</v>
      </c>
      <c r="S6" s="6">
        <v>658698</v>
      </c>
      <c r="T6" s="6">
        <v>593146</v>
      </c>
      <c r="U6" s="6">
        <v>283105</v>
      </c>
      <c r="V6" s="6">
        <v>378930</v>
      </c>
      <c r="W6" s="7">
        <v>0</v>
      </c>
    </row>
    <row r="7" spans="1:23" ht="13.5" thickBot="1" x14ac:dyDescent="0.25">
      <c r="A7" s="4" t="s">
        <v>46</v>
      </c>
      <c r="B7" s="5" t="s">
        <v>45</v>
      </c>
      <c r="C7" s="6">
        <v>32127</v>
      </c>
      <c r="D7" s="6">
        <v>31088703</v>
      </c>
      <c r="E7" s="6">
        <v>18183699</v>
      </c>
      <c r="F7" s="6">
        <v>253259904</v>
      </c>
      <c r="G7" s="6">
        <v>4743888</v>
      </c>
      <c r="H7" s="6">
        <v>120067472</v>
      </c>
      <c r="I7" s="6">
        <v>4015475</v>
      </c>
      <c r="J7" s="6">
        <v>36965384</v>
      </c>
      <c r="K7" s="6">
        <v>38565759</v>
      </c>
      <c r="L7" s="6">
        <v>41618333</v>
      </c>
      <c r="M7" s="6">
        <v>25798151</v>
      </c>
      <c r="N7" s="6">
        <v>574306768</v>
      </c>
      <c r="O7" s="6">
        <v>2532671</v>
      </c>
      <c r="P7" s="6">
        <v>5012977</v>
      </c>
      <c r="Q7" s="6">
        <v>7545647</v>
      </c>
      <c r="R7" s="6">
        <v>581852415</v>
      </c>
      <c r="S7" s="6">
        <v>19211722</v>
      </c>
      <c r="T7" s="6">
        <v>27155640</v>
      </c>
      <c r="U7" s="6">
        <v>71747906</v>
      </c>
      <c r="V7" s="6">
        <v>93318615</v>
      </c>
      <c r="W7" s="7">
        <v>0</v>
      </c>
    </row>
    <row r="8" spans="1:23" ht="13.5" thickBot="1" x14ac:dyDescent="0.25">
      <c r="A8" s="4" t="s">
        <v>47</v>
      </c>
      <c r="B8" s="5" t="s">
        <v>48</v>
      </c>
      <c r="C8" s="6">
        <v>235</v>
      </c>
      <c r="D8" s="6">
        <v>446395</v>
      </c>
      <c r="E8" s="6">
        <v>148375</v>
      </c>
      <c r="F8" s="6">
        <v>1600428</v>
      </c>
      <c r="G8" s="6">
        <v>47736</v>
      </c>
      <c r="H8" s="6">
        <v>529627</v>
      </c>
      <c r="I8" s="6">
        <v>223598</v>
      </c>
      <c r="J8" s="6">
        <v>158390</v>
      </c>
      <c r="K8" s="6">
        <v>173253</v>
      </c>
      <c r="L8" s="6">
        <v>449754</v>
      </c>
      <c r="M8" s="6">
        <v>235502</v>
      </c>
      <c r="N8" s="6">
        <v>4013056</v>
      </c>
      <c r="O8" s="6">
        <v>145997</v>
      </c>
      <c r="P8" s="6">
        <v>70516</v>
      </c>
      <c r="Q8" s="6">
        <v>216513</v>
      </c>
      <c r="R8" s="6">
        <v>4229569</v>
      </c>
      <c r="S8" s="6">
        <v>167000</v>
      </c>
      <c r="T8" s="6">
        <v>250438</v>
      </c>
      <c r="U8" s="6">
        <v>61230</v>
      </c>
      <c r="V8" s="6">
        <v>315224</v>
      </c>
      <c r="W8" s="7">
        <v>0</v>
      </c>
    </row>
    <row r="9" spans="1:23" ht="13.5" thickBot="1" x14ac:dyDescent="0.25">
      <c r="A9" s="4" t="s">
        <v>49</v>
      </c>
      <c r="B9" s="5" t="s">
        <v>50</v>
      </c>
      <c r="C9" s="6">
        <v>418</v>
      </c>
      <c r="D9" s="6">
        <v>393556</v>
      </c>
      <c r="E9" s="6">
        <v>305369</v>
      </c>
      <c r="F9" s="6">
        <v>2807119</v>
      </c>
      <c r="G9" s="6">
        <v>52669</v>
      </c>
      <c r="H9" s="6">
        <v>1410243</v>
      </c>
      <c r="I9" s="6">
        <v>232356</v>
      </c>
      <c r="J9" s="6">
        <v>302042</v>
      </c>
      <c r="K9" s="6">
        <v>97878</v>
      </c>
      <c r="L9" s="6">
        <v>679143</v>
      </c>
      <c r="M9" s="6">
        <v>369979</v>
      </c>
      <c r="N9" s="6">
        <v>6650354</v>
      </c>
      <c r="O9" s="6">
        <v>515728</v>
      </c>
      <c r="P9" s="6">
        <v>37637</v>
      </c>
      <c r="Q9" s="6">
        <v>553365</v>
      </c>
      <c r="R9" s="6">
        <v>7203718</v>
      </c>
      <c r="S9" s="6">
        <v>334378</v>
      </c>
      <c r="T9" s="6">
        <v>518018</v>
      </c>
      <c r="U9" s="6">
        <v>1900956</v>
      </c>
      <c r="V9" s="6">
        <v>792879</v>
      </c>
      <c r="W9" s="7">
        <v>149110</v>
      </c>
    </row>
    <row r="10" spans="1:23" ht="13.5" thickBot="1" x14ac:dyDescent="0.25">
      <c r="A10" s="4" t="s">
        <v>51</v>
      </c>
      <c r="B10" s="5" t="s">
        <v>52</v>
      </c>
      <c r="C10" s="6">
        <v>3126</v>
      </c>
      <c r="D10" s="6">
        <v>2369750</v>
      </c>
      <c r="E10" s="6">
        <v>1661010</v>
      </c>
      <c r="F10" s="6">
        <v>18706358</v>
      </c>
      <c r="G10" s="6">
        <v>163916</v>
      </c>
      <c r="H10" s="6">
        <v>8643182</v>
      </c>
      <c r="I10" s="6">
        <v>959655</v>
      </c>
      <c r="J10" s="6">
        <v>3034780</v>
      </c>
      <c r="K10" s="6">
        <v>1294023</v>
      </c>
      <c r="L10" s="6">
        <v>2985076</v>
      </c>
      <c r="M10" s="6">
        <v>1330313</v>
      </c>
      <c r="N10" s="6">
        <v>41148062</v>
      </c>
      <c r="O10" s="6">
        <v>2176456</v>
      </c>
      <c r="P10" s="6">
        <v>780663</v>
      </c>
      <c r="Q10" s="6">
        <v>2957119</v>
      </c>
      <c r="R10" s="6">
        <v>44105181</v>
      </c>
      <c r="S10" s="6">
        <v>1497272</v>
      </c>
      <c r="T10" s="6">
        <v>1708194</v>
      </c>
      <c r="U10" s="6">
        <v>2416307</v>
      </c>
      <c r="V10" s="6">
        <v>2413000</v>
      </c>
      <c r="W10" s="7">
        <v>693600</v>
      </c>
    </row>
    <row r="11" spans="1:23" ht="13.5" thickBot="1" x14ac:dyDescent="0.25">
      <c r="A11" s="4" t="s">
        <v>53</v>
      </c>
      <c r="B11" s="5" t="s">
        <v>54</v>
      </c>
      <c r="C11" s="6">
        <v>37301</v>
      </c>
      <c r="D11" s="6">
        <v>15664506</v>
      </c>
      <c r="E11" s="6">
        <v>19348232</v>
      </c>
      <c r="F11" s="6">
        <v>214319014</v>
      </c>
      <c r="G11" s="6">
        <v>13710235</v>
      </c>
      <c r="H11" s="6">
        <v>107799830</v>
      </c>
      <c r="I11" s="6">
        <v>7824248</v>
      </c>
      <c r="J11" s="6">
        <v>40789844</v>
      </c>
      <c r="K11" s="6">
        <v>20848747</v>
      </c>
      <c r="L11" s="6">
        <v>31908610</v>
      </c>
      <c r="M11" s="6">
        <v>22744922</v>
      </c>
      <c r="N11" s="6">
        <v>494958186</v>
      </c>
      <c r="O11" s="6">
        <v>25157690</v>
      </c>
      <c r="P11" s="6">
        <v>4894692</v>
      </c>
      <c r="Q11" s="6">
        <v>30052382</v>
      </c>
      <c r="R11" s="6">
        <v>525010569</v>
      </c>
      <c r="S11" s="6">
        <v>13526574</v>
      </c>
      <c r="T11" s="6">
        <v>21210729</v>
      </c>
      <c r="U11" s="6">
        <v>65124892</v>
      </c>
      <c r="V11" s="6">
        <v>13590394</v>
      </c>
      <c r="W11" s="7">
        <v>1929403</v>
      </c>
    </row>
    <row r="12" spans="1:23" ht="13.5" thickBot="1" x14ac:dyDescent="0.25">
      <c r="A12" s="4" t="s">
        <v>55</v>
      </c>
      <c r="B12" s="5" t="s">
        <v>56</v>
      </c>
      <c r="C12" s="6">
        <v>6560</v>
      </c>
      <c r="D12" s="6">
        <v>2621262</v>
      </c>
      <c r="E12" s="6">
        <v>3030672</v>
      </c>
      <c r="F12" s="6">
        <v>34228467</v>
      </c>
      <c r="G12" s="6">
        <v>1151289</v>
      </c>
      <c r="H12" s="6">
        <v>19394700</v>
      </c>
      <c r="I12" s="6">
        <v>1454936</v>
      </c>
      <c r="J12" s="6">
        <v>4001856</v>
      </c>
      <c r="K12" s="6">
        <v>1802281</v>
      </c>
      <c r="L12" s="6">
        <v>6803489</v>
      </c>
      <c r="M12" s="6">
        <v>4829779</v>
      </c>
      <c r="N12" s="6">
        <v>79318731</v>
      </c>
      <c r="O12" s="6">
        <v>2237432</v>
      </c>
      <c r="P12" s="6">
        <v>551426</v>
      </c>
      <c r="Q12" s="6">
        <v>2788857</v>
      </c>
      <c r="R12" s="6">
        <v>82107587</v>
      </c>
      <c r="S12" s="6">
        <v>3264290</v>
      </c>
      <c r="T12" s="6">
        <v>4282064</v>
      </c>
      <c r="U12" s="6">
        <v>6162493</v>
      </c>
      <c r="V12" s="6">
        <v>8643975</v>
      </c>
      <c r="W12" s="7">
        <v>607679</v>
      </c>
    </row>
    <row r="13" spans="1:23" ht="13.5" thickBot="1" x14ac:dyDescent="0.25">
      <c r="A13" s="4" t="s">
        <v>57</v>
      </c>
      <c r="B13" s="5" t="s">
        <v>58</v>
      </c>
      <c r="C13" s="6">
        <v>3380</v>
      </c>
      <c r="D13" s="6">
        <v>1919376</v>
      </c>
      <c r="E13" s="6">
        <v>1399966</v>
      </c>
      <c r="F13" s="6">
        <v>22696132</v>
      </c>
      <c r="G13" s="6">
        <v>500934</v>
      </c>
      <c r="H13" s="6">
        <v>8961291</v>
      </c>
      <c r="I13" s="6">
        <v>718727</v>
      </c>
      <c r="J13" s="6">
        <v>1928005</v>
      </c>
      <c r="K13" s="6">
        <v>1995463</v>
      </c>
      <c r="L13" s="6">
        <v>3959022</v>
      </c>
      <c r="M13" s="6">
        <v>3321675</v>
      </c>
      <c r="N13" s="6">
        <v>47400592</v>
      </c>
      <c r="O13" s="6">
        <v>2933164</v>
      </c>
      <c r="P13" s="6">
        <v>1085745</v>
      </c>
      <c r="Q13" s="6">
        <v>4018908</v>
      </c>
      <c r="R13" s="6">
        <v>51419501</v>
      </c>
      <c r="S13" s="6">
        <v>1535409</v>
      </c>
      <c r="T13" s="6">
        <v>1758814</v>
      </c>
      <c r="U13" s="6">
        <v>4451737</v>
      </c>
      <c r="V13" s="6">
        <v>2813963</v>
      </c>
      <c r="W13" s="7">
        <v>0</v>
      </c>
    </row>
    <row r="14" spans="1:23" ht="13.5" thickBot="1" x14ac:dyDescent="0.25">
      <c r="A14" s="4" t="s">
        <v>59</v>
      </c>
      <c r="B14" s="5" t="s">
        <v>60</v>
      </c>
      <c r="C14" s="6">
        <v>2840</v>
      </c>
      <c r="D14" s="6">
        <v>2828655</v>
      </c>
      <c r="E14" s="6">
        <v>1499410</v>
      </c>
      <c r="F14" s="6">
        <v>16388389</v>
      </c>
      <c r="G14" s="6">
        <v>498370</v>
      </c>
      <c r="H14" s="6">
        <v>8728513</v>
      </c>
      <c r="I14" s="6">
        <v>825808</v>
      </c>
      <c r="J14" s="6">
        <v>3210005</v>
      </c>
      <c r="K14" s="6">
        <v>1785904</v>
      </c>
      <c r="L14" s="6">
        <v>4232387</v>
      </c>
      <c r="M14" s="6">
        <v>2312771</v>
      </c>
      <c r="N14" s="6">
        <v>42310211</v>
      </c>
      <c r="O14" s="6">
        <v>1869508</v>
      </c>
      <c r="P14" s="6">
        <v>97254</v>
      </c>
      <c r="Q14" s="6">
        <v>1966762</v>
      </c>
      <c r="R14" s="6">
        <v>44276973</v>
      </c>
      <c r="S14" s="6">
        <v>1596883</v>
      </c>
      <c r="T14" s="6">
        <v>2328966</v>
      </c>
      <c r="U14" s="6">
        <v>0</v>
      </c>
      <c r="V14" s="6">
        <v>4404683</v>
      </c>
      <c r="W14" s="7">
        <v>540080</v>
      </c>
    </row>
    <row r="15" spans="1:23" ht="13.5" thickBot="1" x14ac:dyDescent="0.25">
      <c r="A15" s="4" t="s">
        <v>61</v>
      </c>
      <c r="B15" s="5" t="s">
        <v>62</v>
      </c>
      <c r="C15" s="6">
        <v>4105</v>
      </c>
      <c r="D15" s="6">
        <v>2175212</v>
      </c>
      <c r="E15" s="6">
        <v>1401076</v>
      </c>
      <c r="F15" s="6">
        <v>17887650</v>
      </c>
      <c r="G15" s="6">
        <v>643904</v>
      </c>
      <c r="H15" s="6">
        <v>11530935</v>
      </c>
      <c r="I15" s="6">
        <v>1015612</v>
      </c>
      <c r="J15" s="6">
        <v>3865286</v>
      </c>
      <c r="K15" s="6">
        <v>1428887</v>
      </c>
      <c r="L15" s="6">
        <v>3527043</v>
      </c>
      <c r="M15" s="6">
        <v>3231195</v>
      </c>
      <c r="N15" s="6">
        <v>46706803</v>
      </c>
      <c r="O15" s="6">
        <v>1587606</v>
      </c>
      <c r="P15" s="6">
        <v>444599</v>
      </c>
      <c r="Q15" s="6">
        <v>2032206</v>
      </c>
      <c r="R15" s="6">
        <v>48739008</v>
      </c>
      <c r="S15" s="6">
        <v>1614278</v>
      </c>
      <c r="T15" s="6">
        <v>2537466</v>
      </c>
      <c r="U15" s="6">
        <v>18726166</v>
      </c>
      <c r="V15" s="6">
        <v>6598495</v>
      </c>
      <c r="W15" s="7">
        <v>0</v>
      </c>
    </row>
    <row r="16" spans="1:23" ht="13.5" thickBot="1" x14ac:dyDescent="0.25">
      <c r="A16" s="4" t="s">
        <v>63</v>
      </c>
      <c r="B16" s="5" t="s">
        <v>64</v>
      </c>
      <c r="C16" s="6">
        <v>6063</v>
      </c>
      <c r="D16" s="6">
        <v>2972867</v>
      </c>
      <c r="E16" s="6">
        <v>2165806</v>
      </c>
      <c r="F16" s="6">
        <v>30846739</v>
      </c>
      <c r="G16" s="6">
        <v>411930</v>
      </c>
      <c r="H16" s="6">
        <v>12726612</v>
      </c>
      <c r="I16" s="6">
        <v>1156117</v>
      </c>
      <c r="J16" s="6">
        <v>5252089</v>
      </c>
      <c r="K16" s="6">
        <v>2721024</v>
      </c>
      <c r="L16" s="6">
        <v>4976972</v>
      </c>
      <c r="M16" s="6">
        <v>4499259</v>
      </c>
      <c r="N16" s="6">
        <v>67729413</v>
      </c>
      <c r="O16" s="6">
        <v>2103179</v>
      </c>
      <c r="P16" s="6">
        <v>1532815</v>
      </c>
      <c r="Q16" s="6">
        <v>3635995</v>
      </c>
      <c r="R16" s="6">
        <v>71365408</v>
      </c>
      <c r="S16" s="6">
        <v>2430035</v>
      </c>
      <c r="T16" s="6">
        <v>3570420</v>
      </c>
      <c r="U16" s="6">
        <v>77082</v>
      </c>
      <c r="V16" s="6">
        <v>10047875</v>
      </c>
      <c r="W16" s="7">
        <v>903108</v>
      </c>
    </row>
    <row r="17" spans="1:23" ht="13.5" thickBot="1" x14ac:dyDescent="0.25">
      <c r="A17" s="4" t="s">
        <v>65</v>
      </c>
      <c r="B17" s="5" t="s">
        <v>66</v>
      </c>
      <c r="C17" s="6">
        <v>2807</v>
      </c>
      <c r="D17" s="6">
        <v>1875955</v>
      </c>
      <c r="E17" s="6">
        <v>1558175</v>
      </c>
      <c r="F17" s="6">
        <v>15358295</v>
      </c>
      <c r="G17" s="6">
        <v>724679</v>
      </c>
      <c r="H17" s="6">
        <v>7274869</v>
      </c>
      <c r="I17" s="6">
        <v>1054680</v>
      </c>
      <c r="J17" s="6">
        <v>1528652</v>
      </c>
      <c r="K17" s="6">
        <v>1669062</v>
      </c>
      <c r="L17" s="6">
        <v>2739117</v>
      </c>
      <c r="M17" s="6">
        <v>2341667</v>
      </c>
      <c r="N17" s="6">
        <v>36125150</v>
      </c>
      <c r="O17" s="6">
        <v>1287352</v>
      </c>
      <c r="P17" s="6">
        <v>82166</v>
      </c>
      <c r="Q17" s="6">
        <v>1369518</v>
      </c>
      <c r="R17" s="6">
        <v>37494668</v>
      </c>
      <c r="S17" s="6">
        <v>1602488</v>
      </c>
      <c r="T17" s="6">
        <v>1107784</v>
      </c>
      <c r="U17" s="6">
        <v>24548950</v>
      </c>
      <c r="V17" s="6">
        <v>3682201</v>
      </c>
      <c r="W17" s="7">
        <v>0</v>
      </c>
    </row>
    <row r="18" spans="1:23" ht="13.5" thickBot="1" x14ac:dyDescent="0.25">
      <c r="A18" s="4" t="s">
        <v>67</v>
      </c>
      <c r="B18" s="5" t="s">
        <v>68</v>
      </c>
      <c r="C18" s="6">
        <v>871</v>
      </c>
      <c r="D18" s="6">
        <v>539087</v>
      </c>
      <c r="E18" s="6">
        <v>174991</v>
      </c>
      <c r="F18" s="6">
        <v>4673204</v>
      </c>
      <c r="G18" s="6">
        <v>395571</v>
      </c>
      <c r="H18" s="6">
        <v>1890974</v>
      </c>
      <c r="I18" s="6">
        <v>499813</v>
      </c>
      <c r="J18" s="6">
        <v>427399</v>
      </c>
      <c r="K18" s="6">
        <v>423286</v>
      </c>
      <c r="L18" s="6">
        <v>862358</v>
      </c>
      <c r="M18" s="6">
        <v>1187937</v>
      </c>
      <c r="N18" s="6">
        <v>11074619</v>
      </c>
      <c r="O18" s="6">
        <v>334159</v>
      </c>
      <c r="P18" s="6">
        <v>368943</v>
      </c>
      <c r="Q18" s="6">
        <v>703102</v>
      </c>
      <c r="R18" s="6">
        <v>11777722</v>
      </c>
      <c r="S18" s="6">
        <v>630881</v>
      </c>
      <c r="T18" s="6">
        <v>324920</v>
      </c>
      <c r="U18" s="6">
        <v>3085772</v>
      </c>
      <c r="V18" s="6">
        <v>368925</v>
      </c>
      <c r="W18" s="7">
        <v>0</v>
      </c>
    </row>
    <row r="19" spans="1:23" ht="13.5" thickBot="1" x14ac:dyDescent="0.25">
      <c r="A19" s="4" t="s">
        <v>69</v>
      </c>
      <c r="B19" s="5" t="s">
        <v>70</v>
      </c>
      <c r="C19" s="6">
        <v>80</v>
      </c>
      <c r="D19" s="6">
        <v>149106</v>
      </c>
      <c r="E19" s="6">
        <v>81396</v>
      </c>
      <c r="F19" s="6">
        <v>821507</v>
      </c>
      <c r="G19" s="6">
        <v>0</v>
      </c>
      <c r="H19" s="6">
        <v>318547</v>
      </c>
      <c r="I19" s="6">
        <v>0</v>
      </c>
      <c r="J19" s="6">
        <v>114514</v>
      </c>
      <c r="K19" s="6">
        <v>370</v>
      </c>
      <c r="L19" s="6">
        <v>340943</v>
      </c>
      <c r="M19" s="6">
        <v>45681</v>
      </c>
      <c r="N19" s="6">
        <v>1872067</v>
      </c>
      <c r="O19" s="6">
        <v>136393</v>
      </c>
      <c r="P19" s="6">
        <v>0</v>
      </c>
      <c r="Q19" s="6">
        <v>136393</v>
      </c>
      <c r="R19" s="6">
        <v>2008459</v>
      </c>
      <c r="S19" s="6">
        <v>106636</v>
      </c>
      <c r="T19" s="6">
        <v>33624</v>
      </c>
      <c r="U19" s="6">
        <v>0</v>
      </c>
      <c r="V19" s="6">
        <v>0</v>
      </c>
      <c r="W19" s="7">
        <v>0</v>
      </c>
    </row>
    <row r="20" spans="1:23" ht="13.5" thickBot="1" x14ac:dyDescent="0.25">
      <c r="A20" s="4" t="s">
        <v>71</v>
      </c>
      <c r="B20" s="5" t="s">
        <v>72</v>
      </c>
      <c r="C20" s="6">
        <v>4810</v>
      </c>
      <c r="D20" s="6">
        <v>2246971</v>
      </c>
      <c r="E20" s="6">
        <v>2529443</v>
      </c>
      <c r="F20" s="6">
        <v>26949131</v>
      </c>
      <c r="G20" s="6">
        <v>843618</v>
      </c>
      <c r="H20" s="6">
        <v>16183081</v>
      </c>
      <c r="I20" s="6">
        <v>1178180</v>
      </c>
      <c r="J20" s="6">
        <v>4182583</v>
      </c>
      <c r="K20" s="6">
        <v>2076122</v>
      </c>
      <c r="L20" s="6">
        <v>6725360</v>
      </c>
      <c r="M20" s="6">
        <v>4734612</v>
      </c>
      <c r="N20" s="6">
        <v>67649103</v>
      </c>
      <c r="O20" s="6">
        <v>2678037</v>
      </c>
      <c r="P20" s="6">
        <v>353590</v>
      </c>
      <c r="Q20" s="6">
        <v>3031627</v>
      </c>
      <c r="R20" s="6">
        <v>70680729</v>
      </c>
      <c r="S20" s="6">
        <v>2997201</v>
      </c>
      <c r="T20" s="6">
        <v>2238698</v>
      </c>
      <c r="U20" s="6">
        <v>211973</v>
      </c>
      <c r="V20" s="6">
        <v>2993900</v>
      </c>
      <c r="W20" s="7">
        <v>511468</v>
      </c>
    </row>
    <row r="21" spans="1:23" ht="13.5" thickBot="1" x14ac:dyDescent="0.25">
      <c r="A21" s="4" t="s">
        <v>73</v>
      </c>
      <c r="B21" s="5" t="s">
        <v>74</v>
      </c>
      <c r="C21" s="6">
        <v>632</v>
      </c>
      <c r="D21" s="6">
        <v>429662</v>
      </c>
      <c r="E21" s="6">
        <v>382104</v>
      </c>
      <c r="F21" s="6">
        <v>3655283</v>
      </c>
      <c r="G21" s="6">
        <v>229775</v>
      </c>
      <c r="H21" s="6">
        <v>1675022</v>
      </c>
      <c r="I21" s="6">
        <v>323939</v>
      </c>
      <c r="J21" s="6">
        <v>366890</v>
      </c>
      <c r="K21" s="6">
        <v>303460</v>
      </c>
      <c r="L21" s="6">
        <v>847010</v>
      </c>
      <c r="M21" s="6">
        <v>516635</v>
      </c>
      <c r="N21" s="6">
        <v>8729781</v>
      </c>
      <c r="O21" s="6">
        <v>366261</v>
      </c>
      <c r="P21" s="6">
        <v>98953</v>
      </c>
      <c r="Q21" s="6">
        <v>465214</v>
      </c>
      <c r="R21" s="6">
        <v>9194995</v>
      </c>
      <c r="S21" s="6">
        <v>381573</v>
      </c>
      <c r="T21" s="6">
        <v>220148</v>
      </c>
      <c r="U21" s="6">
        <v>0</v>
      </c>
      <c r="V21" s="6">
        <v>960731</v>
      </c>
      <c r="W21" s="7">
        <v>0</v>
      </c>
    </row>
    <row r="22" spans="1:23" ht="13.5" thickBot="1" x14ac:dyDescent="0.25">
      <c r="A22" s="4" t="s">
        <v>75</v>
      </c>
      <c r="B22" s="5" t="s">
        <v>76</v>
      </c>
      <c r="C22" s="6">
        <v>282</v>
      </c>
      <c r="D22" s="6">
        <v>296462</v>
      </c>
      <c r="E22" s="6">
        <v>142082</v>
      </c>
      <c r="F22" s="6">
        <v>2187505</v>
      </c>
      <c r="G22" s="6">
        <v>2871</v>
      </c>
      <c r="H22" s="6">
        <v>747590</v>
      </c>
      <c r="I22" s="6">
        <v>256095</v>
      </c>
      <c r="J22" s="6">
        <v>179971</v>
      </c>
      <c r="K22" s="6">
        <v>363048</v>
      </c>
      <c r="L22" s="6">
        <v>693731</v>
      </c>
      <c r="M22" s="6">
        <v>453858</v>
      </c>
      <c r="N22" s="6">
        <v>5323213</v>
      </c>
      <c r="O22" s="6">
        <v>292731</v>
      </c>
      <c r="P22" s="6">
        <v>2360</v>
      </c>
      <c r="Q22" s="6">
        <v>295091</v>
      </c>
      <c r="R22" s="6">
        <v>5618304</v>
      </c>
      <c r="S22" s="6">
        <v>245442</v>
      </c>
      <c r="T22" s="6">
        <v>292130</v>
      </c>
      <c r="U22" s="6">
        <v>0</v>
      </c>
      <c r="V22" s="6">
        <v>440775</v>
      </c>
      <c r="W22" s="7">
        <v>0</v>
      </c>
    </row>
    <row r="23" spans="1:23" ht="13.5" thickBot="1" x14ac:dyDescent="0.25">
      <c r="A23" s="4" t="s">
        <v>77</v>
      </c>
      <c r="B23" s="5" t="s">
        <v>78</v>
      </c>
      <c r="C23" s="6">
        <v>1404</v>
      </c>
      <c r="D23" s="6">
        <v>1888579</v>
      </c>
      <c r="E23" s="6">
        <v>1406320</v>
      </c>
      <c r="F23" s="6">
        <v>15071416</v>
      </c>
      <c r="G23" s="6">
        <v>98663</v>
      </c>
      <c r="H23" s="6">
        <v>6311100</v>
      </c>
      <c r="I23" s="6">
        <v>416523</v>
      </c>
      <c r="J23" s="6">
        <v>2261895</v>
      </c>
      <c r="K23" s="6">
        <v>1358309</v>
      </c>
      <c r="L23" s="6">
        <v>4650094</v>
      </c>
      <c r="M23" s="6">
        <v>1713537</v>
      </c>
      <c r="N23" s="6">
        <v>35176438</v>
      </c>
      <c r="O23" s="6">
        <v>1182483</v>
      </c>
      <c r="P23" s="6">
        <v>470613</v>
      </c>
      <c r="Q23" s="6">
        <v>1653097</v>
      </c>
      <c r="R23" s="6">
        <v>36829535</v>
      </c>
      <c r="S23" s="6">
        <v>1787561</v>
      </c>
      <c r="T23" s="6">
        <v>580556</v>
      </c>
      <c r="U23" s="6">
        <v>5336743</v>
      </c>
      <c r="V23" s="6">
        <v>8024</v>
      </c>
      <c r="W23" s="7">
        <v>0</v>
      </c>
    </row>
    <row r="24" spans="1:23" ht="13.5" thickBot="1" x14ac:dyDescent="0.25">
      <c r="A24" s="4" t="s">
        <v>79</v>
      </c>
      <c r="B24" s="5" t="s">
        <v>80</v>
      </c>
      <c r="C24" s="6">
        <v>4366</v>
      </c>
      <c r="D24" s="6">
        <v>2768004</v>
      </c>
      <c r="E24" s="6">
        <v>1831931</v>
      </c>
      <c r="F24" s="6">
        <v>21055276</v>
      </c>
      <c r="G24" s="6">
        <v>790849</v>
      </c>
      <c r="H24" s="6">
        <v>12561341</v>
      </c>
      <c r="I24" s="6">
        <v>1694910</v>
      </c>
      <c r="J24" s="6">
        <v>2883195</v>
      </c>
      <c r="K24" s="6">
        <v>1994574</v>
      </c>
      <c r="L24" s="6">
        <v>4472139</v>
      </c>
      <c r="M24" s="6">
        <v>2631255</v>
      </c>
      <c r="N24" s="6">
        <v>52683474</v>
      </c>
      <c r="O24" s="6">
        <v>3219146</v>
      </c>
      <c r="P24" s="6">
        <v>946238</v>
      </c>
      <c r="Q24" s="6">
        <v>4165384</v>
      </c>
      <c r="R24" s="6">
        <v>56848859</v>
      </c>
      <c r="S24" s="6">
        <v>2241140</v>
      </c>
      <c r="T24" s="6">
        <v>1375773</v>
      </c>
      <c r="U24" s="6">
        <v>13474044</v>
      </c>
      <c r="V24" s="6">
        <v>6009920</v>
      </c>
      <c r="W24" s="7">
        <v>0</v>
      </c>
    </row>
    <row r="25" spans="1:23" ht="13.5" thickBot="1" x14ac:dyDescent="0.25">
      <c r="A25" s="4" t="s">
        <v>81</v>
      </c>
      <c r="B25" s="5" t="s">
        <v>82</v>
      </c>
      <c r="C25" s="6">
        <v>1910</v>
      </c>
      <c r="D25" s="6">
        <v>840817</v>
      </c>
      <c r="E25" s="6">
        <v>915541</v>
      </c>
      <c r="F25" s="6">
        <v>9591118</v>
      </c>
      <c r="G25" s="6">
        <v>198693</v>
      </c>
      <c r="H25" s="6">
        <v>4071970</v>
      </c>
      <c r="I25" s="6">
        <v>879386</v>
      </c>
      <c r="J25" s="6">
        <v>1811052</v>
      </c>
      <c r="K25" s="6">
        <v>656050</v>
      </c>
      <c r="L25" s="6">
        <v>1543967</v>
      </c>
      <c r="M25" s="6">
        <v>921038</v>
      </c>
      <c r="N25" s="6">
        <v>21429632</v>
      </c>
      <c r="O25" s="6">
        <v>538174</v>
      </c>
      <c r="P25" s="6">
        <v>397698</v>
      </c>
      <c r="Q25" s="6">
        <v>935872</v>
      </c>
      <c r="R25" s="6">
        <v>22365504</v>
      </c>
      <c r="S25" s="6">
        <v>1378703</v>
      </c>
      <c r="T25" s="6">
        <v>607813</v>
      </c>
      <c r="U25" s="6">
        <v>339265</v>
      </c>
      <c r="V25" s="6">
        <v>1825688</v>
      </c>
      <c r="W25" s="7">
        <v>0</v>
      </c>
    </row>
    <row r="26" spans="1:23" ht="13.5" thickBot="1" x14ac:dyDescent="0.25">
      <c r="A26" s="4" t="s">
        <v>83</v>
      </c>
      <c r="B26" s="5" t="s">
        <v>84</v>
      </c>
      <c r="C26" s="6">
        <v>710</v>
      </c>
      <c r="D26" s="6">
        <v>658382</v>
      </c>
      <c r="E26" s="6">
        <v>389394</v>
      </c>
      <c r="F26" s="6">
        <v>3240388</v>
      </c>
      <c r="G26" s="6">
        <v>49124</v>
      </c>
      <c r="H26" s="6">
        <v>965816</v>
      </c>
      <c r="I26" s="6">
        <v>405061</v>
      </c>
      <c r="J26" s="6">
        <v>386425</v>
      </c>
      <c r="K26" s="6">
        <v>154005</v>
      </c>
      <c r="L26" s="6">
        <v>733587</v>
      </c>
      <c r="M26" s="6">
        <v>491497</v>
      </c>
      <c r="N26" s="6">
        <v>7473679</v>
      </c>
      <c r="O26" s="6">
        <v>387018</v>
      </c>
      <c r="P26" s="6">
        <v>60291</v>
      </c>
      <c r="Q26" s="6">
        <v>447310</v>
      </c>
      <c r="R26" s="6">
        <v>7920988</v>
      </c>
      <c r="S26" s="6">
        <v>380626</v>
      </c>
      <c r="T26" s="6">
        <v>249713</v>
      </c>
      <c r="U26" s="6">
        <v>0</v>
      </c>
      <c r="V26" s="6">
        <v>750675</v>
      </c>
      <c r="W26" s="7">
        <v>0</v>
      </c>
    </row>
    <row r="27" spans="1:23" ht="13.5" thickBot="1" x14ac:dyDescent="0.25">
      <c r="A27" s="4" t="s">
        <v>85</v>
      </c>
      <c r="B27" s="5" t="s">
        <v>86</v>
      </c>
      <c r="C27" s="6">
        <v>8613</v>
      </c>
      <c r="D27" s="6">
        <v>2618041</v>
      </c>
      <c r="E27" s="6">
        <v>4447041</v>
      </c>
      <c r="F27" s="6">
        <v>49571775</v>
      </c>
      <c r="G27" s="6">
        <v>1933669</v>
      </c>
      <c r="H27" s="6">
        <v>23347278</v>
      </c>
      <c r="I27" s="6">
        <v>2289243</v>
      </c>
      <c r="J27" s="6">
        <v>5538381</v>
      </c>
      <c r="K27" s="6">
        <v>5071540</v>
      </c>
      <c r="L27" s="6">
        <v>8704504</v>
      </c>
      <c r="M27" s="6">
        <v>4237877</v>
      </c>
      <c r="N27" s="6">
        <v>107759348</v>
      </c>
      <c r="O27" s="6">
        <v>6435105</v>
      </c>
      <c r="P27" s="6">
        <v>920262</v>
      </c>
      <c r="Q27" s="6">
        <v>7355366</v>
      </c>
      <c r="R27" s="6">
        <v>115114714</v>
      </c>
      <c r="S27" s="6">
        <v>4260406</v>
      </c>
      <c r="T27" s="6">
        <v>5857283</v>
      </c>
      <c r="U27" s="6">
        <v>6004935</v>
      </c>
      <c r="V27" s="6">
        <v>8451889</v>
      </c>
      <c r="W27" s="7">
        <v>962380</v>
      </c>
    </row>
    <row r="28" spans="1:23" ht="13.5" thickBot="1" x14ac:dyDescent="0.25">
      <c r="A28" s="4" t="s">
        <v>87</v>
      </c>
      <c r="B28" s="5" t="s">
        <v>88</v>
      </c>
      <c r="C28" s="6">
        <v>133</v>
      </c>
      <c r="D28" s="6">
        <v>237943</v>
      </c>
      <c r="E28" s="6">
        <v>0</v>
      </c>
      <c r="F28" s="6">
        <v>1056371</v>
      </c>
      <c r="G28" s="6">
        <v>36264</v>
      </c>
      <c r="H28" s="6">
        <v>329783</v>
      </c>
      <c r="I28" s="6">
        <v>156248</v>
      </c>
      <c r="J28" s="6">
        <v>24708</v>
      </c>
      <c r="K28" s="6">
        <v>28069</v>
      </c>
      <c r="L28" s="6">
        <v>180621</v>
      </c>
      <c r="M28" s="6">
        <v>106763</v>
      </c>
      <c r="N28" s="6">
        <v>2156773</v>
      </c>
      <c r="O28" s="6">
        <v>75537</v>
      </c>
      <c r="P28" s="6">
        <v>28103</v>
      </c>
      <c r="Q28" s="6">
        <v>103641</v>
      </c>
      <c r="R28" s="6">
        <v>2260413</v>
      </c>
      <c r="S28" s="6">
        <v>118665</v>
      </c>
      <c r="T28" s="6">
        <v>148363</v>
      </c>
      <c r="U28" s="6">
        <v>0</v>
      </c>
      <c r="V28" s="6">
        <v>0</v>
      </c>
      <c r="W28" s="7">
        <v>0</v>
      </c>
    </row>
    <row r="29" spans="1:23" ht="13.5" thickBot="1" x14ac:dyDescent="0.25">
      <c r="A29" s="4" t="s">
        <v>89</v>
      </c>
      <c r="B29" s="5" t="s">
        <v>90</v>
      </c>
      <c r="C29" s="6">
        <v>570</v>
      </c>
      <c r="D29" s="6">
        <v>474598</v>
      </c>
      <c r="E29" s="6">
        <v>259338</v>
      </c>
      <c r="F29" s="6">
        <v>3125120</v>
      </c>
      <c r="G29" s="6">
        <v>224616</v>
      </c>
      <c r="H29" s="6">
        <v>1038511</v>
      </c>
      <c r="I29" s="6">
        <v>349583</v>
      </c>
      <c r="J29" s="6">
        <v>309187</v>
      </c>
      <c r="K29" s="6">
        <v>349353</v>
      </c>
      <c r="L29" s="6">
        <v>639269</v>
      </c>
      <c r="M29" s="6">
        <v>403002</v>
      </c>
      <c r="N29" s="6">
        <v>7172577</v>
      </c>
      <c r="O29" s="6">
        <v>114390</v>
      </c>
      <c r="P29" s="6">
        <v>107011</v>
      </c>
      <c r="Q29" s="6">
        <v>221401</v>
      </c>
      <c r="R29" s="6">
        <v>7393978</v>
      </c>
      <c r="S29" s="6">
        <v>696347</v>
      </c>
      <c r="T29" s="6">
        <v>376846</v>
      </c>
      <c r="U29" s="6">
        <v>0</v>
      </c>
      <c r="V29" s="6">
        <v>251065</v>
      </c>
      <c r="W29" s="7">
        <v>0</v>
      </c>
    </row>
    <row r="30" spans="1:23" ht="13.5" thickBot="1" x14ac:dyDescent="0.25">
      <c r="A30" s="4" t="s">
        <v>91</v>
      </c>
      <c r="B30" s="5" t="s">
        <v>92</v>
      </c>
      <c r="C30" s="6">
        <v>570</v>
      </c>
      <c r="D30" s="6">
        <v>441316</v>
      </c>
      <c r="E30" s="6">
        <v>322281</v>
      </c>
      <c r="F30" s="6">
        <v>2873669</v>
      </c>
      <c r="G30" s="6">
        <v>206127</v>
      </c>
      <c r="H30" s="6">
        <v>849737</v>
      </c>
      <c r="I30" s="6">
        <v>354541</v>
      </c>
      <c r="J30" s="6">
        <v>568331</v>
      </c>
      <c r="K30" s="6">
        <v>128169</v>
      </c>
      <c r="L30" s="6">
        <v>536347</v>
      </c>
      <c r="M30" s="6">
        <v>433848</v>
      </c>
      <c r="N30" s="6">
        <v>6714364</v>
      </c>
      <c r="O30" s="6">
        <v>77296</v>
      </c>
      <c r="P30" s="6">
        <v>115132</v>
      </c>
      <c r="Q30" s="6">
        <v>192428</v>
      </c>
      <c r="R30" s="6">
        <v>6906793</v>
      </c>
      <c r="S30" s="6">
        <v>633730</v>
      </c>
      <c r="T30" s="6">
        <v>149580</v>
      </c>
      <c r="U30" s="6">
        <v>754573</v>
      </c>
      <c r="V30" s="6">
        <v>0</v>
      </c>
      <c r="W30" s="7">
        <v>0</v>
      </c>
    </row>
    <row r="31" spans="1:23" ht="13.5" thickBot="1" x14ac:dyDescent="0.25">
      <c r="A31" s="4" t="s">
        <v>93</v>
      </c>
      <c r="B31" s="5" t="s">
        <v>94</v>
      </c>
      <c r="C31" s="6">
        <v>2139</v>
      </c>
      <c r="D31" s="6">
        <v>888440</v>
      </c>
      <c r="E31" s="6">
        <v>1343837</v>
      </c>
      <c r="F31" s="6">
        <v>10772976</v>
      </c>
      <c r="G31" s="6">
        <v>549091</v>
      </c>
      <c r="H31" s="6">
        <v>5573619</v>
      </c>
      <c r="I31" s="6">
        <v>840862</v>
      </c>
      <c r="J31" s="6">
        <v>1341024</v>
      </c>
      <c r="K31" s="6">
        <v>1270586</v>
      </c>
      <c r="L31" s="6">
        <v>3244639</v>
      </c>
      <c r="M31" s="6">
        <v>2057769</v>
      </c>
      <c r="N31" s="6">
        <v>27882843</v>
      </c>
      <c r="O31" s="6">
        <v>1033215</v>
      </c>
      <c r="P31" s="6">
        <v>466471</v>
      </c>
      <c r="Q31" s="6">
        <v>1499686</v>
      </c>
      <c r="R31" s="6">
        <v>29382529</v>
      </c>
      <c r="S31" s="6">
        <v>925399</v>
      </c>
      <c r="T31" s="6">
        <v>1575759</v>
      </c>
      <c r="U31" s="6">
        <v>0</v>
      </c>
      <c r="V31" s="6">
        <v>3150910</v>
      </c>
      <c r="W31" s="7">
        <v>0</v>
      </c>
    </row>
    <row r="32" spans="1:23" ht="13.5" thickBot="1" x14ac:dyDescent="0.25">
      <c r="A32" s="4" t="s">
        <v>95</v>
      </c>
      <c r="B32" s="5" t="s">
        <v>96</v>
      </c>
      <c r="C32" s="6">
        <v>691</v>
      </c>
      <c r="D32" s="6">
        <v>536036</v>
      </c>
      <c r="E32" s="6">
        <v>407871</v>
      </c>
      <c r="F32" s="6">
        <v>3165657</v>
      </c>
      <c r="G32" s="6">
        <v>54938</v>
      </c>
      <c r="H32" s="6">
        <v>1727399</v>
      </c>
      <c r="I32" s="6">
        <v>284683</v>
      </c>
      <c r="J32" s="6">
        <v>397660</v>
      </c>
      <c r="K32" s="6">
        <v>156234</v>
      </c>
      <c r="L32" s="6">
        <v>604356</v>
      </c>
      <c r="M32" s="6">
        <v>433678</v>
      </c>
      <c r="N32" s="6">
        <v>7768511</v>
      </c>
      <c r="O32" s="6">
        <v>108092</v>
      </c>
      <c r="P32" s="6">
        <v>355088</v>
      </c>
      <c r="Q32" s="6">
        <v>463181</v>
      </c>
      <c r="R32" s="6">
        <v>8231692</v>
      </c>
      <c r="S32" s="6">
        <v>333782</v>
      </c>
      <c r="T32" s="6">
        <v>273038</v>
      </c>
      <c r="U32" s="6">
        <v>0</v>
      </c>
      <c r="V32" s="6">
        <v>299398</v>
      </c>
      <c r="W32" s="7">
        <v>0</v>
      </c>
    </row>
    <row r="33" spans="1:23" ht="13.5" thickBot="1" x14ac:dyDescent="0.25">
      <c r="A33" s="4" t="s">
        <v>97</v>
      </c>
      <c r="B33" s="5" t="s">
        <v>98</v>
      </c>
      <c r="C33" s="6">
        <v>394</v>
      </c>
      <c r="D33" s="6">
        <v>564336</v>
      </c>
      <c r="E33" s="6">
        <v>340575</v>
      </c>
      <c r="F33" s="6">
        <v>1990754</v>
      </c>
      <c r="G33" s="6">
        <v>52952</v>
      </c>
      <c r="H33" s="6">
        <v>1043039</v>
      </c>
      <c r="I33" s="6">
        <v>146896</v>
      </c>
      <c r="J33" s="6">
        <v>140644</v>
      </c>
      <c r="K33" s="6">
        <v>123073</v>
      </c>
      <c r="L33" s="6">
        <v>572540</v>
      </c>
      <c r="M33" s="6">
        <v>390071</v>
      </c>
      <c r="N33" s="6">
        <v>5364879</v>
      </c>
      <c r="O33" s="6">
        <v>71021</v>
      </c>
      <c r="P33" s="6">
        <v>118274</v>
      </c>
      <c r="Q33" s="6">
        <v>189295</v>
      </c>
      <c r="R33" s="6">
        <v>5554174</v>
      </c>
      <c r="S33" s="6">
        <v>177745</v>
      </c>
      <c r="T33" s="6">
        <v>198639</v>
      </c>
      <c r="U33" s="6">
        <v>21471</v>
      </c>
      <c r="V33" s="6">
        <v>737515</v>
      </c>
      <c r="W33" s="7">
        <v>0</v>
      </c>
    </row>
    <row r="34" spans="1:23" ht="13.5" thickBot="1" x14ac:dyDescent="0.25">
      <c r="A34" s="4" t="s">
        <v>99</v>
      </c>
      <c r="B34" s="5" t="s">
        <v>100</v>
      </c>
      <c r="C34" s="6">
        <v>2761</v>
      </c>
      <c r="D34" s="6">
        <v>1237071</v>
      </c>
      <c r="E34" s="6">
        <v>1544173</v>
      </c>
      <c r="F34" s="6">
        <v>16413499</v>
      </c>
      <c r="G34" s="6">
        <v>500660</v>
      </c>
      <c r="H34" s="6">
        <v>6348084</v>
      </c>
      <c r="I34" s="6">
        <v>755445</v>
      </c>
      <c r="J34" s="6">
        <v>1980351</v>
      </c>
      <c r="K34" s="6">
        <v>763749</v>
      </c>
      <c r="L34" s="6">
        <v>2802854</v>
      </c>
      <c r="M34" s="6">
        <v>1436599</v>
      </c>
      <c r="N34" s="6">
        <v>33782487</v>
      </c>
      <c r="O34" s="6">
        <v>1078079</v>
      </c>
      <c r="P34" s="6">
        <v>259655</v>
      </c>
      <c r="Q34" s="6">
        <v>1337734</v>
      </c>
      <c r="R34" s="6">
        <v>35120222</v>
      </c>
      <c r="S34" s="6">
        <v>1093691</v>
      </c>
      <c r="T34" s="6">
        <v>1700089</v>
      </c>
      <c r="U34" s="6">
        <v>410588</v>
      </c>
      <c r="V34" s="6">
        <v>5104236</v>
      </c>
      <c r="W34" s="7">
        <v>463806</v>
      </c>
    </row>
    <row r="35" spans="1:23" ht="13.5" thickBot="1" x14ac:dyDescent="0.25">
      <c r="A35" s="4" t="s">
        <v>101</v>
      </c>
      <c r="B35" s="5" t="s">
        <v>102</v>
      </c>
      <c r="C35" s="6">
        <v>294</v>
      </c>
      <c r="D35" s="6">
        <v>378159</v>
      </c>
      <c r="E35" s="6">
        <v>121382</v>
      </c>
      <c r="F35" s="6">
        <v>1742187</v>
      </c>
      <c r="G35" s="6">
        <v>87457</v>
      </c>
      <c r="H35" s="6">
        <v>599798</v>
      </c>
      <c r="I35" s="6">
        <v>195654</v>
      </c>
      <c r="J35" s="6">
        <v>106971</v>
      </c>
      <c r="K35" s="6">
        <v>109307</v>
      </c>
      <c r="L35" s="6">
        <v>344514</v>
      </c>
      <c r="M35" s="6">
        <v>303130</v>
      </c>
      <c r="N35" s="6">
        <v>3988558</v>
      </c>
      <c r="O35" s="6">
        <v>190522</v>
      </c>
      <c r="P35" s="6">
        <v>78021</v>
      </c>
      <c r="Q35" s="6">
        <v>268543</v>
      </c>
      <c r="R35" s="6">
        <v>4257101</v>
      </c>
      <c r="S35" s="6">
        <v>197947</v>
      </c>
      <c r="T35" s="6">
        <v>86531</v>
      </c>
      <c r="U35" s="6">
        <v>0</v>
      </c>
      <c r="V35" s="6">
        <v>381518</v>
      </c>
      <c r="W35" s="7">
        <v>0</v>
      </c>
    </row>
    <row r="36" spans="1:23" ht="13.5" thickBot="1" x14ac:dyDescent="0.25">
      <c r="A36" s="4" t="s">
        <v>103</v>
      </c>
      <c r="B36" s="5" t="s">
        <v>104</v>
      </c>
      <c r="C36" s="6">
        <v>562</v>
      </c>
      <c r="D36" s="6">
        <v>529471</v>
      </c>
      <c r="E36" s="6">
        <v>349921</v>
      </c>
      <c r="F36" s="6">
        <v>2928080</v>
      </c>
      <c r="G36" s="6">
        <v>136531</v>
      </c>
      <c r="H36" s="6">
        <v>1071221</v>
      </c>
      <c r="I36" s="6">
        <v>263666</v>
      </c>
      <c r="J36" s="6">
        <v>222533</v>
      </c>
      <c r="K36" s="6">
        <v>183596</v>
      </c>
      <c r="L36" s="6">
        <v>561357</v>
      </c>
      <c r="M36" s="6">
        <v>315158</v>
      </c>
      <c r="N36" s="6">
        <v>6561535</v>
      </c>
      <c r="O36" s="6">
        <v>250516</v>
      </c>
      <c r="P36" s="6">
        <v>70174</v>
      </c>
      <c r="Q36" s="6">
        <v>320689</v>
      </c>
      <c r="R36" s="6">
        <v>6882224</v>
      </c>
      <c r="S36" s="6">
        <v>239260</v>
      </c>
      <c r="T36" s="6">
        <v>436482</v>
      </c>
      <c r="U36" s="6">
        <v>21776</v>
      </c>
      <c r="V36" s="6">
        <v>2385425</v>
      </c>
      <c r="W36" s="7">
        <v>0</v>
      </c>
    </row>
    <row r="37" spans="1:23" ht="13.5" thickBot="1" x14ac:dyDescent="0.25">
      <c r="A37" s="4" t="s">
        <v>105</v>
      </c>
      <c r="B37" s="5" t="s">
        <v>106</v>
      </c>
      <c r="C37" s="6">
        <v>1235</v>
      </c>
      <c r="D37" s="6">
        <v>774620</v>
      </c>
      <c r="E37" s="6">
        <v>440015</v>
      </c>
      <c r="F37" s="6">
        <v>5779576</v>
      </c>
      <c r="G37" s="6">
        <v>191563</v>
      </c>
      <c r="H37" s="6">
        <v>1961919</v>
      </c>
      <c r="I37" s="6">
        <v>538901</v>
      </c>
      <c r="J37" s="6">
        <v>888414</v>
      </c>
      <c r="K37" s="6">
        <v>332172</v>
      </c>
      <c r="L37" s="6">
        <v>834991</v>
      </c>
      <c r="M37" s="6">
        <v>354854</v>
      </c>
      <c r="N37" s="6">
        <v>12097023</v>
      </c>
      <c r="O37" s="6">
        <v>1166385</v>
      </c>
      <c r="P37" s="6">
        <v>176031</v>
      </c>
      <c r="Q37" s="6">
        <v>1342415</v>
      </c>
      <c r="R37" s="6">
        <v>13439440</v>
      </c>
      <c r="S37" s="6">
        <v>368475</v>
      </c>
      <c r="T37" s="6">
        <v>427984</v>
      </c>
      <c r="U37" s="6">
        <v>697426</v>
      </c>
      <c r="V37" s="6">
        <v>1004595</v>
      </c>
      <c r="W37" s="7">
        <v>0</v>
      </c>
    </row>
    <row r="38" spans="1:23" ht="13.5" thickBot="1" x14ac:dyDescent="0.25">
      <c r="A38" s="4" t="s">
        <v>107</v>
      </c>
      <c r="B38" s="5" t="s">
        <v>108</v>
      </c>
      <c r="C38" s="6">
        <v>362</v>
      </c>
      <c r="D38" s="6">
        <v>366762</v>
      </c>
      <c r="E38" s="6">
        <v>195425</v>
      </c>
      <c r="F38" s="6">
        <v>2027035</v>
      </c>
      <c r="G38" s="6">
        <v>86062</v>
      </c>
      <c r="H38" s="6">
        <v>819026</v>
      </c>
      <c r="I38" s="6">
        <v>143483</v>
      </c>
      <c r="J38" s="6">
        <v>168994</v>
      </c>
      <c r="K38" s="6">
        <v>196842</v>
      </c>
      <c r="L38" s="6">
        <v>422258</v>
      </c>
      <c r="M38" s="6">
        <v>260879</v>
      </c>
      <c r="N38" s="6">
        <v>4686765</v>
      </c>
      <c r="O38" s="6">
        <v>132715</v>
      </c>
      <c r="P38" s="6">
        <v>45215</v>
      </c>
      <c r="Q38" s="6">
        <v>177931</v>
      </c>
      <c r="R38" s="6">
        <v>4864697</v>
      </c>
      <c r="S38" s="6">
        <v>108932</v>
      </c>
      <c r="T38" s="6">
        <v>107247</v>
      </c>
      <c r="U38" s="6">
        <v>5916799</v>
      </c>
      <c r="V38" s="6">
        <v>690122</v>
      </c>
      <c r="W38" s="7">
        <v>0</v>
      </c>
    </row>
    <row r="39" spans="1:23" ht="13.5" thickBot="1" x14ac:dyDescent="0.25">
      <c r="A39" s="4" t="s">
        <v>109</v>
      </c>
      <c r="B39" s="5" t="s">
        <v>110</v>
      </c>
      <c r="C39" s="6">
        <v>923</v>
      </c>
      <c r="D39" s="6">
        <v>721849</v>
      </c>
      <c r="E39" s="6">
        <v>583532</v>
      </c>
      <c r="F39" s="6">
        <v>4539230</v>
      </c>
      <c r="G39" s="6">
        <v>172893</v>
      </c>
      <c r="H39" s="6">
        <v>1820049</v>
      </c>
      <c r="I39" s="6">
        <v>510251</v>
      </c>
      <c r="J39" s="6">
        <v>526916</v>
      </c>
      <c r="K39" s="6">
        <v>208016</v>
      </c>
      <c r="L39" s="6">
        <v>990698</v>
      </c>
      <c r="M39" s="6">
        <v>600212</v>
      </c>
      <c r="N39" s="6">
        <v>10673648</v>
      </c>
      <c r="O39" s="6">
        <v>255430</v>
      </c>
      <c r="P39" s="6">
        <v>291339</v>
      </c>
      <c r="Q39" s="6">
        <v>546769</v>
      </c>
      <c r="R39" s="6">
        <v>11220416</v>
      </c>
      <c r="S39" s="6">
        <v>407380</v>
      </c>
      <c r="T39" s="6">
        <v>750670</v>
      </c>
      <c r="U39" s="6">
        <v>0</v>
      </c>
      <c r="V39" s="6">
        <v>990053</v>
      </c>
      <c r="W39" s="7">
        <v>0</v>
      </c>
    </row>
    <row r="40" spans="1:23" ht="13.5" thickBot="1" x14ac:dyDescent="0.25">
      <c r="A40" s="4" t="s">
        <v>111</v>
      </c>
      <c r="B40" s="5" t="s">
        <v>112</v>
      </c>
      <c r="C40" s="6">
        <v>3988</v>
      </c>
      <c r="D40" s="6">
        <v>2189551</v>
      </c>
      <c r="E40" s="6">
        <v>1297632</v>
      </c>
      <c r="F40" s="6">
        <v>20035630</v>
      </c>
      <c r="G40" s="6">
        <v>584005</v>
      </c>
      <c r="H40" s="6">
        <v>9801393</v>
      </c>
      <c r="I40" s="6">
        <v>1342165</v>
      </c>
      <c r="J40" s="6">
        <v>2690320</v>
      </c>
      <c r="K40" s="6">
        <v>1228570</v>
      </c>
      <c r="L40" s="6">
        <v>4322374</v>
      </c>
      <c r="M40" s="6">
        <v>2563787</v>
      </c>
      <c r="N40" s="6">
        <v>46055426</v>
      </c>
      <c r="O40" s="6">
        <v>1192079</v>
      </c>
      <c r="P40" s="6">
        <v>399855</v>
      </c>
      <c r="Q40" s="6">
        <v>1591934</v>
      </c>
      <c r="R40" s="6">
        <v>47647360</v>
      </c>
      <c r="S40" s="6">
        <v>2195386</v>
      </c>
      <c r="T40" s="6">
        <v>2756700</v>
      </c>
      <c r="U40" s="6">
        <v>0</v>
      </c>
      <c r="V40" s="6">
        <v>9154756</v>
      </c>
      <c r="W40" s="7">
        <v>0</v>
      </c>
    </row>
    <row r="41" spans="1:23" ht="13.5" thickBot="1" x14ac:dyDescent="0.25">
      <c r="A41" s="4" t="s">
        <v>113</v>
      </c>
      <c r="B41" s="5" t="s">
        <v>114</v>
      </c>
      <c r="C41" s="6">
        <v>1484</v>
      </c>
      <c r="D41" s="6">
        <v>1227668</v>
      </c>
      <c r="E41" s="6">
        <v>744646</v>
      </c>
      <c r="F41" s="6">
        <v>6657134</v>
      </c>
      <c r="G41" s="6">
        <v>316812</v>
      </c>
      <c r="H41" s="6">
        <v>3073627</v>
      </c>
      <c r="I41" s="6">
        <v>744212</v>
      </c>
      <c r="J41" s="6">
        <v>603598</v>
      </c>
      <c r="K41" s="6">
        <v>304529</v>
      </c>
      <c r="L41" s="6">
        <v>1689485</v>
      </c>
      <c r="M41" s="6">
        <v>1167450</v>
      </c>
      <c r="N41" s="6">
        <v>16529161</v>
      </c>
      <c r="O41" s="6">
        <v>1523960</v>
      </c>
      <c r="P41" s="6">
        <v>358309</v>
      </c>
      <c r="Q41" s="6">
        <v>1882269</v>
      </c>
      <c r="R41" s="6">
        <v>18411429</v>
      </c>
      <c r="S41" s="6">
        <v>534116</v>
      </c>
      <c r="T41" s="6">
        <v>1577503</v>
      </c>
      <c r="U41" s="6">
        <v>7204827</v>
      </c>
      <c r="V41" s="6">
        <v>4600145</v>
      </c>
      <c r="W41" s="7">
        <v>0</v>
      </c>
    </row>
    <row r="42" spans="1:23" ht="13.5" thickBot="1" x14ac:dyDescent="0.25">
      <c r="A42" s="4" t="s">
        <v>115</v>
      </c>
      <c r="B42" s="5" t="s">
        <v>116</v>
      </c>
      <c r="C42" s="6">
        <v>9389</v>
      </c>
      <c r="D42" s="6">
        <v>4391452</v>
      </c>
      <c r="E42" s="6">
        <v>4754598</v>
      </c>
      <c r="F42" s="6">
        <v>51347830</v>
      </c>
      <c r="G42" s="6">
        <v>1424945</v>
      </c>
      <c r="H42" s="6">
        <v>22707372</v>
      </c>
      <c r="I42" s="6">
        <v>2889303</v>
      </c>
      <c r="J42" s="6">
        <v>8826475</v>
      </c>
      <c r="K42" s="6">
        <v>4444424</v>
      </c>
      <c r="L42" s="6">
        <v>10586739</v>
      </c>
      <c r="M42" s="6">
        <v>7316594</v>
      </c>
      <c r="N42" s="6">
        <v>118689733</v>
      </c>
      <c r="O42" s="6">
        <v>9214186</v>
      </c>
      <c r="P42" s="6">
        <v>2039002</v>
      </c>
      <c r="Q42" s="6">
        <v>11253188</v>
      </c>
      <c r="R42" s="6">
        <v>129942921</v>
      </c>
      <c r="S42" s="6">
        <v>4385445</v>
      </c>
      <c r="T42" s="6">
        <v>6580629</v>
      </c>
      <c r="U42" s="6">
        <v>2490995</v>
      </c>
      <c r="V42" s="6">
        <v>18667895</v>
      </c>
      <c r="W42" s="7">
        <v>0</v>
      </c>
    </row>
    <row r="43" spans="1:23" ht="13.5" thickBot="1" x14ac:dyDescent="0.25">
      <c r="A43" s="4" t="s">
        <v>117</v>
      </c>
      <c r="B43" s="5" t="s">
        <v>118</v>
      </c>
      <c r="C43" s="6">
        <v>722</v>
      </c>
      <c r="D43" s="6">
        <v>1049509</v>
      </c>
      <c r="E43" s="6">
        <v>339140</v>
      </c>
      <c r="F43" s="6">
        <v>4545832</v>
      </c>
      <c r="G43" s="6">
        <v>39547</v>
      </c>
      <c r="H43" s="6">
        <v>2196556</v>
      </c>
      <c r="I43" s="6">
        <v>420762</v>
      </c>
      <c r="J43" s="6">
        <v>245088</v>
      </c>
      <c r="K43" s="6">
        <v>326323</v>
      </c>
      <c r="L43" s="6">
        <v>991617</v>
      </c>
      <c r="M43" s="6">
        <v>700823</v>
      </c>
      <c r="N43" s="6">
        <v>10855197</v>
      </c>
      <c r="O43" s="6">
        <v>555529</v>
      </c>
      <c r="P43" s="6">
        <v>63047</v>
      </c>
      <c r="Q43" s="6">
        <v>618575</v>
      </c>
      <c r="R43" s="6">
        <v>11473773</v>
      </c>
      <c r="S43" s="6">
        <v>600247</v>
      </c>
      <c r="T43" s="6">
        <v>217935</v>
      </c>
      <c r="U43" s="6">
        <v>3965669</v>
      </c>
      <c r="V43" s="6">
        <v>1401831</v>
      </c>
      <c r="W43" s="7">
        <v>0</v>
      </c>
    </row>
    <row r="44" spans="1:23" ht="13.5" thickBot="1" x14ac:dyDescent="0.25">
      <c r="A44" s="4" t="s">
        <v>119</v>
      </c>
      <c r="B44" s="5" t="s">
        <v>120</v>
      </c>
      <c r="C44" s="6">
        <v>1105</v>
      </c>
      <c r="D44" s="6">
        <v>1289755</v>
      </c>
      <c r="E44" s="6">
        <v>1466726</v>
      </c>
      <c r="F44" s="6">
        <v>9819912</v>
      </c>
      <c r="G44" s="6">
        <v>293131</v>
      </c>
      <c r="H44" s="6">
        <v>3488435</v>
      </c>
      <c r="I44" s="6">
        <v>356740</v>
      </c>
      <c r="J44" s="6">
        <v>583646</v>
      </c>
      <c r="K44" s="6">
        <v>815602</v>
      </c>
      <c r="L44" s="6">
        <v>1903529</v>
      </c>
      <c r="M44" s="6">
        <v>789391</v>
      </c>
      <c r="N44" s="6">
        <v>20806870</v>
      </c>
      <c r="O44" s="6">
        <v>886510</v>
      </c>
      <c r="P44" s="6">
        <v>389776</v>
      </c>
      <c r="Q44" s="6">
        <v>1276286</v>
      </c>
      <c r="R44" s="6">
        <v>22083155</v>
      </c>
      <c r="S44" s="6">
        <v>877354</v>
      </c>
      <c r="T44" s="6">
        <v>352605</v>
      </c>
      <c r="U44" s="6">
        <v>0</v>
      </c>
      <c r="V44" s="6">
        <v>2201525</v>
      </c>
      <c r="W44" s="7">
        <v>0</v>
      </c>
    </row>
    <row r="45" spans="1:23" ht="13.5" thickBot="1" x14ac:dyDescent="0.25">
      <c r="A45" s="4" t="s">
        <v>121</v>
      </c>
      <c r="B45" s="5" t="s">
        <v>122</v>
      </c>
      <c r="C45" s="6">
        <v>1129</v>
      </c>
      <c r="D45" s="6">
        <v>718584</v>
      </c>
      <c r="E45" s="6">
        <v>498764</v>
      </c>
      <c r="F45" s="6">
        <v>5890515</v>
      </c>
      <c r="G45" s="6">
        <v>265450</v>
      </c>
      <c r="H45" s="6">
        <v>2083421</v>
      </c>
      <c r="I45" s="6">
        <v>369730</v>
      </c>
      <c r="J45" s="6">
        <v>523526</v>
      </c>
      <c r="K45" s="6">
        <v>417768</v>
      </c>
      <c r="L45" s="6">
        <v>747634</v>
      </c>
      <c r="M45" s="6">
        <v>1166042</v>
      </c>
      <c r="N45" s="6">
        <v>12681432</v>
      </c>
      <c r="O45" s="6">
        <v>605777</v>
      </c>
      <c r="P45" s="6">
        <v>892665</v>
      </c>
      <c r="Q45" s="6">
        <v>1498443</v>
      </c>
      <c r="R45" s="6">
        <v>14179875</v>
      </c>
      <c r="S45" s="6">
        <v>554563</v>
      </c>
      <c r="T45" s="6">
        <v>293630</v>
      </c>
      <c r="U45" s="6">
        <v>9724350</v>
      </c>
      <c r="V45" s="6">
        <v>1986160</v>
      </c>
      <c r="W45" s="7">
        <v>0</v>
      </c>
    </row>
    <row r="46" spans="1:23" ht="13.5" thickBot="1" x14ac:dyDescent="0.25">
      <c r="A46" s="4" t="s">
        <v>123</v>
      </c>
      <c r="B46" s="5" t="s">
        <v>124</v>
      </c>
      <c r="C46" s="6">
        <v>334</v>
      </c>
      <c r="D46" s="6">
        <v>378341</v>
      </c>
      <c r="E46" s="6">
        <v>233304</v>
      </c>
      <c r="F46" s="6">
        <v>2685149</v>
      </c>
      <c r="G46" s="6">
        <v>78091</v>
      </c>
      <c r="H46" s="6">
        <v>1054400</v>
      </c>
      <c r="I46" s="6">
        <v>236607</v>
      </c>
      <c r="J46" s="6">
        <v>296324</v>
      </c>
      <c r="K46" s="6">
        <v>260875</v>
      </c>
      <c r="L46" s="6">
        <v>1000533</v>
      </c>
      <c r="M46" s="6">
        <v>425646</v>
      </c>
      <c r="N46" s="6">
        <v>6649268</v>
      </c>
      <c r="O46" s="6">
        <v>319016</v>
      </c>
      <c r="P46" s="6">
        <v>116558</v>
      </c>
      <c r="Q46" s="6">
        <v>435573</v>
      </c>
      <c r="R46" s="6">
        <v>7084842</v>
      </c>
      <c r="S46" s="6">
        <v>245824</v>
      </c>
      <c r="T46" s="6">
        <v>237924</v>
      </c>
      <c r="U46" s="6">
        <v>0</v>
      </c>
      <c r="V46" s="6">
        <v>1635621</v>
      </c>
      <c r="W46" s="7">
        <v>0</v>
      </c>
    </row>
    <row r="47" spans="1:23" ht="13.5" thickBot="1" x14ac:dyDescent="0.25">
      <c r="A47" s="4" t="s">
        <v>125</v>
      </c>
      <c r="B47" s="5" t="s">
        <v>126</v>
      </c>
      <c r="C47" s="6">
        <v>1460</v>
      </c>
      <c r="D47" s="6">
        <v>818869</v>
      </c>
      <c r="E47" s="6">
        <v>1231505</v>
      </c>
      <c r="F47" s="6">
        <v>8204601</v>
      </c>
      <c r="G47" s="6">
        <v>232075</v>
      </c>
      <c r="H47" s="6">
        <v>3791383</v>
      </c>
      <c r="I47" s="6">
        <v>521786</v>
      </c>
      <c r="J47" s="6">
        <v>794565</v>
      </c>
      <c r="K47" s="6">
        <v>414606</v>
      </c>
      <c r="L47" s="6">
        <v>1714601</v>
      </c>
      <c r="M47" s="6">
        <v>858917</v>
      </c>
      <c r="N47" s="6">
        <v>18582907</v>
      </c>
      <c r="O47" s="6">
        <v>770015</v>
      </c>
      <c r="P47" s="6">
        <v>156483</v>
      </c>
      <c r="Q47" s="6">
        <v>926497</v>
      </c>
      <c r="R47" s="6">
        <v>19509406</v>
      </c>
      <c r="S47" s="6">
        <v>898129</v>
      </c>
      <c r="T47" s="6">
        <v>1337110</v>
      </c>
      <c r="U47" s="6">
        <v>0</v>
      </c>
      <c r="V47" s="6">
        <v>1354415</v>
      </c>
      <c r="W47" s="7">
        <v>0</v>
      </c>
    </row>
    <row r="48" spans="1:23" ht="13.5" thickBot="1" x14ac:dyDescent="0.25">
      <c r="A48" s="4" t="s">
        <v>127</v>
      </c>
      <c r="B48" s="5" t="s">
        <v>128</v>
      </c>
      <c r="C48" s="6">
        <v>2546</v>
      </c>
      <c r="D48" s="6">
        <v>1901253</v>
      </c>
      <c r="E48" s="6">
        <v>1383010</v>
      </c>
      <c r="F48" s="6">
        <v>10797581</v>
      </c>
      <c r="G48" s="6">
        <v>422870</v>
      </c>
      <c r="H48" s="6">
        <v>5981675</v>
      </c>
      <c r="I48" s="6">
        <v>962513</v>
      </c>
      <c r="J48" s="6">
        <v>1380085</v>
      </c>
      <c r="K48" s="6">
        <v>713868</v>
      </c>
      <c r="L48" s="6">
        <v>2949018</v>
      </c>
      <c r="M48" s="6">
        <v>2317496</v>
      </c>
      <c r="N48" s="6">
        <v>28809369</v>
      </c>
      <c r="O48" s="6">
        <v>1593006</v>
      </c>
      <c r="P48" s="6">
        <v>220304</v>
      </c>
      <c r="Q48" s="6">
        <v>1813310</v>
      </c>
      <c r="R48" s="6">
        <v>30622678</v>
      </c>
      <c r="S48" s="6">
        <v>1184056</v>
      </c>
      <c r="T48" s="6">
        <v>1144543</v>
      </c>
      <c r="U48" s="6">
        <v>5340812</v>
      </c>
      <c r="V48" s="6">
        <v>5302156</v>
      </c>
      <c r="W48" s="7">
        <v>404751</v>
      </c>
    </row>
    <row r="49" spans="1:23" ht="13.5" thickBot="1" x14ac:dyDescent="0.25">
      <c r="A49" s="4" t="s">
        <v>129</v>
      </c>
      <c r="B49" s="5" t="s">
        <v>130</v>
      </c>
      <c r="C49" s="6">
        <v>862</v>
      </c>
      <c r="D49" s="6">
        <v>621241</v>
      </c>
      <c r="E49" s="6">
        <v>533180</v>
      </c>
      <c r="F49" s="6">
        <v>3555537</v>
      </c>
      <c r="G49" s="6">
        <v>206518</v>
      </c>
      <c r="H49" s="6">
        <v>1928441</v>
      </c>
      <c r="I49" s="6">
        <v>430246</v>
      </c>
      <c r="J49" s="6">
        <v>639881</v>
      </c>
      <c r="K49" s="6">
        <v>226454</v>
      </c>
      <c r="L49" s="6">
        <v>836532</v>
      </c>
      <c r="M49" s="6">
        <v>389635</v>
      </c>
      <c r="N49" s="6">
        <v>9367664</v>
      </c>
      <c r="O49" s="6">
        <v>334414</v>
      </c>
      <c r="P49" s="6">
        <v>182445</v>
      </c>
      <c r="Q49" s="6">
        <v>516859</v>
      </c>
      <c r="R49" s="6">
        <v>9884522</v>
      </c>
      <c r="S49" s="6">
        <v>300522</v>
      </c>
      <c r="T49" s="6">
        <v>347126</v>
      </c>
      <c r="U49" s="6">
        <v>0</v>
      </c>
      <c r="V49" s="6">
        <v>1463050</v>
      </c>
      <c r="W49" s="7">
        <v>0</v>
      </c>
    </row>
    <row r="50" spans="1:23" ht="13.5" thickBot="1" x14ac:dyDescent="0.25">
      <c r="A50" s="4" t="s">
        <v>131</v>
      </c>
      <c r="B50" s="5" t="s">
        <v>132</v>
      </c>
      <c r="C50" s="6">
        <v>910</v>
      </c>
      <c r="D50" s="6">
        <v>521814</v>
      </c>
      <c r="E50" s="6">
        <v>448935</v>
      </c>
      <c r="F50" s="6">
        <v>4539462</v>
      </c>
      <c r="G50" s="6">
        <v>273222</v>
      </c>
      <c r="H50" s="6">
        <v>1262910</v>
      </c>
      <c r="I50" s="6">
        <v>397196</v>
      </c>
      <c r="J50" s="6">
        <v>320601</v>
      </c>
      <c r="K50" s="6">
        <v>354750</v>
      </c>
      <c r="L50" s="6">
        <v>859342</v>
      </c>
      <c r="M50" s="6">
        <v>582404</v>
      </c>
      <c r="N50" s="6">
        <v>9560637</v>
      </c>
      <c r="O50" s="6">
        <v>808799</v>
      </c>
      <c r="P50" s="6">
        <v>42104</v>
      </c>
      <c r="Q50" s="6">
        <v>850902</v>
      </c>
      <c r="R50" s="6">
        <v>10411540</v>
      </c>
      <c r="S50" s="6">
        <v>435183</v>
      </c>
      <c r="T50" s="6">
        <v>262482</v>
      </c>
      <c r="U50" s="6">
        <v>14662361</v>
      </c>
      <c r="V50" s="6">
        <v>2109315</v>
      </c>
      <c r="W50" s="7">
        <v>0</v>
      </c>
    </row>
    <row r="51" spans="1:23" ht="13.5" thickBot="1" x14ac:dyDescent="0.25">
      <c r="A51" s="4" t="s">
        <v>133</v>
      </c>
      <c r="B51" s="5" t="s">
        <v>134</v>
      </c>
      <c r="C51" s="6">
        <v>1010</v>
      </c>
      <c r="D51" s="6">
        <v>655018</v>
      </c>
      <c r="E51" s="6">
        <v>401644</v>
      </c>
      <c r="F51" s="6">
        <v>4970467</v>
      </c>
      <c r="G51" s="6">
        <v>273580</v>
      </c>
      <c r="H51" s="6">
        <v>1309503</v>
      </c>
      <c r="I51" s="6">
        <v>550825</v>
      </c>
      <c r="J51" s="6">
        <v>319391</v>
      </c>
      <c r="K51" s="6">
        <v>268307</v>
      </c>
      <c r="L51" s="6">
        <v>1122425</v>
      </c>
      <c r="M51" s="6">
        <v>273662</v>
      </c>
      <c r="N51" s="6">
        <v>10144820</v>
      </c>
      <c r="O51" s="6">
        <v>406464</v>
      </c>
      <c r="P51" s="6">
        <v>83879</v>
      </c>
      <c r="Q51" s="6">
        <v>490343</v>
      </c>
      <c r="R51" s="6">
        <v>10635163</v>
      </c>
      <c r="S51" s="6">
        <v>516704</v>
      </c>
      <c r="T51" s="6">
        <v>604215</v>
      </c>
      <c r="U51" s="6">
        <v>1334417</v>
      </c>
      <c r="V51" s="6">
        <v>1387784</v>
      </c>
      <c r="W51" s="7">
        <v>0</v>
      </c>
    </row>
    <row r="52" spans="1:23" ht="13.5" thickBot="1" x14ac:dyDescent="0.25">
      <c r="A52" s="4" t="s">
        <v>135</v>
      </c>
      <c r="B52" s="5" t="s">
        <v>136</v>
      </c>
      <c r="C52" s="6">
        <v>7041</v>
      </c>
      <c r="D52" s="6">
        <v>2804264</v>
      </c>
      <c r="E52" s="6">
        <v>3545041</v>
      </c>
      <c r="F52" s="6">
        <v>39056449</v>
      </c>
      <c r="G52" s="6">
        <v>1049119</v>
      </c>
      <c r="H52" s="6">
        <v>21071281</v>
      </c>
      <c r="I52" s="6">
        <v>2322939</v>
      </c>
      <c r="J52" s="6">
        <v>6666020</v>
      </c>
      <c r="K52" s="6">
        <v>3584310</v>
      </c>
      <c r="L52" s="6">
        <v>7090949</v>
      </c>
      <c r="M52" s="6">
        <v>5268761</v>
      </c>
      <c r="N52" s="6">
        <v>92459133</v>
      </c>
      <c r="O52" s="6">
        <v>4140398</v>
      </c>
      <c r="P52" s="6">
        <v>473271</v>
      </c>
      <c r="Q52" s="6">
        <v>4613669</v>
      </c>
      <c r="R52" s="6">
        <v>97072802</v>
      </c>
      <c r="S52" s="6">
        <v>3382853</v>
      </c>
      <c r="T52" s="6">
        <v>1880723</v>
      </c>
      <c r="U52" s="6">
        <v>25355205</v>
      </c>
      <c r="V52" s="6">
        <v>9661705</v>
      </c>
      <c r="W52" s="7">
        <v>735278</v>
      </c>
    </row>
    <row r="53" spans="1:23" ht="13.5" thickBot="1" x14ac:dyDescent="0.25">
      <c r="A53" s="4" t="s">
        <v>137</v>
      </c>
      <c r="B53" s="5" t="s">
        <v>138</v>
      </c>
      <c r="C53" s="6">
        <v>911</v>
      </c>
      <c r="D53" s="6">
        <v>641767</v>
      </c>
      <c r="E53" s="6">
        <v>566730</v>
      </c>
      <c r="F53" s="6">
        <v>4548444</v>
      </c>
      <c r="G53" s="6">
        <v>148477</v>
      </c>
      <c r="H53" s="6">
        <v>2371085</v>
      </c>
      <c r="I53" s="6">
        <v>332726</v>
      </c>
      <c r="J53" s="6">
        <v>556637</v>
      </c>
      <c r="K53" s="6">
        <v>153187</v>
      </c>
      <c r="L53" s="6">
        <v>1666587</v>
      </c>
      <c r="M53" s="6">
        <v>593937</v>
      </c>
      <c r="N53" s="6">
        <v>11579577</v>
      </c>
      <c r="O53" s="6">
        <v>1129699</v>
      </c>
      <c r="P53" s="6">
        <v>123098</v>
      </c>
      <c r="Q53" s="6">
        <v>1252798</v>
      </c>
      <c r="R53" s="6">
        <v>12832375</v>
      </c>
      <c r="S53" s="6">
        <v>382299</v>
      </c>
      <c r="T53" s="6">
        <v>319994</v>
      </c>
      <c r="U53" s="6">
        <v>0</v>
      </c>
      <c r="V53" s="6">
        <v>517260</v>
      </c>
      <c r="W53" s="7">
        <v>0</v>
      </c>
    </row>
    <row r="54" spans="1:23" ht="13.5" thickBot="1" x14ac:dyDescent="0.25">
      <c r="A54" s="4" t="s">
        <v>139</v>
      </c>
      <c r="B54" s="5" t="s">
        <v>140</v>
      </c>
      <c r="C54" s="6">
        <v>389</v>
      </c>
      <c r="D54" s="6">
        <v>297167</v>
      </c>
      <c r="E54" s="6">
        <v>377522</v>
      </c>
      <c r="F54" s="6">
        <v>3144475</v>
      </c>
      <c r="G54" s="6">
        <v>145127</v>
      </c>
      <c r="H54" s="6">
        <v>1642580</v>
      </c>
      <c r="I54" s="6">
        <v>200473</v>
      </c>
      <c r="J54" s="6">
        <v>283070</v>
      </c>
      <c r="K54" s="6">
        <v>163054</v>
      </c>
      <c r="L54" s="6">
        <v>619783</v>
      </c>
      <c r="M54" s="6">
        <v>328644</v>
      </c>
      <c r="N54" s="6">
        <v>7201895</v>
      </c>
      <c r="O54" s="6">
        <v>445441</v>
      </c>
      <c r="P54" s="6">
        <v>23518</v>
      </c>
      <c r="Q54" s="6">
        <v>468959</v>
      </c>
      <c r="R54" s="6">
        <v>7670854</v>
      </c>
      <c r="S54" s="6">
        <v>237981</v>
      </c>
      <c r="T54" s="6">
        <v>183175</v>
      </c>
      <c r="U54" s="6">
        <v>85477</v>
      </c>
      <c r="V54" s="6">
        <v>813825</v>
      </c>
      <c r="W54" s="7">
        <v>0</v>
      </c>
    </row>
    <row r="55" spans="1:23" ht="13.5" thickBot="1" x14ac:dyDescent="0.25">
      <c r="A55" s="4" t="s">
        <v>141</v>
      </c>
      <c r="B55" s="5" t="s">
        <v>142</v>
      </c>
      <c r="C55" s="6">
        <v>513</v>
      </c>
      <c r="D55" s="6">
        <v>542703</v>
      </c>
      <c r="E55" s="6">
        <v>398205</v>
      </c>
      <c r="F55" s="6">
        <v>2806155</v>
      </c>
      <c r="G55" s="6">
        <v>250671</v>
      </c>
      <c r="H55" s="6">
        <v>808750</v>
      </c>
      <c r="I55" s="6">
        <v>323444</v>
      </c>
      <c r="J55" s="6">
        <v>326412</v>
      </c>
      <c r="K55" s="6">
        <v>289925</v>
      </c>
      <c r="L55" s="6">
        <v>663506</v>
      </c>
      <c r="M55" s="6">
        <v>367696</v>
      </c>
      <c r="N55" s="6">
        <v>6777466</v>
      </c>
      <c r="O55" s="6">
        <v>616499</v>
      </c>
      <c r="P55" s="6">
        <v>142024</v>
      </c>
      <c r="Q55" s="6">
        <v>758522</v>
      </c>
      <c r="R55" s="6">
        <v>7535988</v>
      </c>
      <c r="S55" s="6">
        <v>331695</v>
      </c>
      <c r="T55" s="6">
        <v>399435</v>
      </c>
      <c r="U55" s="6">
        <v>1918511</v>
      </c>
      <c r="V55" s="6">
        <v>1148957</v>
      </c>
      <c r="W55" s="7">
        <v>0</v>
      </c>
    </row>
    <row r="56" spans="1:23" ht="13.5" thickBot="1" x14ac:dyDescent="0.25">
      <c r="A56" s="4" t="s">
        <v>143</v>
      </c>
      <c r="B56" s="5" t="s">
        <v>144</v>
      </c>
      <c r="C56" s="6">
        <v>1140</v>
      </c>
      <c r="D56" s="6">
        <v>1192078</v>
      </c>
      <c r="E56" s="6">
        <v>699404</v>
      </c>
      <c r="F56" s="6">
        <v>6545168</v>
      </c>
      <c r="G56" s="6">
        <v>296438</v>
      </c>
      <c r="H56" s="6">
        <v>2875957</v>
      </c>
      <c r="I56" s="6">
        <v>476994</v>
      </c>
      <c r="J56" s="6">
        <v>326199</v>
      </c>
      <c r="K56" s="6">
        <v>493584</v>
      </c>
      <c r="L56" s="6">
        <v>1711516</v>
      </c>
      <c r="M56" s="6">
        <v>765239</v>
      </c>
      <c r="N56" s="6">
        <v>15382576</v>
      </c>
      <c r="O56" s="6">
        <v>627868</v>
      </c>
      <c r="P56" s="6">
        <v>120343</v>
      </c>
      <c r="Q56" s="6">
        <v>748211</v>
      </c>
      <c r="R56" s="6">
        <v>16130788</v>
      </c>
      <c r="S56" s="6">
        <v>802366</v>
      </c>
      <c r="T56" s="6">
        <v>283737</v>
      </c>
      <c r="U56" s="6">
        <v>4576766</v>
      </c>
      <c r="V56" s="6">
        <v>2210238</v>
      </c>
      <c r="W56" s="7">
        <v>0</v>
      </c>
    </row>
    <row r="57" spans="1:23" ht="13.5" thickBot="1" x14ac:dyDescent="0.25">
      <c r="A57" s="4" t="s">
        <v>145</v>
      </c>
      <c r="B57" s="5" t="s">
        <v>146</v>
      </c>
      <c r="C57" s="6">
        <v>6244</v>
      </c>
      <c r="D57" s="6">
        <v>2443686</v>
      </c>
      <c r="E57" s="6">
        <v>3111291</v>
      </c>
      <c r="F57" s="6">
        <v>31848631</v>
      </c>
      <c r="G57" s="6">
        <v>1178245</v>
      </c>
      <c r="H57" s="6">
        <v>21735537</v>
      </c>
      <c r="I57" s="6">
        <v>1910933</v>
      </c>
      <c r="J57" s="6">
        <v>4641822</v>
      </c>
      <c r="K57" s="6">
        <v>2063825</v>
      </c>
      <c r="L57" s="6">
        <v>7143985</v>
      </c>
      <c r="M57" s="6">
        <v>4483340</v>
      </c>
      <c r="N57" s="6">
        <v>80561296</v>
      </c>
      <c r="O57" s="6">
        <v>4085734</v>
      </c>
      <c r="P57" s="6">
        <v>663463</v>
      </c>
      <c r="Q57" s="6">
        <v>4749197</v>
      </c>
      <c r="R57" s="6">
        <v>85310493</v>
      </c>
      <c r="S57" s="6">
        <v>3252207</v>
      </c>
      <c r="T57" s="6">
        <v>2933255</v>
      </c>
      <c r="U57" s="6">
        <v>65704068</v>
      </c>
      <c r="V57" s="6">
        <v>10587986</v>
      </c>
      <c r="W57" s="7">
        <v>2533560</v>
      </c>
    </row>
    <row r="58" spans="1:23" ht="13.5" thickBot="1" x14ac:dyDescent="0.25">
      <c r="A58" s="4" t="s">
        <v>147</v>
      </c>
      <c r="B58" s="5" t="s">
        <v>148</v>
      </c>
      <c r="C58" s="6">
        <v>996</v>
      </c>
      <c r="D58" s="6">
        <v>770344</v>
      </c>
      <c r="E58" s="6">
        <v>388329</v>
      </c>
      <c r="F58" s="6">
        <v>4857089</v>
      </c>
      <c r="G58" s="6">
        <v>57551</v>
      </c>
      <c r="H58" s="6">
        <v>2871013</v>
      </c>
      <c r="I58" s="6">
        <v>503331</v>
      </c>
      <c r="J58" s="6">
        <v>726898</v>
      </c>
      <c r="K58" s="6">
        <v>334099</v>
      </c>
      <c r="L58" s="6">
        <v>1515727</v>
      </c>
      <c r="M58" s="6">
        <v>1056541</v>
      </c>
      <c r="N58" s="6">
        <v>13080923</v>
      </c>
      <c r="O58" s="6">
        <v>1342755</v>
      </c>
      <c r="P58" s="6">
        <v>69079</v>
      </c>
      <c r="Q58" s="6">
        <v>1411834</v>
      </c>
      <c r="R58" s="6">
        <v>14492757</v>
      </c>
      <c r="S58" s="6">
        <v>545800</v>
      </c>
      <c r="T58" s="6">
        <v>345227</v>
      </c>
      <c r="U58" s="6">
        <v>3044350</v>
      </c>
      <c r="V58" s="6">
        <v>2235883</v>
      </c>
      <c r="W58" s="7">
        <v>0</v>
      </c>
    </row>
    <row r="59" spans="1:23" ht="13.5" thickBot="1" x14ac:dyDescent="0.25">
      <c r="A59" s="4" t="s">
        <v>149</v>
      </c>
      <c r="B59" s="5" t="s">
        <v>150</v>
      </c>
      <c r="C59" s="6">
        <v>1695</v>
      </c>
      <c r="D59" s="6">
        <v>947041</v>
      </c>
      <c r="E59" s="6">
        <v>715171</v>
      </c>
      <c r="F59" s="6">
        <v>9011263</v>
      </c>
      <c r="G59" s="6">
        <v>160310</v>
      </c>
      <c r="H59" s="6">
        <v>2697911</v>
      </c>
      <c r="I59" s="6">
        <v>908060</v>
      </c>
      <c r="J59" s="6">
        <v>1638490</v>
      </c>
      <c r="K59" s="6">
        <v>382867</v>
      </c>
      <c r="L59" s="6">
        <v>1684980</v>
      </c>
      <c r="M59" s="6">
        <v>703160</v>
      </c>
      <c r="N59" s="6">
        <v>18849254</v>
      </c>
      <c r="O59" s="6">
        <v>687231</v>
      </c>
      <c r="P59" s="6">
        <v>157697</v>
      </c>
      <c r="Q59" s="6">
        <v>844928</v>
      </c>
      <c r="R59" s="6">
        <v>19694182</v>
      </c>
      <c r="S59" s="6">
        <v>905959</v>
      </c>
      <c r="T59" s="6">
        <v>551248</v>
      </c>
      <c r="U59" s="6">
        <v>0</v>
      </c>
      <c r="V59" s="6">
        <v>3478892</v>
      </c>
      <c r="W59" s="7">
        <v>0</v>
      </c>
    </row>
    <row r="60" spans="1:23" ht="13.5" thickBot="1" x14ac:dyDescent="0.25">
      <c r="A60" s="4" t="s">
        <v>151</v>
      </c>
      <c r="B60" s="5" t="s">
        <v>152</v>
      </c>
      <c r="C60" s="6">
        <v>7926</v>
      </c>
      <c r="D60" s="6">
        <v>4844360</v>
      </c>
      <c r="E60" s="6">
        <v>5318131</v>
      </c>
      <c r="F60" s="6">
        <v>50323815</v>
      </c>
      <c r="G60" s="6">
        <v>2080140</v>
      </c>
      <c r="H60" s="6">
        <v>24225348</v>
      </c>
      <c r="I60" s="6">
        <v>1468355</v>
      </c>
      <c r="J60" s="6">
        <v>12582098</v>
      </c>
      <c r="K60" s="6">
        <v>3182773</v>
      </c>
      <c r="L60" s="6">
        <v>9574114</v>
      </c>
      <c r="M60" s="6">
        <v>6645052</v>
      </c>
      <c r="N60" s="6">
        <v>120244186</v>
      </c>
      <c r="O60" s="6">
        <v>3906577</v>
      </c>
      <c r="P60" s="6">
        <v>906154</v>
      </c>
      <c r="Q60" s="6">
        <v>4812732</v>
      </c>
      <c r="R60" s="6">
        <v>125056917</v>
      </c>
      <c r="S60" s="6">
        <v>4364348</v>
      </c>
      <c r="T60" s="6">
        <v>5174929</v>
      </c>
      <c r="U60" s="6">
        <v>433814</v>
      </c>
      <c r="V60" s="6">
        <v>10367581</v>
      </c>
      <c r="W60" s="7">
        <v>1405673</v>
      </c>
    </row>
    <row r="61" spans="1:23" ht="13.5" thickBot="1" x14ac:dyDescent="0.25">
      <c r="A61" s="4" t="s">
        <v>153</v>
      </c>
      <c r="B61" s="5" t="s">
        <v>154</v>
      </c>
      <c r="C61" s="6">
        <v>7100</v>
      </c>
      <c r="D61" s="6">
        <v>3829393</v>
      </c>
      <c r="E61" s="6">
        <v>3427363</v>
      </c>
      <c r="F61" s="6">
        <v>37974487</v>
      </c>
      <c r="G61" s="6">
        <v>1145292</v>
      </c>
      <c r="H61" s="6">
        <v>16134237</v>
      </c>
      <c r="I61" s="6">
        <v>1827579</v>
      </c>
      <c r="J61" s="6">
        <v>3775998</v>
      </c>
      <c r="K61" s="6">
        <v>2568168</v>
      </c>
      <c r="L61" s="6">
        <v>5257121</v>
      </c>
      <c r="M61" s="6">
        <v>4832422</v>
      </c>
      <c r="N61" s="6">
        <v>80772060</v>
      </c>
      <c r="O61" s="6">
        <v>1457501</v>
      </c>
      <c r="P61" s="6">
        <v>1674211</v>
      </c>
      <c r="Q61" s="6">
        <v>3131712</v>
      </c>
      <c r="R61" s="6">
        <v>83903772</v>
      </c>
      <c r="S61" s="6">
        <v>2120047</v>
      </c>
      <c r="T61" s="6">
        <v>4598174</v>
      </c>
      <c r="U61" s="6">
        <v>4318764</v>
      </c>
      <c r="V61" s="6">
        <v>21105219</v>
      </c>
      <c r="W61" s="7">
        <v>784815</v>
      </c>
    </row>
    <row r="62" spans="1:23" ht="13.5" thickBot="1" x14ac:dyDescent="0.25">
      <c r="A62" s="4" t="s">
        <v>155</v>
      </c>
      <c r="B62" s="5" t="s">
        <v>156</v>
      </c>
      <c r="C62" s="6">
        <v>11224</v>
      </c>
      <c r="D62" s="6">
        <v>5875530</v>
      </c>
      <c r="E62" s="6">
        <v>3103692</v>
      </c>
      <c r="F62" s="6">
        <v>69313934</v>
      </c>
      <c r="G62" s="6">
        <v>1647484</v>
      </c>
      <c r="H62" s="6">
        <v>30794489</v>
      </c>
      <c r="I62" s="6">
        <v>3477223</v>
      </c>
      <c r="J62" s="6">
        <v>12800316</v>
      </c>
      <c r="K62" s="6">
        <v>5199433</v>
      </c>
      <c r="L62" s="6">
        <v>11737951</v>
      </c>
      <c r="M62" s="6">
        <v>6910946</v>
      </c>
      <c r="N62" s="6">
        <v>150860999</v>
      </c>
      <c r="O62" s="6">
        <v>7794160</v>
      </c>
      <c r="P62" s="6">
        <v>5803204</v>
      </c>
      <c r="Q62" s="6">
        <v>13597363</v>
      </c>
      <c r="R62" s="6">
        <v>164458362</v>
      </c>
      <c r="S62" s="6">
        <v>4427468</v>
      </c>
      <c r="T62" s="6">
        <v>5953560</v>
      </c>
      <c r="U62" s="6">
        <v>49064966</v>
      </c>
      <c r="V62" s="6">
        <v>21203660</v>
      </c>
      <c r="W62" s="7">
        <v>0</v>
      </c>
    </row>
    <row r="63" spans="1:23" ht="13.5" thickBot="1" x14ac:dyDescent="0.25">
      <c r="A63" s="4" t="s">
        <v>157</v>
      </c>
      <c r="B63" s="5" t="s">
        <v>158</v>
      </c>
      <c r="C63" s="6">
        <v>698</v>
      </c>
      <c r="D63" s="6">
        <v>577983</v>
      </c>
      <c r="E63" s="6">
        <v>323096</v>
      </c>
      <c r="F63" s="6">
        <v>3159946</v>
      </c>
      <c r="G63" s="6">
        <v>274378</v>
      </c>
      <c r="H63" s="6">
        <v>1096912</v>
      </c>
      <c r="I63" s="6">
        <v>593098</v>
      </c>
      <c r="J63" s="6">
        <v>268870</v>
      </c>
      <c r="K63" s="6">
        <v>75803</v>
      </c>
      <c r="L63" s="6">
        <v>635195</v>
      </c>
      <c r="M63" s="6">
        <v>284988</v>
      </c>
      <c r="N63" s="6">
        <v>7290268</v>
      </c>
      <c r="O63" s="6">
        <v>126968</v>
      </c>
      <c r="P63" s="6">
        <v>16438</v>
      </c>
      <c r="Q63" s="6">
        <v>143406</v>
      </c>
      <c r="R63" s="6">
        <v>7433674</v>
      </c>
      <c r="S63" s="6">
        <v>388013</v>
      </c>
      <c r="T63" s="6">
        <v>292041</v>
      </c>
      <c r="U63" s="6">
        <v>1939222</v>
      </c>
      <c r="V63" s="6">
        <v>906428</v>
      </c>
      <c r="W63" s="7">
        <v>0</v>
      </c>
    </row>
    <row r="64" spans="1:23" ht="13.5" thickBot="1" x14ac:dyDescent="0.25">
      <c r="A64" s="4" t="s">
        <v>159</v>
      </c>
      <c r="B64" s="5" t="s">
        <v>160</v>
      </c>
      <c r="C64" s="6">
        <v>28841</v>
      </c>
      <c r="D64" s="6">
        <v>18150889</v>
      </c>
      <c r="E64" s="6">
        <v>18005908</v>
      </c>
      <c r="F64" s="6">
        <v>179433549</v>
      </c>
      <c r="G64" s="6">
        <v>5052487</v>
      </c>
      <c r="H64" s="6">
        <v>77148296</v>
      </c>
      <c r="I64" s="6">
        <v>6428116</v>
      </c>
      <c r="J64" s="6">
        <v>18965461</v>
      </c>
      <c r="K64" s="6">
        <v>10988064</v>
      </c>
      <c r="L64" s="6">
        <v>23191477</v>
      </c>
      <c r="M64" s="6">
        <v>18240232</v>
      </c>
      <c r="N64" s="6">
        <v>375604480</v>
      </c>
      <c r="O64" s="6">
        <v>13409820</v>
      </c>
      <c r="P64" s="6">
        <v>8454873</v>
      </c>
      <c r="Q64" s="6">
        <v>21864693</v>
      </c>
      <c r="R64" s="6">
        <v>397469173</v>
      </c>
      <c r="S64" s="6">
        <v>10808638</v>
      </c>
      <c r="T64" s="6">
        <v>8147100</v>
      </c>
      <c r="U64" s="6">
        <v>10623533</v>
      </c>
      <c r="V64" s="6">
        <v>17056769</v>
      </c>
      <c r="W64" s="7">
        <v>0</v>
      </c>
    </row>
    <row r="65" spans="1:23" ht="13.5" thickBot="1" x14ac:dyDescent="0.25">
      <c r="A65" s="4" t="s">
        <v>161</v>
      </c>
      <c r="B65" s="5" t="s">
        <v>162</v>
      </c>
      <c r="C65" s="6">
        <v>5054</v>
      </c>
      <c r="D65" s="6">
        <v>2184007</v>
      </c>
      <c r="E65" s="6">
        <v>2591444</v>
      </c>
      <c r="F65" s="6">
        <v>32408997</v>
      </c>
      <c r="G65" s="6">
        <v>586898</v>
      </c>
      <c r="H65" s="6">
        <v>15847157</v>
      </c>
      <c r="I65" s="6">
        <v>1252107</v>
      </c>
      <c r="J65" s="6">
        <v>6412462</v>
      </c>
      <c r="K65" s="6">
        <v>3327928</v>
      </c>
      <c r="L65" s="6">
        <v>5419001</v>
      </c>
      <c r="M65" s="6">
        <v>3085148</v>
      </c>
      <c r="N65" s="6">
        <v>73115148</v>
      </c>
      <c r="O65" s="6">
        <v>3227752</v>
      </c>
      <c r="P65" s="6">
        <v>2213082</v>
      </c>
      <c r="Q65" s="6">
        <v>5440834</v>
      </c>
      <c r="R65" s="6">
        <v>78555982</v>
      </c>
      <c r="S65" s="6">
        <v>2322546</v>
      </c>
      <c r="T65" s="6">
        <v>4231308</v>
      </c>
      <c r="U65" s="6">
        <v>35216998</v>
      </c>
      <c r="V65" s="6">
        <v>9475198</v>
      </c>
      <c r="W65" s="7">
        <v>0</v>
      </c>
    </row>
    <row r="66" spans="1:23" ht="13.5" thickBot="1" x14ac:dyDescent="0.25">
      <c r="A66" s="4" t="s">
        <v>163</v>
      </c>
      <c r="B66" s="5" t="s">
        <v>164</v>
      </c>
      <c r="C66" s="6">
        <v>3419</v>
      </c>
      <c r="D66" s="6">
        <v>3478188</v>
      </c>
      <c r="E66" s="6">
        <v>2052371</v>
      </c>
      <c r="F66" s="6">
        <v>19064532</v>
      </c>
      <c r="G66" s="6">
        <v>237452</v>
      </c>
      <c r="H66" s="6">
        <v>8679860</v>
      </c>
      <c r="I66" s="6">
        <v>840934</v>
      </c>
      <c r="J66" s="6">
        <v>2001455</v>
      </c>
      <c r="K66" s="6">
        <v>2215970</v>
      </c>
      <c r="L66" s="6">
        <v>3635692</v>
      </c>
      <c r="M66" s="6">
        <v>2468428</v>
      </c>
      <c r="N66" s="6">
        <v>44674884</v>
      </c>
      <c r="O66" s="6">
        <v>1755536</v>
      </c>
      <c r="P66" s="6">
        <v>1423385</v>
      </c>
      <c r="Q66" s="6">
        <v>3178921</v>
      </c>
      <c r="R66" s="6">
        <v>47853805</v>
      </c>
      <c r="S66" s="6">
        <v>1846036</v>
      </c>
      <c r="T66" s="6">
        <v>1969521</v>
      </c>
      <c r="U66" s="6">
        <v>243299</v>
      </c>
      <c r="V66" s="6">
        <v>4510356</v>
      </c>
      <c r="W66" s="7">
        <v>527615</v>
      </c>
    </row>
    <row r="67" spans="1:23" ht="13.5" thickBot="1" x14ac:dyDescent="0.25">
      <c r="A67" s="4" t="s">
        <v>165</v>
      </c>
      <c r="B67" s="5" t="s">
        <v>166</v>
      </c>
      <c r="C67" s="6">
        <v>4195</v>
      </c>
      <c r="D67" s="6">
        <v>3743577</v>
      </c>
      <c r="E67" s="6">
        <v>1762150</v>
      </c>
      <c r="F67" s="6">
        <v>23869563</v>
      </c>
      <c r="G67" s="6">
        <v>450699</v>
      </c>
      <c r="H67" s="6">
        <v>9933827</v>
      </c>
      <c r="I67" s="6">
        <v>1242801</v>
      </c>
      <c r="J67" s="6">
        <v>2183013</v>
      </c>
      <c r="K67" s="6">
        <v>2163467</v>
      </c>
      <c r="L67" s="6">
        <v>4340902</v>
      </c>
      <c r="M67" s="6">
        <v>3649084</v>
      </c>
      <c r="N67" s="6">
        <v>53339081</v>
      </c>
      <c r="O67" s="6">
        <v>684957</v>
      </c>
      <c r="P67" s="6">
        <v>542999</v>
      </c>
      <c r="Q67" s="6">
        <v>1227956</v>
      </c>
      <c r="R67" s="6">
        <v>54567037</v>
      </c>
      <c r="S67" s="6">
        <v>1857184</v>
      </c>
      <c r="T67" s="6">
        <v>2326665</v>
      </c>
      <c r="U67" s="6">
        <v>6781378</v>
      </c>
      <c r="V67" s="6">
        <v>3872963</v>
      </c>
      <c r="W67" s="7">
        <v>0</v>
      </c>
    </row>
    <row r="68" spans="1:23" ht="13.5" thickBot="1" x14ac:dyDescent="0.25">
      <c r="A68" s="4" t="s">
        <v>167</v>
      </c>
      <c r="B68" s="5" t="s">
        <v>168</v>
      </c>
      <c r="C68" s="6">
        <v>682</v>
      </c>
      <c r="D68" s="6">
        <v>787414</v>
      </c>
      <c r="E68" s="6">
        <v>380566</v>
      </c>
      <c r="F68" s="6">
        <v>3361585</v>
      </c>
      <c r="G68" s="6">
        <v>221230</v>
      </c>
      <c r="H68" s="6">
        <v>969665</v>
      </c>
      <c r="I68" s="6">
        <v>355517</v>
      </c>
      <c r="J68" s="6">
        <v>151569</v>
      </c>
      <c r="K68" s="6">
        <v>315837</v>
      </c>
      <c r="L68" s="6">
        <v>596876</v>
      </c>
      <c r="M68" s="6">
        <v>732151</v>
      </c>
      <c r="N68" s="6">
        <v>7872411</v>
      </c>
      <c r="O68" s="6">
        <v>123230</v>
      </c>
      <c r="P68" s="6">
        <v>128716</v>
      </c>
      <c r="Q68" s="6">
        <v>251946</v>
      </c>
      <c r="R68" s="6">
        <v>8124356</v>
      </c>
      <c r="S68" s="6">
        <v>286021</v>
      </c>
      <c r="T68" s="6">
        <v>159932</v>
      </c>
      <c r="U68" s="6">
        <v>782353</v>
      </c>
      <c r="V68" s="6">
        <v>910481</v>
      </c>
      <c r="W68" s="7">
        <v>0</v>
      </c>
    </row>
    <row r="69" spans="1:23" ht="13.5" thickBot="1" x14ac:dyDescent="0.25">
      <c r="A69" s="4" t="s">
        <v>169</v>
      </c>
      <c r="B69" s="5" t="s">
        <v>170</v>
      </c>
      <c r="C69" s="6">
        <v>2233</v>
      </c>
      <c r="D69" s="6">
        <v>1020624</v>
      </c>
      <c r="E69" s="6">
        <v>736159</v>
      </c>
      <c r="F69" s="6">
        <v>10228062</v>
      </c>
      <c r="G69" s="6">
        <v>634275</v>
      </c>
      <c r="H69" s="6">
        <v>3033323</v>
      </c>
      <c r="I69" s="6">
        <v>886515</v>
      </c>
      <c r="J69" s="6">
        <v>1422581</v>
      </c>
      <c r="K69" s="6">
        <v>700732</v>
      </c>
      <c r="L69" s="6">
        <v>2104576</v>
      </c>
      <c r="M69" s="6">
        <v>1052342</v>
      </c>
      <c r="N69" s="6">
        <v>21819188</v>
      </c>
      <c r="O69" s="6">
        <v>1241637</v>
      </c>
      <c r="P69" s="6">
        <v>93730</v>
      </c>
      <c r="Q69" s="6">
        <v>1335366</v>
      </c>
      <c r="R69" s="6">
        <v>23154555</v>
      </c>
      <c r="S69" s="6">
        <v>858339</v>
      </c>
      <c r="T69" s="6">
        <v>1629095</v>
      </c>
      <c r="U69" s="6">
        <v>2595048</v>
      </c>
      <c r="V69" s="6">
        <v>4798744</v>
      </c>
      <c r="W69" s="7">
        <v>0</v>
      </c>
    </row>
    <row r="70" spans="1:23" ht="13.5" thickBot="1" x14ac:dyDescent="0.25">
      <c r="A70" s="4" t="s">
        <v>171</v>
      </c>
      <c r="B70" s="5" t="s">
        <v>172</v>
      </c>
      <c r="C70" s="6">
        <v>4080</v>
      </c>
      <c r="D70" s="6">
        <v>1988248</v>
      </c>
      <c r="E70" s="6">
        <v>2022731</v>
      </c>
      <c r="F70" s="6">
        <v>21169632</v>
      </c>
      <c r="G70" s="6">
        <v>914633</v>
      </c>
      <c r="H70" s="6">
        <v>12523496</v>
      </c>
      <c r="I70" s="6">
        <v>1661607</v>
      </c>
      <c r="J70" s="6">
        <v>3052977</v>
      </c>
      <c r="K70" s="6">
        <v>774661</v>
      </c>
      <c r="L70" s="6">
        <v>4278266</v>
      </c>
      <c r="M70" s="6">
        <v>2694624</v>
      </c>
      <c r="N70" s="6">
        <v>51080872</v>
      </c>
      <c r="O70" s="6">
        <v>2727445</v>
      </c>
      <c r="P70" s="6">
        <v>489970</v>
      </c>
      <c r="Q70" s="6">
        <v>3217416</v>
      </c>
      <c r="R70" s="6">
        <v>54298288</v>
      </c>
      <c r="S70" s="6">
        <v>3017760</v>
      </c>
      <c r="T70" s="6">
        <v>2781445</v>
      </c>
      <c r="U70" s="6">
        <v>2514418</v>
      </c>
      <c r="V70" s="6">
        <v>8498242</v>
      </c>
      <c r="W70" s="7">
        <v>710878</v>
      </c>
    </row>
    <row r="71" spans="1:23" ht="13.5" thickBot="1" x14ac:dyDescent="0.25">
      <c r="A71" s="4" t="s">
        <v>173</v>
      </c>
      <c r="B71" s="5" t="s">
        <v>174</v>
      </c>
      <c r="C71" s="6">
        <v>827</v>
      </c>
      <c r="D71" s="6">
        <v>369257</v>
      </c>
      <c r="E71" s="6">
        <v>393861</v>
      </c>
      <c r="F71" s="6">
        <v>4068142</v>
      </c>
      <c r="G71" s="6">
        <v>151106</v>
      </c>
      <c r="H71" s="6">
        <v>1687034</v>
      </c>
      <c r="I71" s="6">
        <v>455192</v>
      </c>
      <c r="J71" s="6">
        <v>234057</v>
      </c>
      <c r="K71" s="6">
        <v>259967</v>
      </c>
      <c r="L71" s="6">
        <v>744268</v>
      </c>
      <c r="M71" s="6">
        <v>489313</v>
      </c>
      <c r="N71" s="6">
        <v>8852198</v>
      </c>
      <c r="O71" s="6">
        <v>355231</v>
      </c>
      <c r="P71" s="6">
        <v>308498</v>
      </c>
      <c r="Q71" s="6">
        <v>663729</v>
      </c>
      <c r="R71" s="6">
        <v>9515927</v>
      </c>
      <c r="S71" s="6">
        <v>501620</v>
      </c>
      <c r="T71" s="6">
        <v>169971</v>
      </c>
      <c r="U71" s="6">
        <v>88948</v>
      </c>
      <c r="V71" s="6">
        <v>1031350</v>
      </c>
      <c r="W71" s="7">
        <v>0</v>
      </c>
    </row>
    <row r="72" spans="1:23" ht="13.5" thickBot="1" x14ac:dyDescent="0.25">
      <c r="A72" s="4" t="s">
        <v>175</v>
      </c>
      <c r="B72" s="5" t="s">
        <v>176</v>
      </c>
      <c r="C72" s="6">
        <v>882</v>
      </c>
      <c r="D72" s="6">
        <v>829967</v>
      </c>
      <c r="E72" s="6">
        <v>477796</v>
      </c>
      <c r="F72" s="6">
        <v>3686597</v>
      </c>
      <c r="G72" s="6">
        <v>169105</v>
      </c>
      <c r="H72" s="6">
        <v>1325872</v>
      </c>
      <c r="I72" s="6">
        <v>522709</v>
      </c>
      <c r="J72" s="6">
        <v>351507</v>
      </c>
      <c r="K72" s="6">
        <v>377173</v>
      </c>
      <c r="L72" s="6">
        <v>1117041</v>
      </c>
      <c r="M72" s="6">
        <v>577011</v>
      </c>
      <c r="N72" s="6">
        <v>9434776</v>
      </c>
      <c r="O72" s="6">
        <v>180353</v>
      </c>
      <c r="P72" s="6">
        <v>24379</v>
      </c>
      <c r="Q72" s="6">
        <v>204732</v>
      </c>
      <c r="R72" s="6">
        <v>9639508</v>
      </c>
      <c r="S72" s="6">
        <v>318547</v>
      </c>
      <c r="T72" s="6">
        <v>548753</v>
      </c>
      <c r="U72" s="6">
        <v>55244</v>
      </c>
      <c r="V72" s="6">
        <v>1861925</v>
      </c>
      <c r="W72" s="7">
        <v>0</v>
      </c>
    </row>
    <row r="73" spans="1:23" ht="13.5" thickBot="1" x14ac:dyDescent="0.25">
      <c r="A73" s="4" t="s">
        <v>177</v>
      </c>
      <c r="B73" s="5" t="s">
        <v>178</v>
      </c>
      <c r="C73" s="6">
        <v>389</v>
      </c>
      <c r="D73" s="6">
        <v>291702</v>
      </c>
      <c r="E73" s="6">
        <v>172102</v>
      </c>
      <c r="F73" s="6">
        <v>2088527</v>
      </c>
      <c r="G73" s="6">
        <v>134639</v>
      </c>
      <c r="H73" s="6">
        <v>465058</v>
      </c>
      <c r="I73" s="6">
        <v>334662</v>
      </c>
      <c r="J73" s="6">
        <v>52666</v>
      </c>
      <c r="K73" s="6">
        <v>33753</v>
      </c>
      <c r="L73" s="6">
        <v>404746</v>
      </c>
      <c r="M73" s="6">
        <v>262095</v>
      </c>
      <c r="N73" s="6">
        <v>4239950</v>
      </c>
      <c r="O73" s="6">
        <v>62614</v>
      </c>
      <c r="P73" s="6">
        <v>73486</v>
      </c>
      <c r="Q73" s="6">
        <v>136100</v>
      </c>
      <c r="R73" s="6">
        <v>4376050</v>
      </c>
      <c r="S73" s="6">
        <v>388302</v>
      </c>
      <c r="T73" s="6">
        <v>748430</v>
      </c>
      <c r="U73" s="6">
        <v>5088629</v>
      </c>
      <c r="V73" s="6">
        <v>582863</v>
      </c>
      <c r="W73" s="7">
        <v>0</v>
      </c>
    </row>
    <row r="74" spans="1:23" ht="13.5" thickBot="1" x14ac:dyDescent="0.25">
      <c r="A74" s="4" t="s">
        <v>179</v>
      </c>
      <c r="B74" s="5" t="s">
        <v>180</v>
      </c>
      <c r="C74" s="6">
        <v>290</v>
      </c>
      <c r="D74" s="6">
        <v>315044</v>
      </c>
      <c r="E74" s="6">
        <v>147689</v>
      </c>
      <c r="F74" s="6">
        <v>1576065</v>
      </c>
      <c r="G74" s="6">
        <v>67183</v>
      </c>
      <c r="H74" s="6">
        <v>450053</v>
      </c>
      <c r="I74" s="6">
        <v>286390</v>
      </c>
      <c r="J74" s="6">
        <v>178909</v>
      </c>
      <c r="K74" s="6">
        <v>95401</v>
      </c>
      <c r="L74" s="6">
        <v>326250</v>
      </c>
      <c r="M74" s="6">
        <v>225600</v>
      </c>
      <c r="N74" s="6">
        <v>3668582</v>
      </c>
      <c r="O74" s="6">
        <v>139411</v>
      </c>
      <c r="P74" s="6">
        <v>27305</v>
      </c>
      <c r="Q74" s="6">
        <v>166716</v>
      </c>
      <c r="R74" s="6">
        <v>3835299</v>
      </c>
      <c r="S74" s="6">
        <v>162263</v>
      </c>
      <c r="T74" s="6">
        <v>77779</v>
      </c>
      <c r="U74" s="6">
        <v>298050</v>
      </c>
      <c r="V74" s="6">
        <v>0</v>
      </c>
      <c r="W74" s="7">
        <v>0</v>
      </c>
    </row>
    <row r="75" spans="1:23" ht="13.5" thickBot="1" x14ac:dyDescent="0.25">
      <c r="A75" s="4" t="s">
        <v>181</v>
      </c>
      <c r="B75" s="5" t="s">
        <v>182</v>
      </c>
      <c r="C75" s="6">
        <v>650</v>
      </c>
      <c r="D75" s="6">
        <v>440416</v>
      </c>
      <c r="E75" s="6">
        <v>389034</v>
      </c>
      <c r="F75" s="6">
        <v>3662110</v>
      </c>
      <c r="G75" s="6">
        <v>217230</v>
      </c>
      <c r="H75" s="6">
        <v>1261579</v>
      </c>
      <c r="I75" s="6">
        <v>369609</v>
      </c>
      <c r="J75" s="6">
        <v>201370</v>
      </c>
      <c r="K75" s="6">
        <v>179479</v>
      </c>
      <c r="L75" s="6">
        <v>635464</v>
      </c>
      <c r="M75" s="6">
        <v>517168</v>
      </c>
      <c r="N75" s="6">
        <v>7873459</v>
      </c>
      <c r="O75" s="6">
        <v>199839</v>
      </c>
      <c r="P75" s="6">
        <v>85590</v>
      </c>
      <c r="Q75" s="6">
        <v>285430</v>
      </c>
      <c r="R75" s="6">
        <v>8158888</v>
      </c>
      <c r="S75" s="6">
        <v>338881</v>
      </c>
      <c r="T75" s="6">
        <v>318867</v>
      </c>
      <c r="U75" s="6">
        <v>0</v>
      </c>
      <c r="V75" s="6">
        <v>2601775</v>
      </c>
      <c r="W75" s="7">
        <v>0</v>
      </c>
    </row>
    <row r="76" spans="1:23" ht="13.5" thickBot="1" x14ac:dyDescent="0.25">
      <c r="A76" s="4" t="s">
        <v>183</v>
      </c>
      <c r="B76" s="5" t="s">
        <v>184</v>
      </c>
      <c r="C76" s="6">
        <v>3430</v>
      </c>
      <c r="D76" s="6">
        <v>2737931</v>
      </c>
      <c r="E76" s="6">
        <v>1639962</v>
      </c>
      <c r="F76" s="6">
        <v>20465152</v>
      </c>
      <c r="G76" s="6">
        <v>872742</v>
      </c>
      <c r="H76" s="6">
        <v>13041988</v>
      </c>
      <c r="I76" s="6">
        <v>993479</v>
      </c>
      <c r="J76" s="6">
        <v>2492472</v>
      </c>
      <c r="K76" s="6">
        <v>1110144</v>
      </c>
      <c r="L76" s="6">
        <v>3610641</v>
      </c>
      <c r="M76" s="6">
        <v>2688412</v>
      </c>
      <c r="N76" s="6">
        <v>49652922</v>
      </c>
      <c r="O76" s="6">
        <v>2796381</v>
      </c>
      <c r="P76" s="6">
        <v>346191</v>
      </c>
      <c r="Q76" s="6">
        <v>3142571</v>
      </c>
      <c r="R76" s="6">
        <v>52795494</v>
      </c>
      <c r="S76" s="6">
        <v>1711729</v>
      </c>
      <c r="T76" s="6">
        <v>1162631</v>
      </c>
      <c r="U76" s="6">
        <v>1643406</v>
      </c>
      <c r="V76" s="6">
        <v>2096616</v>
      </c>
      <c r="W76" s="7">
        <v>2173300</v>
      </c>
    </row>
    <row r="77" spans="1:23" ht="13.5" thickBot="1" x14ac:dyDescent="0.25">
      <c r="A77" s="4" t="s">
        <v>185</v>
      </c>
      <c r="B77" s="5" t="s">
        <v>186</v>
      </c>
      <c r="C77" s="6">
        <v>459</v>
      </c>
      <c r="D77" s="6">
        <v>501230</v>
      </c>
      <c r="E77" s="6">
        <v>352470</v>
      </c>
      <c r="F77" s="6">
        <v>2834637</v>
      </c>
      <c r="G77" s="6">
        <v>106365</v>
      </c>
      <c r="H77" s="6">
        <v>791369</v>
      </c>
      <c r="I77" s="6">
        <v>454052</v>
      </c>
      <c r="J77" s="6">
        <v>19013</v>
      </c>
      <c r="K77" s="6">
        <v>75557</v>
      </c>
      <c r="L77" s="6">
        <v>461082</v>
      </c>
      <c r="M77" s="6">
        <v>503779</v>
      </c>
      <c r="N77" s="6">
        <v>6099556</v>
      </c>
      <c r="O77" s="6">
        <v>221005</v>
      </c>
      <c r="P77" s="6">
        <v>10405</v>
      </c>
      <c r="Q77" s="6">
        <v>231410</v>
      </c>
      <c r="R77" s="6">
        <v>6330966</v>
      </c>
      <c r="S77" s="6">
        <v>231076</v>
      </c>
      <c r="T77" s="6">
        <v>105890</v>
      </c>
      <c r="U77" s="6">
        <v>416480</v>
      </c>
      <c r="V77" s="6">
        <v>622044</v>
      </c>
      <c r="W77" s="7">
        <v>0</v>
      </c>
    </row>
    <row r="78" spans="1:23" ht="13.5" thickBot="1" x14ac:dyDescent="0.25">
      <c r="A78" s="4" t="s">
        <v>187</v>
      </c>
      <c r="B78" s="5" t="s">
        <v>188</v>
      </c>
      <c r="C78" s="6">
        <v>1135</v>
      </c>
      <c r="D78" s="6">
        <v>656089</v>
      </c>
      <c r="E78" s="6">
        <v>585134</v>
      </c>
      <c r="F78" s="6">
        <v>5499002</v>
      </c>
      <c r="G78" s="6">
        <v>271160</v>
      </c>
      <c r="H78" s="6">
        <v>2259896</v>
      </c>
      <c r="I78" s="6">
        <v>700808</v>
      </c>
      <c r="J78" s="6">
        <v>439570</v>
      </c>
      <c r="K78" s="6">
        <v>264398</v>
      </c>
      <c r="L78" s="6">
        <v>1460330</v>
      </c>
      <c r="M78" s="6">
        <v>674709</v>
      </c>
      <c r="N78" s="6">
        <v>12811094</v>
      </c>
      <c r="O78" s="6">
        <v>564836</v>
      </c>
      <c r="P78" s="6">
        <v>372353</v>
      </c>
      <c r="Q78" s="6">
        <v>937190</v>
      </c>
      <c r="R78" s="6">
        <v>13748284</v>
      </c>
      <c r="S78" s="6">
        <v>675837</v>
      </c>
      <c r="T78" s="6">
        <v>686410</v>
      </c>
      <c r="U78" s="6">
        <v>0</v>
      </c>
      <c r="V78" s="6">
        <v>2173713</v>
      </c>
      <c r="W78" s="7">
        <v>0</v>
      </c>
    </row>
    <row r="79" spans="1:23" ht="13.5" thickBot="1" x14ac:dyDescent="0.25">
      <c r="A79" s="4" t="s">
        <v>189</v>
      </c>
      <c r="B79" s="5" t="s">
        <v>190</v>
      </c>
      <c r="C79" s="6">
        <v>723</v>
      </c>
      <c r="D79" s="6">
        <v>459638</v>
      </c>
      <c r="E79" s="6">
        <v>355068</v>
      </c>
      <c r="F79" s="6">
        <v>3537423</v>
      </c>
      <c r="G79" s="6">
        <v>215805</v>
      </c>
      <c r="H79" s="6">
        <v>732722</v>
      </c>
      <c r="I79" s="6">
        <v>390785</v>
      </c>
      <c r="J79" s="6">
        <v>210584</v>
      </c>
      <c r="K79" s="6">
        <v>153463</v>
      </c>
      <c r="L79" s="6">
        <v>715910</v>
      </c>
      <c r="M79" s="6">
        <v>500952</v>
      </c>
      <c r="N79" s="6">
        <v>7272349</v>
      </c>
      <c r="O79" s="6">
        <v>124841</v>
      </c>
      <c r="P79" s="6">
        <v>387285</v>
      </c>
      <c r="Q79" s="6">
        <v>512126</v>
      </c>
      <c r="R79" s="6">
        <v>7784475</v>
      </c>
      <c r="S79" s="6">
        <v>516680</v>
      </c>
      <c r="T79" s="6">
        <v>335384</v>
      </c>
      <c r="U79" s="6">
        <v>13719282</v>
      </c>
      <c r="V79" s="6">
        <v>2068438</v>
      </c>
      <c r="W79" s="7">
        <v>0</v>
      </c>
    </row>
    <row r="80" spans="1:23" ht="13.5" thickBot="1" x14ac:dyDescent="0.25">
      <c r="A80" s="4" t="s">
        <v>191</v>
      </c>
      <c r="B80" s="5" t="s">
        <v>192</v>
      </c>
      <c r="C80" s="6">
        <v>1441</v>
      </c>
      <c r="D80" s="6">
        <v>620759</v>
      </c>
      <c r="E80" s="6">
        <v>614292</v>
      </c>
      <c r="F80" s="6">
        <v>6571758</v>
      </c>
      <c r="G80" s="6">
        <v>618831</v>
      </c>
      <c r="H80" s="6">
        <v>1859787</v>
      </c>
      <c r="I80" s="6">
        <v>544047</v>
      </c>
      <c r="J80" s="6">
        <v>580297</v>
      </c>
      <c r="K80" s="6">
        <v>372343</v>
      </c>
      <c r="L80" s="6">
        <v>1224701</v>
      </c>
      <c r="M80" s="6">
        <v>944153</v>
      </c>
      <c r="N80" s="6">
        <v>13950968</v>
      </c>
      <c r="O80" s="6">
        <v>1017014</v>
      </c>
      <c r="P80" s="6">
        <v>278989</v>
      </c>
      <c r="Q80" s="6">
        <v>1296004</v>
      </c>
      <c r="R80" s="6">
        <v>15246971</v>
      </c>
      <c r="S80" s="6">
        <v>871877</v>
      </c>
      <c r="T80" s="6">
        <v>676104</v>
      </c>
      <c r="U80" s="6">
        <v>70945</v>
      </c>
      <c r="V80" s="6">
        <v>3154333</v>
      </c>
      <c r="W80" s="7">
        <v>0</v>
      </c>
    </row>
    <row r="81" spans="1:23" ht="13.5" thickBot="1" x14ac:dyDescent="0.25">
      <c r="A81" s="4" t="s">
        <v>193</v>
      </c>
      <c r="B81" s="5" t="s">
        <v>194</v>
      </c>
      <c r="C81" s="6">
        <v>2598</v>
      </c>
      <c r="D81" s="6">
        <v>1405996</v>
      </c>
      <c r="E81" s="6">
        <v>1315009</v>
      </c>
      <c r="F81" s="6">
        <v>14154330</v>
      </c>
      <c r="G81" s="6">
        <v>877348</v>
      </c>
      <c r="H81" s="6">
        <v>7295042</v>
      </c>
      <c r="I81" s="6">
        <v>811930</v>
      </c>
      <c r="J81" s="6">
        <v>1884075</v>
      </c>
      <c r="K81" s="6">
        <v>1103403</v>
      </c>
      <c r="L81" s="6">
        <v>3378658</v>
      </c>
      <c r="M81" s="6">
        <v>2735345</v>
      </c>
      <c r="N81" s="6">
        <v>34961135</v>
      </c>
      <c r="O81" s="6">
        <v>550690</v>
      </c>
      <c r="P81" s="6">
        <v>1361269</v>
      </c>
      <c r="Q81" s="6">
        <v>1911959</v>
      </c>
      <c r="R81" s="6">
        <v>36873094</v>
      </c>
      <c r="S81" s="6">
        <v>1666287</v>
      </c>
      <c r="T81" s="6">
        <v>2242762</v>
      </c>
      <c r="U81" s="6">
        <v>7503</v>
      </c>
      <c r="V81" s="6">
        <v>1653263</v>
      </c>
      <c r="W81" s="7">
        <v>0</v>
      </c>
    </row>
    <row r="82" spans="1:23" ht="13.5" thickBot="1" x14ac:dyDescent="0.25">
      <c r="A82" s="4" t="s">
        <v>195</v>
      </c>
      <c r="B82" s="5" t="s">
        <v>196</v>
      </c>
      <c r="C82" s="6">
        <v>316</v>
      </c>
      <c r="D82" s="6">
        <v>242392</v>
      </c>
      <c r="E82" s="6">
        <v>148394</v>
      </c>
      <c r="F82" s="6">
        <v>1793226</v>
      </c>
      <c r="G82" s="6">
        <v>71624</v>
      </c>
      <c r="H82" s="6">
        <v>460872</v>
      </c>
      <c r="I82" s="6">
        <v>255538</v>
      </c>
      <c r="J82" s="6">
        <v>68911</v>
      </c>
      <c r="K82" s="6">
        <v>63607</v>
      </c>
      <c r="L82" s="6">
        <v>281573</v>
      </c>
      <c r="M82" s="6">
        <v>120785</v>
      </c>
      <c r="N82" s="6">
        <v>3506922</v>
      </c>
      <c r="O82" s="6">
        <v>186566</v>
      </c>
      <c r="P82" s="6">
        <v>15642</v>
      </c>
      <c r="Q82" s="6">
        <v>202208</v>
      </c>
      <c r="R82" s="6">
        <v>3709130</v>
      </c>
      <c r="S82" s="6">
        <v>231663</v>
      </c>
      <c r="T82" s="6">
        <v>86554</v>
      </c>
      <c r="U82" s="6">
        <v>0</v>
      </c>
      <c r="V82" s="6">
        <v>534725</v>
      </c>
      <c r="W82" s="7">
        <v>0</v>
      </c>
    </row>
    <row r="83" spans="1:23" ht="13.5" thickBot="1" x14ac:dyDescent="0.25">
      <c r="A83" s="4" t="s">
        <v>197</v>
      </c>
      <c r="B83" s="5" t="s">
        <v>198</v>
      </c>
      <c r="C83" s="6">
        <v>97</v>
      </c>
      <c r="D83" s="6">
        <v>184578</v>
      </c>
      <c r="E83" s="6">
        <v>120654</v>
      </c>
      <c r="F83" s="6">
        <v>740398</v>
      </c>
      <c r="G83" s="6">
        <v>76224</v>
      </c>
      <c r="H83" s="6">
        <v>155687</v>
      </c>
      <c r="I83" s="6">
        <v>74632</v>
      </c>
      <c r="J83" s="6">
        <v>62598</v>
      </c>
      <c r="K83" s="6">
        <v>39073</v>
      </c>
      <c r="L83" s="6">
        <v>181354</v>
      </c>
      <c r="M83" s="6">
        <v>95087</v>
      </c>
      <c r="N83" s="6">
        <v>1730285</v>
      </c>
      <c r="O83" s="6">
        <v>117359</v>
      </c>
      <c r="P83" s="6">
        <v>28889</v>
      </c>
      <c r="Q83" s="6">
        <v>146248</v>
      </c>
      <c r="R83" s="6">
        <v>1876533</v>
      </c>
      <c r="S83" s="6">
        <v>80816</v>
      </c>
      <c r="T83" s="6">
        <v>98682</v>
      </c>
      <c r="U83" s="6">
        <v>0</v>
      </c>
      <c r="V83" s="6">
        <v>0</v>
      </c>
      <c r="W83" s="7">
        <v>0</v>
      </c>
    </row>
    <row r="84" spans="1:23" ht="13.5" thickBot="1" x14ac:dyDescent="0.25">
      <c r="A84" s="4" t="s">
        <v>199</v>
      </c>
      <c r="B84" s="5" t="s">
        <v>200</v>
      </c>
      <c r="C84" s="6">
        <v>6872</v>
      </c>
      <c r="D84" s="6">
        <v>6665532</v>
      </c>
      <c r="E84" s="6">
        <v>3865618</v>
      </c>
      <c r="F84" s="6">
        <v>47988166</v>
      </c>
      <c r="G84" s="6">
        <v>967674</v>
      </c>
      <c r="H84" s="6">
        <v>16923824</v>
      </c>
      <c r="I84" s="6">
        <v>1419612</v>
      </c>
      <c r="J84" s="6">
        <v>4165247</v>
      </c>
      <c r="K84" s="6">
        <v>3178558</v>
      </c>
      <c r="L84" s="6">
        <v>9107364</v>
      </c>
      <c r="M84" s="6">
        <v>4008228</v>
      </c>
      <c r="N84" s="6">
        <v>98289824</v>
      </c>
      <c r="O84" s="6">
        <v>4545545</v>
      </c>
      <c r="P84" s="6">
        <v>1663611</v>
      </c>
      <c r="Q84" s="6">
        <v>6209156</v>
      </c>
      <c r="R84" s="6">
        <v>104498980</v>
      </c>
      <c r="S84" s="6">
        <v>3624591</v>
      </c>
      <c r="T84" s="6">
        <v>8249932</v>
      </c>
      <c r="U84" s="6">
        <v>7725377</v>
      </c>
      <c r="V84" s="6">
        <v>17459981</v>
      </c>
      <c r="W84" s="7">
        <v>0</v>
      </c>
    </row>
    <row r="85" spans="1:23" ht="13.5" thickBot="1" x14ac:dyDescent="0.25">
      <c r="A85" s="4" t="s">
        <v>201</v>
      </c>
      <c r="B85" s="5" t="s">
        <v>202</v>
      </c>
      <c r="C85" s="6">
        <v>10051</v>
      </c>
      <c r="D85" s="6">
        <v>6078712</v>
      </c>
      <c r="E85" s="6">
        <v>6371809</v>
      </c>
      <c r="F85" s="6">
        <v>71025656</v>
      </c>
      <c r="G85" s="6">
        <v>1145315</v>
      </c>
      <c r="H85" s="6">
        <v>36225927</v>
      </c>
      <c r="I85" s="6">
        <v>2593784</v>
      </c>
      <c r="J85" s="6">
        <v>8352206</v>
      </c>
      <c r="K85" s="6">
        <v>5296892</v>
      </c>
      <c r="L85" s="6">
        <v>10114686</v>
      </c>
      <c r="M85" s="6">
        <v>7234602</v>
      </c>
      <c r="N85" s="6">
        <v>154439592</v>
      </c>
      <c r="O85" s="6">
        <v>5934206</v>
      </c>
      <c r="P85" s="6">
        <v>1987645</v>
      </c>
      <c r="Q85" s="6">
        <v>7921851</v>
      </c>
      <c r="R85" s="6">
        <v>162361443</v>
      </c>
      <c r="S85" s="6">
        <v>4727734</v>
      </c>
      <c r="T85" s="6">
        <v>10064883</v>
      </c>
      <c r="U85" s="6">
        <v>6178385</v>
      </c>
      <c r="V85" s="6">
        <v>12710775</v>
      </c>
      <c r="W85" s="7">
        <v>381158</v>
      </c>
    </row>
    <row r="86" spans="1:23" ht="13.5" thickBot="1" x14ac:dyDescent="0.25">
      <c r="A86" s="4" t="s">
        <v>203</v>
      </c>
      <c r="B86" s="5" t="s">
        <v>204</v>
      </c>
      <c r="C86" s="6">
        <v>8618</v>
      </c>
      <c r="D86" s="6">
        <v>6957369</v>
      </c>
      <c r="E86" s="6">
        <v>4923553</v>
      </c>
      <c r="F86" s="6">
        <v>52285818</v>
      </c>
      <c r="G86" s="6">
        <v>2582748</v>
      </c>
      <c r="H86" s="6">
        <v>21651179</v>
      </c>
      <c r="I86" s="6">
        <v>2521459</v>
      </c>
      <c r="J86" s="6">
        <v>7025350</v>
      </c>
      <c r="K86" s="6">
        <v>3373674</v>
      </c>
      <c r="L86" s="6">
        <v>10509512</v>
      </c>
      <c r="M86" s="6">
        <v>5931950</v>
      </c>
      <c r="N86" s="6">
        <v>117762609</v>
      </c>
      <c r="O86" s="6">
        <v>4622581</v>
      </c>
      <c r="P86" s="6">
        <v>2475867</v>
      </c>
      <c r="Q86" s="6">
        <v>7098448</v>
      </c>
      <c r="R86" s="6">
        <v>124861058</v>
      </c>
      <c r="S86" s="6">
        <v>3630558</v>
      </c>
      <c r="T86" s="6">
        <v>5928845</v>
      </c>
      <c r="U86" s="6">
        <v>34885868</v>
      </c>
      <c r="V86" s="6">
        <v>9753616</v>
      </c>
      <c r="W86" s="7">
        <v>0</v>
      </c>
    </row>
    <row r="87" spans="1:23" ht="13.5" thickBot="1" x14ac:dyDescent="0.25">
      <c r="A87" s="4" t="s">
        <v>205</v>
      </c>
      <c r="B87" s="5" t="s">
        <v>206</v>
      </c>
      <c r="C87" s="6">
        <v>8260</v>
      </c>
      <c r="D87" s="6">
        <v>3622830</v>
      </c>
      <c r="E87" s="6">
        <v>3703910</v>
      </c>
      <c r="F87" s="6">
        <v>53941050</v>
      </c>
      <c r="G87" s="6">
        <v>347713</v>
      </c>
      <c r="H87" s="6">
        <v>22480111</v>
      </c>
      <c r="I87" s="6">
        <v>2216803</v>
      </c>
      <c r="J87" s="6">
        <v>5817292</v>
      </c>
      <c r="K87" s="6">
        <v>4779916</v>
      </c>
      <c r="L87" s="6">
        <v>8856858</v>
      </c>
      <c r="M87" s="6">
        <v>4506166</v>
      </c>
      <c r="N87" s="6">
        <v>110272649</v>
      </c>
      <c r="O87" s="6">
        <v>4399578</v>
      </c>
      <c r="P87" s="6">
        <v>3057398</v>
      </c>
      <c r="Q87" s="6">
        <v>7456976</v>
      </c>
      <c r="R87" s="6">
        <v>117729626</v>
      </c>
      <c r="S87" s="6">
        <v>1429720</v>
      </c>
      <c r="T87" s="6">
        <v>5230357</v>
      </c>
      <c r="U87" s="6">
        <v>27557795</v>
      </c>
      <c r="V87" s="6">
        <v>14729481</v>
      </c>
      <c r="W87" s="7">
        <v>0</v>
      </c>
    </row>
    <row r="88" spans="1:23" ht="13.5" thickBot="1" x14ac:dyDescent="0.25">
      <c r="A88" s="4" t="s">
        <v>207</v>
      </c>
      <c r="B88" s="5" t="s">
        <v>208</v>
      </c>
      <c r="C88" s="6">
        <v>11054</v>
      </c>
      <c r="D88" s="6">
        <v>7823094</v>
      </c>
      <c r="E88" s="6">
        <v>4431862</v>
      </c>
      <c r="F88" s="6">
        <v>85032850</v>
      </c>
      <c r="G88" s="6">
        <v>1086321</v>
      </c>
      <c r="H88" s="6">
        <v>21516900</v>
      </c>
      <c r="I88" s="6">
        <v>3049924</v>
      </c>
      <c r="J88" s="6">
        <v>6506597</v>
      </c>
      <c r="K88" s="6">
        <v>4725803</v>
      </c>
      <c r="L88" s="6">
        <v>8811232</v>
      </c>
      <c r="M88" s="6">
        <v>5217071</v>
      </c>
      <c r="N88" s="6">
        <v>148201655</v>
      </c>
      <c r="O88" s="6">
        <v>10050167</v>
      </c>
      <c r="P88" s="6">
        <v>818466</v>
      </c>
      <c r="Q88" s="6">
        <v>10868633</v>
      </c>
      <c r="R88" s="6">
        <v>159070288</v>
      </c>
      <c r="S88" s="6">
        <v>3506678</v>
      </c>
      <c r="T88" s="6">
        <v>9208582</v>
      </c>
      <c r="U88" s="6">
        <v>6554555</v>
      </c>
      <c r="V88" s="6">
        <v>8314055</v>
      </c>
      <c r="W88" s="7">
        <v>1595524</v>
      </c>
    </row>
    <row r="89" spans="1:23" ht="13.5" thickBot="1" x14ac:dyDescent="0.25">
      <c r="A89" s="4" t="s">
        <v>209</v>
      </c>
      <c r="B89" s="5" t="s">
        <v>210</v>
      </c>
      <c r="C89" s="6">
        <v>2453</v>
      </c>
      <c r="D89" s="6">
        <v>1666283</v>
      </c>
      <c r="E89" s="6">
        <v>1202439</v>
      </c>
      <c r="F89" s="6">
        <v>13749309</v>
      </c>
      <c r="G89" s="6">
        <v>576577</v>
      </c>
      <c r="H89" s="6">
        <v>6056733</v>
      </c>
      <c r="I89" s="6">
        <v>1331943</v>
      </c>
      <c r="J89" s="6">
        <v>1590903</v>
      </c>
      <c r="K89" s="6">
        <v>1019772</v>
      </c>
      <c r="L89" s="6">
        <v>2240113</v>
      </c>
      <c r="M89" s="6">
        <v>1192624</v>
      </c>
      <c r="N89" s="6">
        <v>30626696</v>
      </c>
      <c r="O89" s="6">
        <v>2658526</v>
      </c>
      <c r="P89" s="6">
        <v>266099</v>
      </c>
      <c r="Q89" s="6">
        <v>2924624</v>
      </c>
      <c r="R89" s="6">
        <v>33551321</v>
      </c>
      <c r="S89" s="6">
        <v>1421381</v>
      </c>
      <c r="T89" s="6">
        <v>3112730</v>
      </c>
      <c r="U89" s="6">
        <v>0</v>
      </c>
      <c r="V89" s="6">
        <v>4193756</v>
      </c>
      <c r="W89" s="7">
        <v>0</v>
      </c>
    </row>
    <row r="90" spans="1:23" ht="13.5" thickBot="1" x14ac:dyDescent="0.25">
      <c r="A90" s="4" t="s">
        <v>211</v>
      </c>
      <c r="B90" s="5" t="s">
        <v>212</v>
      </c>
      <c r="C90" s="6">
        <v>2857</v>
      </c>
      <c r="D90" s="6">
        <v>2362952</v>
      </c>
      <c r="E90" s="6">
        <v>1282962</v>
      </c>
      <c r="F90" s="6">
        <v>19329244</v>
      </c>
      <c r="G90" s="6">
        <v>308401</v>
      </c>
      <c r="H90" s="6">
        <v>5251790</v>
      </c>
      <c r="I90" s="6">
        <v>1224185</v>
      </c>
      <c r="J90" s="6">
        <v>2653809</v>
      </c>
      <c r="K90" s="6">
        <v>1179905</v>
      </c>
      <c r="L90" s="6">
        <v>4176501</v>
      </c>
      <c r="M90" s="6">
        <v>1789672</v>
      </c>
      <c r="N90" s="6">
        <v>39559421</v>
      </c>
      <c r="O90" s="6">
        <v>2471367</v>
      </c>
      <c r="P90" s="6">
        <v>360965</v>
      </c>
      <c r="Q90" s="6">
        <v>2832333</v>
      </c>
      <c r="R90" s="6">
        <v>42391754</v>
      </c>
      <c r="S90" s="6">
        <v>1429161</v>
      </c>
      <c r="T90" s="6">
        <v>2606217</v>
      </c>
      <c r="U90" s="6">
        <v>351077</v>
      </c>
      <c r="V90" s="6">
        <v>5987688</v>
      </c>
      <c r="W90" s="7">
        <v>370083</v>
      </c>
    </row>
    <row r="91" spans="1:23" ht="13.5" thickBot="1" x14ac:dyDescent="0.25">
      <c r="A91" s="4" t="s">
        <v>213</v>
      </c>
      <c r="B91" s="5" t="s">
        <v>214</v>
      </c>
      <c r="C91" s="6">
        <v>20331</v>
      </c>
      <c r="D91" s="6">
        <v>10486670</v>
      </c>
      <c r="E91" s="6">
        <v>14403777</v>
      </c>
      <c r="F91" s="6">
        <v>135987598</v>
      </c>
      <c r="G91" s="6">
        <v>3496933</v>
      </c>
      <c r="H91" s="6">
        <v>56649064</v>
      </c>
      <c r="I91" s="6">
        <v>3662488</v>
      </c>
      <c r="J91" s="6">
        <v>26015565</v>
      </c>
      <c r="K91" s="6">
        <v>9118504</v>
      </c>
      <c r="L91" s="6">
        <v>18833184</v>
      </c>
      <c r="M91" s="6">
        <v>16263358</v>
      </c>
      <c r="N91" s="6">
        <v>294917143</v>
      </c>
      <c r="O91" s="6">
        <v>9733388</v>
      </c>
      <c r="P91" s="6">
        <v>2844840</v>
      </c>
      <c r="Q91" s="6">
        <v>12578227</v>
      </c>
      <c r="R91" s="6">
        <v>307495370</v>
      </c>
      <c r="S91" s="6">
        <v>11655856</v>
      </c>
      <c r="T91" s="6">
        <v>12463605</v>
      </c>
      <c r="U91" s="6">
        <v>20200261</v>
      </c>
      <c r="V91" s="6">
        <v>20094456</v>
      </c>
      <c r="W91" s="7">
        <v>2623385</v>
      </c>
    </row>
    <row r="92" spans="1:23" ht="13.5" thickBot="1" x14ac:dyDescent="0.25">
      <c r="A92" s="4" t="s">
        <v>215</v>
      </c>
      <c r="B92" s="5" t="s">
        <v>216</v>
      </c>
      <c r="C92" s="6">
        <v>4156</v>
      </c>
      <c r="D92" s="6">
        <v>3071621</v>
      </c>
      <c r="E92" s="6">
        <v>2445691</v>
      </c>
      <c r="F92" s="6">
        <v>27673189</v>
      </c>
      <c r="G92" s="6">
        <v>455487</v>
      </c>
      <c r="H92" s="6">
        <v>11695196</v>
      </c>
      <c r="I92" s="6">
        <v>920908</v>
      </c>
      <c r="J92" s="6">
        <v>3361495</v>
      </c>
      <c r="K92" s="6">
        <v>3144452</v>
      </c>
      <c r="L92" s="6">
        <v>4598286</v>
      </c>
      <c r="M92" s="6">
        <v>2807761</v>
      </c>
      <c r="N92" s="6">
        <v>60174086</v>
      </c>
      <c r="O92" s="6">
        <v>3127326</v>
      </c>
      <c r="P92" s="6">
        <v>1782762</v>
      </c>
      <c r="Q92" s="6">
        <v>4910089</v>
      </c>
      <c r="R92" s="6">
        <v>65084175</v>
      </c>
      <c r="S92" s="6">
        <v>2329661</v>
      </c>
      <c r="T92" s="6">
        <v>2026134</v>
      </c>
      <c r="U92" s="6">
        <v>35442525</v>
      </c>
      <c r="V92" s="6">
        <v>7246938</v>
      </c>
      <c r="W92" s="7">
        <v>2021300</v>
      </c>
    </row>
    <row r="93" spans="1:23" ht="13.5" thickBot="1" x14ac:dyDescent="0.25">
      <c r="A93" s="4" t="s">
        <v>217</v>
      </c>
      <c r="B93" s="5" t="s">
        <v>218</v>
      </c>
      <c r="C93" s="6">
        <v>11434</v>
      </c>
      <c r="D93" s="6">
        <v>9045403</v>
      </c>
      <c r="E93" s="6">
        <v>7701968</v>
      </c>
      <c r="F93" s="6">
        <v>74498218</v>
      </c>
      <c r="G93" s="6">
        <v>1365878</v>
      </c>
      <c r="H93" s="6">
        <v>32940686</v>
      </c>
      <c r="I93" s="6">
        <v>2358726</v>
      </c>
      <c r="J93" s="6">
        <v>11257437</v>
      </c>
      <c r="K93" s="6">
        <v>6782587</v>
      </c>
      <c r="L93" s="6">
        <v>15386790</v>
      </c>
      <c r="M93" s="6">
        <v>5819203</v>
      </c>
      <c r="N93" s="6">
        <v>167156896</v>
      </c>
      <c r="O93" s="6">
        <v>5646128</v>
      </c>
      <c r="P93" s="6">
        <v>971680</v>
      </c>
      <c r="Q93" s="6">
        <v>6617807</v>
      </c>
      <c r="R93" s="6">
        <v>173774704</v>
      </c>
      <c r="S93" s="6">
        <v>6264066</v>
      </c>
      <c r="T93" s="6">
        <v>9572982</v>
      </c>
      <c r="U93" s="6">
        <v>15236809</v>
      </c>
      <c r="V93" s="6">
        <v>19190945</v>
      </c>
      <c r="W93" s="7">
        <v>1391193</v>
      </c>
    </row>
    <row r="94" spans="1:23" ht="13.5" thickBot="1" x14ac:dyDescent="0.25">
      <c r="A94" s="4" t="s">
        <v>219</v>
      </c>
      <c r="B94" s="5" t="s">
        <v>220</v>
      </c>
      <c r="C94" s="6">
        <v>1752</v>
      </c>
      <c r="D94" s="6">
        <v>1838714</v>
      </c>
      <c r="E94" s="6">
        <v>955758</v>
      </c>
      <c r="F94" s="6">
        <v>10173452</v>
      </c>
      <c r="G94" s="6">
        <v>2307</v>
      </c>
      <c r="H94" s="6">
        <v>3228628</v>
      </c>
      <c r="I94" s="6">
        <v>738787</v>
      </c>
      <c r="J94" s="6">
        <v>716763</v>
      </c>
      <c r="K94" s="6">
        <v>675153</v>
      </c>
      <c r="L94" s="6">
        <v>1615581</v>
      </c>
      <c r="M94" s="6">
        <v>1091291</v>
      </c>
      <c r="N94" s="6">
        <v>21036434</v>
      </c>
      <c r="O94" s="6">
        <v>1000001</v>
      </c>
      <c r="P94" s="6">
        <v>463173</v>
      </c>
      <c r="Q94" s="6">
        <v>1463174</v>
      </c>
      <c r="R94" s="6">
        <v>22499607</v>
      </c>
      <c r="S94" s="6">
        <v>837595</v>
      </c>
      <c r="T94" s="6">
        <v>1361880</v>
      </c>
      <c r="U94" s="6">
        <v>2610084</v>
      </c>
      <c r="V94" s="6">
        <v>2446058</v>
      </c>
      <c r="W94" s="7">
        <v>0</v>
      </c>
    </row>
    <row r="95" spans="1:23" ht="13.5" thickBot="1" x14ac:dyDescent="0.25">
      <c r="A95" s="4" t="s">
        <v>221</v>
      </c>
      <c r="B95" s="5" t="s">
        <v>222</v>
      </c>
      <c r="C95" s="6">
        <v>4486</v>
      </c>
      <c r="D95" s="6">
        <v>5211743</v>
      </c>
      <c r="E95" s="6">
        <v>2935897</v>
      </c>
      <c r="F95" s="6">
        <v>30953718</v>
      </c>
      <c r="G95" s="6">
        <v>706261</v>
      </c>
      <c r="H95" s="6">
        <v>13140636</v>
      </c>
      <c r="I95" s="6">
        <v>1225601</v>
      </c>
      <c r="J95" s="6">
        <v>3967901</v>
      </c>
      <c r="K95" s="6">
        <v>3129921</v>
      </c>
      <c r="L95" s="6">
        <v>5926875</v>
      </c>
      <c r="M95" s="6">
        <v>3398962</v>
      </c>
      <c r="N95" s="6">
        <v>70597515</v>
      </c>
      <c r="O95" s="6">
        <v>2594545</v>
      </c>
      <c r="P95" s="6">
        <v>1135855</v>
      </c>
      <c r="Q95" s="6">
        <v>3730401</v>
      </c>
      <c r="R95" s="6">
        <v>74327916</v>
      </c>
      <c r="S95" s="6">
        <v>1628604</v>
      </c>
      <c r="T95" s="6">
        <v>7661849</v>
      </c>
      <c r="U95" s="6">
        <v>33959614</v>
      </c>
      <c r="V95" s="6">
        <v>11795674</v>
      </c>
      <c r="W95" s="7">
        <v>0</v>
      </c>
    </row>
    <row r="96" spans="1:23" ht="13.5" thickBot="1" x14ac:dyDescent="0.25">
      <c r="A96" s="4" t="s">
        <v>223</v>
      </c>
      <c r="B96" s="5" t="s">
        <v>224</v>
      </c>
      <c r="C96" s="6">
        <v>11947</v>
      </c>
      <c r="D96" s="6">
        <v>6033689</v>
      </c>
      <c r="E96" s="6">
        <v>5434040</v>
      </c>
      <c r="F96" s="6">
        <v>77563925</v>
      </c>
      <c r="G96" s="6">
        <v>3661368</v>
      </c>
      <c r="H96" s="6">
        <v>22423811</v>
      </c>
      <c r="I96" s="6">
        <v>3189510</v>
      </c>
      <c r="J96" s="6">
        <v>14737797</v>
      </c>
      <c r="K96" s="6">
        <v>5247221</v>
      </c>
      <c r="L96" s="6">
        <v>12606596</v>
      </c>
      <c r="M96" s="6">
        <v>10314973</v>
      </c>
      <c r="N96" s="6">
        <v>161212929</v>
      </c>
      <c r="O96" s="6">
        <v>17394326</v>
      </c>
      <c r="P96" s="6">
        <v>2335482</v>
      </c>
      <c r="Q96" s="6">
        <v>19729808</v>
      </c>
      <c r="R96" s="6">
        <v>180942737</v>
      </c>
      <c r="S96" s="6">
        <v>5602267</v>
      </c>
      <c r="T96" s="6">
        <v>9808959</v>
      </c>
      <c r="U96" s="6">
        <v>9602504</v>
      </c>
      <c r="V96" s="6">
        <v>14567681</v>
      </c>
      <c r="W96" s="7">
        <v>0</v>
      </c>
    </row>
    <row r="97" spans="1:23" ht="13.5" thickBot="1" x14ac:dyDescent="0.25">
      <c r="A97" s="4" t="s">
        <v>225</v>
      </c>
      <c r="B97" s="5" t="s">
        <v>226</v>
      </c>
      <c r="C97" s="6">
        <v>2385</v>
      </c>
      <c r="D97" s="6">
        <v>2323316</v>
      </c>
      <c r="E97" s="6">
        <v>1288885</v>
      </c>
      <c r="F97" s="6">
        <v>15031282</v>
      </c>
      <c r="G97" s="6">
        <v>206045</v>
      </c>
      <c r="H97" s="6">
        <v>5099488</v>
      </c>
      <c r="I97" s="6">
        <v>403099</v>
      </c>
      <c r="J97" s="6">
        <v>2725192</v>
      </c>
      <c r="K97" s="6">
        <v>3172450</v>
      </c>
      <c r="L97" s="6">
        <v>1753623</v>
      </c>
      <c r="M97" s="6">
        <v>1703154</v>
      </c>
      <c r="N97" s="6">
        <v>33706532</v>
      </c>
      <c r="O97" s="6">
        <v>239589</v>
      </c>
      <c r="P97" s="6">
        <v>1336872</v>
      </c>
      <c r="Q97" s="6">
        <v>1576461</v>
      </c>
      <c r="R97" s="6">
        <v>35282992</v>
      </c>
      <c r="S97" s="6">
        <v>958643</v>
      </c>
      <c r="T97" s="6">
        <v>1139837</v>
      </c>
      <c r="U97" s="6">
        <v>3129477</v>
      </c>
      <c r="V97" s="6">
        <v>3416192</v>
      </c>
      <c r="W97" s="7">
        <v>0</v>
      </c>
    </row>
    <row r="98" spans="1:23" ht="13.5" thickBot="1" x14ac:dyDescent="0.25">
      <c r="A98" s="4" t="s">
        <v>227</v>
      </c>
      <c r="B98" s="5" t="s">
        <v>228</v>
      </c>
      <c r="C98" s="6">
        <v>2838</v>
      </c>
      <c r="D98" s="6">
        <v>718074</v>
      </c>
      <c r="E98" s="6">
        <v>778181</v>
      </c>
      <c r="F98" s="6">
        <v>20854468</v>
      </c>
      <c r="G98" s="6">
        <v>238540</v>
      </c>
      <c r="H98" s="6">
        <v>3953439</v>
      </c>
      <c r="I98" s="6">
        <v>361084</v>
      </c>
      <c r="J98" s="6">
        <v>1082083</v>
      </c>
      <c r="K98" s="6">
        <v>872842</v>
      </c>
      <c r="L98" s="6">
        <v>532222</v>
      </c>
      <c r="M98" s="6">
        <v>230494</v>
      </c>
      <c r="N98" s="6">
        <v>29621426</v>
      </c>
      <c r="O98" s="6">
        <v>714243</v>
      </c>
      <c r="P98" s="6">
        <v>21260</v>
      </c>
      <c r="Q98" s="6">
        <v>735503</v>
      </c>
      <c r="R98" s="6">
        <v>30356929</v>
      </c>
      <c r="S98" s="6">
        <v>266494</v>
      </c>
      <c r="T98" s="6">
        <v>203264</v>
      </c>
      <c r="U98" s="6">
        <v>0</v>
      </c>
      <c r="V98" s="6">
        <v>499838</v>
      </c>
      <c r="W98" s="7">
        <v>0</v>
      </c>
    </row>
    <row r="99" spans="1:23" ht="13.5" thickBot="1" x14ac:dyDescent="0.25">
      <c r="A99" s="4" t="s">
        <v>229</v>
      </c>
      <c r="B99" s="5" t="s">
        <v>230</v>
      </c>
      <c r="C99" s="6">
        <v>356</v>
      </c>
      <c r="D99" s="6">
        <v>399274</v>
      </c>
      <c r="E99" s="6">
        <v>172236</v>
      </c>
      <c r="F99" s="6">
        <v>2304375</v>
      </c>
      <c r="G99" s="6">
        <v>62005</v>
      </c>
      <c r="H99" s="6">
        <v>665497</v>
      </c>
      <c r="I99" s="6">
        <v>222939</v>
      </c>
      <c r="J99" s="6">
        <v>291977</v>
      </c>
      <c r="K99" s="6">
        <v>38759</v>
      </c>
      <c r="L99" s="6">
        <v>425625</v>
      </c>
      <c r="M99" s="6">
        <v>223161</v>
      </c>
      <c r="N99" s="6">
        <v>4805847</v>
      </c>
      <c r="O99" s="6">
        <v>259145</v>
      </c>
      <c r="P99" s="6">
        <v>23920</v>
      </c>
      <c r="Q99" s="6">
        <v>283065</v>
      </c>
      <c r="R99" s="6">
        <v>5088912</v>
      </c>
      <c r="S99" s="6">
        <v>326838</v>
      </c>
      <c r="T99" s="6">
        <v>38487</v>
      </c>
      <c r="U99" s="6">
        <v>0</v>
      </c>
      <c r="V99" s="6">
        <v>89275</v>
      </c>
      <c r="W99" s="7">
        <v>0</v>
      </c>
    </row>
    <row r="100" spans="1:23" ht="13.5" thickBot="1" x14ac:dyDescent="0.25">
      <c r="A100" s="4" t="s">
        <v>231</v>
      </c>
      <c r="B100" s="5" t="s">
        <v>232</v>
      </c>
      <c r="C100" s="6">
        <v>734</v>
      </c>
      <c r="D100" s="6">
        <v>628692</v>
      </c>
      <c r="E100" s="6">
        <v>430194</v>
      </c>
      <c r="F100" s="6">
        <v>3178822</v>
      </c>
      <c r="G100" s="6">
        <v>201344</v>
      </c>
      <c r="H100" s="6">
        <v>1547550</v>
      </c>
      <c r="I100" s="6">
        <v>359015</v>
      </c>
      <c r="J100" s="6">
        <v>324977</v>
      </c>
      <c r="K100" s="6">
        <v>195332</v>
      </c>
      <c r="L100" s="6">
        <v>824695</v>
      </c>
      <c r="M100" s="6">
        <v>494131</v>
      </c>
      <c r="N100" s="6">
        <v>8184753</v>
      </c>
      <c r="O100" s="6">
        <v>174950</v>
      </c>
      <c r="P100" s="6">
        <v>88303</v>
      </c>
      <c r="Q100" s="6">
        <v>263252</v>
      </c>
      <c r="R100" s="6">
        <v>8448005</v>
      </c>
      <c r="S100" s="6">
        <v>447121</v>
      </c>
      <c r="T100" s="6">
        <v>338988</v>
      </c>
      <c r="U100" s="6">
        <v>804398</v>
      </c>
      <c r="V100" s="6">
        <v>1461474</v>
      </c>
      <c r="W100" s="7">
        <v>0</v>
      </c>
    </row>
    <row r="101" spans="1:23" ht="13.5" thickBot="1" x14ac:dyDescent="0.25">
      <c r="A101" s="4" t="s">
        <v>233</v>
      </c>
      <c r="B101" s="5" t="s">
        <v>234</v>
      </c>
      <c r="C101" s="6">
        <v>1075</v>
      </c>
      <c r="D101" s="6">
        <v>662974</v>
      </c>
      <c r="E101" s="6">
        <v>505912</v>
      </c>
      <c r="F101" s="6">
        <v>5292429</v>
      </c>
      <c r="G101" s="6">
        <v>242314</v>
      </c>
      <c r="H101" s="6">
        <v>2819706</v>
      </c>
      <c r="I101" s="6">
        <v>496663</v>
      </c>
      <c r="J101" s="6">
        <v>457925</v>
      </c>
      <c r="K101" s="6">
        <v>279410</v>
      </c>
      <c r="L101" s="6">
        <v>1114714</v>
      </c>
      <c r="M101" s="6">
        <v>835803</v>
      </c>
      <c r="N101" s="6">
        <v>12707851</v>
      </c>
      <c r="O101" s="6">
        <v>967023</v>
      </c>
      <c r="P101" s="6">
        <v>147734</v>
      </c>
      <c r="Q101" s="6">
        <v>1114757</v>
      </c>
      <c r="R101" s="6">
        <v>13822607</v>
      </c>
      <c r="S101" s="6">
        <v>503715</v>
      </c>
      <c r="T101" s="6">
        <v>876405</v>
      </c>
      <c r="U101" s="6">
        <v>17118742</v>
      </c>
      <c r="V101" s="6">
        <v>1546675</v>
      </c>
      <c r="W101" s="7">
        <v>158990</v>
      </c>
    </row>
    <row r="102" spans="1:23" ht="13.5" thickBot="1" x14ac:dyDescent="0.25">
      <c r="A102" s="4" t="s">
        <v>235</v>
      </c>
      <c r="B102" s="5" t="s">
        <v>236</v>
      </c>
      <c r="C102" s="6">
        <v>339</v>
      </c>
      <c r="D102" s="6">
        <v>381994</v>
      </c>
      <c r="E102" s="6">
        <v>159304</v>
      </c>
      <c r="F102" s="6">
        <v>1637999</v>
      </c>
      <c r="G102" s="6">
        <v>101268</v>
      </c>
      <c r="H102" s="6">
        <v>974668</v>
      </c>
      <c r="I102" s="6">
        <v>140048</v>
      </c>
      <c r="J102" s="6">
        <v>189368</v>
      </c>
      <c r="K102" s="6">
        <v>271686</v>
      </c>
      <c r="L102" s="6">
        <v>513614</v>
      </c>
      <c r="M102" s="6">
        <v>256470</v>
      </c>
      <c r="N102" s="6">
        <v>4626418</v>
      </c>
      <c r="O102" s="6">
        <v>52890</v>
      </c>
      <c r="P102" s="6">
        <v>1680</v>
      </c>
      <c r="Q102" s="6">
        <v>54569</v>
      </c>
      <c r="R102" s="6">
        <v>4680987</v>
      </c>
      <c r="S102" s="6">
        <v>217213</v>
      </c>
      <c r="T102" s="6">
        <v>67391</v>
      </c>
      <c r="U102" s="6">
        <v>0</v>
      </c>
      <c r="V102" s="6">
        <v>569700</v>
      </c>
      <c r="W102" s="7">
        <v>0</v>
      </c>
    </row>
    <row r="103" spans="1:23" ht="13.5" thickBot="1" x14ac:dyDescent="0.25">
      <c r="A103" s="4" t="s">
        <v>237</v>
      </c>
      <c r="B103" s="5" t="s">
        <v>238</v>
      </c>
      <c r="C103" s="6">
        <v>571</v>
      </c>
      <c r="D103" s="6">
        <v>510353</v>
      </c>
      <c r="E103" s="6">
        <v>190533</v>
      </c>
      <c r="F103" s="6">
        <v>2722609</v>
      </c>
      <c r="G103" s="6">
        <v>173706</v>
      </c>
      <c r="H103" s="6">
        <v>1124045</v>
      </c>
      <c r="I103" s="6">
        <v>290869</v>
      </c>
      <c r="J103" s="6">
        <v>177851</v>
      </c>
      <c r="K103" s="6">
        <v>417578</v>
      </c>
      <c r="L103" s="6">
        <v>607282</v>
      </c>
      <c r="M103" s="6">
        <v>387712</v>
      </c>
      <c r="N103" s="6">
        <v>6602538</v>
      </c>
      <c r="O103" s="6">
        <v>245648</v>
      </c>
      <c r="P103" s="6">
        <v>99354</v>
      </c>
      <c r="Q103" s="6">
        <v>345001</v>
      </c>
      <c r="R103" s="6">
        <v>6947541</v>
      </c>
      <c r="S103" s="6">
        <v>316065</v>
      </c>
      <c r="T103" s="6">
        <v>122407</v>
      </c>
      <c r="U103" s="6">
        <v>27426</v>
      </c>
      <c r="V103" s="6">
        <v>345510</v>
      </c>
      <c r="W103" s="7">
        <v>0</v>
      </c>
    </row>
    <row r="104" spans="1:23" ht="13.5" thickBot="1" x14ac:dyDescent="0.25">
      <c r="A104" s="4" t="s">
        <v>239</v>
      </c>
      <c r="B104" s="5" t="s">
        <v>240</v>
      </c>
      <c r="C104" s="6">
        <v>1622</v>
      </c>
      <c r="D104" s="6">
        <v>869868</v>
      </c>
      <c r="E104" s="6">
        <v>847122</v>
      </c>
      <c r="F104" s="6">
        <v>9076713</v>
      </c>
      <c r="G104" s="6">
        <v>355428</v>
      </c>
      <c r="H104" s="6">
        <v>4157522</v>
      </c>
      <c r="I104" s="6">
        <v>661061</v>
      </c>
      <c r="J104" s="6">
        <v>1138690</v>
      </c>
      <c r="K104" s="6">
        <v>515793</v>
      </c>
      <c r="L104" s="6">
        <v>1992338</v>
      </c>
      <c r="M104" s="6">
        <v>1005361</v>
      </c>
      <c r="N104" s="6">
        <v>20619895</v>
      </c>
      <c r="O104" s="6">
        <v>802025</v>
      </c>
      <c r="P104" s="6">
        <v>109653</v>
      </c>
      <c r="Q104" s="6">
        <v>911679</v>
      </c>
      <c r="R104" s="6">
        <v>21531574</v>
      </c>
      <c r="S104" s="6">
        <v>954955</v>
      </c>
      <c r="T104" s="6">
        <v>678125</v>
      </c>
      <c r="U104" s="6">
        <v>0</v>
      </c>
      <c r="V104" s="6">
        <v>2707769</v>
      </c>
      <c r="W104" s="7">
        <v>0</v>
      </c>
    </row>
    <row r="105" spans="1:23" ht="13.5" thickBot="1" x14ac:dyDescent="0.25">
      <c r="A105" s="4" t="s">
        <v>241</v>
      </c>
      <c r="B105" s="5" t="s">
        <v>242</v>
      </c>
      <c r="C105" s="6">
        <v>737</v>
      </c>
      <c r="D105" s="6">
        <v>622094</v>
      </c>
      <c r="E105" s="6">
        <v>270688</v>
      </c>
      <c r="F105" s="6">
        <v>3570668</v>
      </c>
      <c r="G105" s="6">
        <v>149160</v>
      </c>
      <c r="H105" s="6">
        <v>1329317</v>
      </c>
      <c r="I105" s="6">
        <v>423348</v>
      </c>
      <c r="J105" s="6">
        <v>126108</v>
      </c>
      <c r="K105" s="6">
        <v>151729</v>
      </c>
      <c r="L105" s="6">
        <v>733649</v>
      </c>
      <c r="M105" s="6">
        <v>595104</v>
      </c>
      <c r="N105" s="6">
        <v>7971866</v>
      </c>
      <c r="O105" s="6">
        <v>569089</v>
      </c>
      <c r="P105" s="6">
        <v>169474</v>
      </c>
      <c r="Q105" s="6">
        <v>738563</v>
      </c>
      <c r="R105" s="6">
        <v>8710429</v>
      </c>
      <c r="S105" s="6">
        <v>457761</v>
      </c>
      <c r="T105" s="6">
        <v>280333</v>
      </c>
      <c r="U105" s="6">
        <v>0</v>
      </c>
      <c r="V105" s="6">
        <v>869675</v>
      </c>
      <c r="W105" s="7">
        <v>147690</v>
      </c>
    </row>
    <row r="106" spans="1:23" ht="13.5" thickBot="1" x14ac:dyDescent="0.25">
      <c r="A106" s="4" t="s">
        <v>243</v>
      </c>
      <c r="B106" s="5" t="s">
        <v>244</v>
      </c>
      <c r="C106" s="6">
        <v>1026</v>
      </c>
      <c r="D106" s="6">
        <v>781814</v>
      </c>
      <c r="E106" s="6">
        <v>534431</v>
      </c>
      <c r="F106" s="6">
        <v>5650883</v>
      </c>
      <c r="G106" s="6">
        <v>277693</v>
      </c>
      <c r="H106" s="6">
        <v>4140672</v>
      </c>
      <c r="I106" s="6">
        <v>420611</v>
      </c>
      <c r="J106" s="6">
        <v>951870</v>
      </c>
      <c r="K106" s="6">
        <v>415643</v>
      </c>
      <c r="L106" s="6">
        <v>1062100</v>
      </c>
      <c r="M106" s="6">
        <v>1011261</v>
      </c>
      <c r="N106" s="6">
        <v>15246978</v>
      </c>
      <c r="O106" s="6">
        <v>845255</v>
      </c>
      <c r="P106" s="6">
        <v>145933</v>
      </c>
      <c r="Q106" s="6">
        <v>991188</v>
      </c>
      <c r="R106" s="6">
        <v>16238166</v>
      </c>
      <c r="S106" s="6">
        <v>666169</v>
      </c>
      <c r="T106" s="6">
        <v>236557</v>
      </c>
      <c r="U106" s="6">
        <v>5201505</v>
      </c>
      <c r="V106" s="6">
        <v>1171272</v>
      </c>
      <c r="W106" s="7">
        <v>1480386</v>
      </c>
    </row>
    <row r="107" spans="1:23" ht="13.5" thickBot="1" x14ac:dyDescent="0.25">
      <c r="A107" s="4" t="s">
        <v>245</v>
      </c>
      <c r="B107" s="5" t="s">
        <v>246</v>
      </c>
      <c r="C107" s="6">
        <v>875</v>
      </c>
      <c r="D107" s="6">
        <v>978451</v>
      </c>
      <c r="E107" s="6">
        <v>455055</v>
      </c>
      <c r="F107" s="6">
        <v>5691643</v>
      </c>
      <c r="G107" s="6">
        <v>178293</v>
      </c>
      <c r="H107" s="6">
        <v>3548868</v>
      </c>
      <c r="I107" s="6">
        <v>329099</v>
      </c>
      <c r="J107" s="6">
        <v>1505417</v>
      </c>
      <c r="K107" s="6">
        <v>756784</v>
      </c>
      <c r="L107" s="6">
        <v>1249115</v>
      </c>
      <c r="M107" s="6">
        <v>975422</v>
      </c>
      <c r="N107" s="6">
        <v>15668146</v>
      </c>
      <c r="O107" s="6">
        <v>605089</v>
      </c>
      <c r="P107" s="6">
        <v>86292</v>
      </c>
      <c r="Q107" s="6">
        <v>691381</v>
      </c>
      <c r="R107" s="6">
        <v>16359527</v>
      </c>
      <c r="S107" s="6">
        <v>750064</v>
      </c>
      <c r="T107" s="6">
        <v>243618</v>
      </c>
      <c r="U107" s="6">
        <v>0</v>
      </c>
      <c r="V107" s="6">
        <v>1862049</v>
      </c>
      <c r="W107" s="7">
        <v>0</v>
      </c>
    </row>
    <row r="108" spans="1:23" ht="13.5" thickBot="1" x14ac:dyDescent="0.25">
      <c r="A108" s="4" t="s">
        <v>247</v>
      </c>
      <c r="B108" s="5" t="s">
        <v>248</v>
      </c>
      <c r="C108" s="6">
        <v>3865</v>
      </c>
      <c r="D108" s="6">
        <v>2510661</v>
      </c>
      <c r="E108" s="6">
        <v>2706592</v>
      </c>
      <c r="F108" s="6">
        <v>23629029</v>
      </c>
      <c r="G108" s="6">
        <v>905596</v>
      </c>
      <c r="H108" s="6">
        <v>10948444</v>
      </c>
      <c r="I108" s="6">
        <v>1312228</v>
      </c>
      <c r="J108" s="6">
        <v>2963311</v>
      </c>
      <c r="K108" s="6">
        <v>2110899</v>
      </c>
      <c r="L108" s="6">
        <v>4625147</v>
      </c>
      <c r="M108" s="6">
        <v>2426865</v>
      </c>
      <c r="N108" s="6">
        <v>54138771</v>
      </c>
      <c r="O108" s="6">
        <v>3216930</v>
      </c>
      <c r="P108" s="6">
        <v>911450</v>
      </c>
      <c r="Q108" s="6">
        <v>4128380</v>
      </c>
      <c r="R108" s="6">
        <v>58267151</v>
      </c>
      <c r="S108" s="6">
        <v>1617815</v>
      </c>
      <c r="T108" s="6">
        <v>1087651</v>
      </c>
      <c r="U108" s="6">
        <v>13507672</v>
      </c>
      <c r="V108" s="6">
        <v>3131225</v>
      </c>
      <c r="W108" s="7">
        <v>4670190</v>
      </c>
    </row>
    <row r="109" spans="1:23" ht="13.5" thickBot="1" x14ac:dyDescent="0.25">
      <c r="A109" s="4" t="s">
        <v>249</v>
      </c>
      <c r="B109" s="5" t="s">
        <v>250</v>
      </c>
      <c r="C109" s="6">
        <v>569</v>
      </c>
      <c r="D109" s="6">
        <v>514649</v>
      </c>
      <c r="E109" s="6">
        <v>442677</v>
      </c>
      <c r="F109" s="6">
        <v>3456716</v>
      </c>
      <c r="G109" s="6">
        <v>108724</v>
      </c>
      <c r="H109" s="6">
        <v>1525028</v>
      </c>
      <c r="I109" s="6">
        <v>159861</v>
      </c>
      <c r="J109" s="6">
        <v>530044</v>
      </c>
      <c r="K109" s="6">
        <v>183455</v>
      </c>
      <c r="L109" s="6">
        <v>583008</v>
      </c>
      <c r="M109" s="6">
        <v>618818</v>
      </c>
      <c r="N109" s="6">
        <v>8122978</v>
      </c>
      <c r="O109" s="6">
        <v>400750</v>
      </c>
      <c r="P109" s="6">
        <v>78071</v>
      </c>
      <c r="Q109" s="6">
        <v>478820</v>
      </c>
      <c r="R109" s="6">
        <v>8601798</v>
      </c>
      <c r="S109" s="6">
        <v>270587</v>
      </c>
      <c r="T109" s="6">
        <v>160191</v>
      </c>
      <c r="U109" s="6">
        <v>16972</v>
      </c>
      <c r="V109" s="6">
        <v>227407</v>
      </c>
      <c r="W109" s="7">
        <v>288383</v>
      </c>
    </row>
    <row r="110" spans="1:23" ht="13.5" thickBot="1" x14ac:dyDescent="0.25">
      <c r="A110" s="4" t="s">
        <v>251</v>
      </c>
      <c r="B110" s="5" t="s">
        <v>252</v>
      </c>
      <c r="C110" s="6">
        <v>23</v>
      </c>
      <c r="D110" s="6">
        <v>7154</v>
      </c>
      <c r="E110" s="6">
        <v>0</v>
      </c>
      <c r="F110" s="6">
        <v>154054</v>
      </c>
      <c r="G110" s="6">
        <v>0</v>
      </c>
      <c r="H110" s="6">
        <v>84000</v>
      </c>
      <c r="I110" s="6">
        <v>0</v>
      </c>
      <c r="J110" s="6">
        <v>0</v>
      </c>
      <c r="K110" s="6">
        <v>0</v>
      </c>
      <c r="L110" s="6">
        <v>0</v>
      </c>
      <c r="M110" s="6">
        <v>10722</v>
      </c>
      <c r="N110" s="6">
        <v>255930</v>
      </c>
      <c r="O110" s="6">
        <v>0</v>
      </c>
      <c r="P110" s="6">
        <v>0</v>
      </c>
      <c r="Q110" s="6">
        <v>0</v>
      </c>
      <c r="R110" s="6">
        <v>255930</v>
      </c>
      <c r="S110" s="6">
        <v>0</v>
      </c>
      <c r="T110" s="6">
        <v>0</v>
      </c>
      <c r="U110" s="6">
        <v>0</v>
      </c>
      <c r="V110" s="6">
        <v>0</v>
      </c>
      <c r="W110" s="7">
        <v>0</v>
      </c>
    </row>
    <row r="111" spans="1:23" ht="13.5" thickBot="1" x14ac:dyDescent="0.25">
      <c r="A111" s="4" t="s">
        <v>253</v>
      </c>
      <c r="B111" s="5" t="s">
        <v>254</v>
      </c>
      <c r="C111" s="6">
        <v>311</v>
      </c>
      <c r="D111" s="6">
        <v>455947</v>
      </c>
      <c r="E111" s="6">
        <v>31964</v>
      </c>
      <c r="F111" s="6">
        <v>1720774</v>
      </c>
      <c r="G111" s="6">
        <v>188957</v>
      </c>
      <c r="H111" s="6">
        <v>568401</v>
      </c>
      <c r="I111" s="6">
        <v>299804</v>
      </c>
      <c r="J111" s="6">
        <v>131660</v>
      </c>
      <c r="K111" s="6">
        <v>22626</v>
      </c>
      <c r="L111" s="6">
        <v>632868</v>
      </c>
      <c r="M111" s="6">
        <v>213667</v>
      </c>
      <c r="N111" s="6">
        <v>4266668</v>
      </c>
      <c r="O111" s="6">
        <v>341225</v>
      </c>
      <c r="P111" s="6">
        <v>16134</v>
      </c>
      <c r="Q111" s="6">
        <v>357360</v>
      </c>
      <c r="R111" s="6">
        <v>4624028</v>
      </c>
      <c r="S111" s="6">
        <v>226530</v>
      </c>
      <c r="T111" s="6">
        <v>58219</v>
      </c>
      <c r="U111" s="6">
        <v>0</v>
      </c>
      <c r="V111" s="6">
        <v>313180</v>
      </c>
      <c r="W111" s="7">
        <v>0</v>
      </c>
    </row>
    <row r="112" spans="1:23" ht="13.5" thickBot="1" x14ac:dyDescent="0.25">
      <c r="A112" s="4" t="s">
        <v>255</v>
      </c>
      <c r="B112" s="5" t="s">
        <v>256</v>
      </c>
      <c r="C112" s="6">
        <v>1573</v>
      </c>
      <c r="D112" s="6">
        <v>713321</v>
      </c>
      <c r="E112" s="6">
        <v>786058</v>
      </c>
      <c r="F112" s="6">
        <v>7905474</v>
      </c>
      <c r="G112" s="6">
        <v>383729</v>
      </c>
      <c r="H112" s="6">
        <v>3221319</v>
      </c>
      <c r="I112" s="6">
        <v>739307</v>
      </c>
      <c r="J112" s="6">
        <v>1032357</v>
      </c>
      <c r="K112" s="6">
        <v>451499</v>
      </c>
      <c r="L112" s="6">
        <v>1586894</v>
      </c>
      <c r="M112" s="6">
        <v>1023017</v>
      </c>
      <c r="N112" s="6">
        <v>17842971</v>
      </c>
      <c r="O112" s="6">
        <v>1042252</v>
      </c>
      <c r="P112" s="6">
        <v>259207</v>
      </c>
      <c r="Q112" s="6">
        <v>1301459</v>
      </c>
      <c r="R112" s="6">
        <v>19144431</v>
      </c>
      <c r="S112" s="6">
        <v>631653</v>
      </c>
      <c r="T112" s="6">
        <v>512967</v>
      </c>
      <c r="U112" s="6">
        <v>8376801</v>
      </c>
      <c r="V112" s="6">
        <v>2290314</v>
      </c>
      <c r="W112" s="7">
        <v>0</v>
      </c>
    </row>
    <row r="113" spans="1:23" ht="13.5" thickBot="1" x14ac:dyDescent="0.25">
      <c r="A113" s="4" t="s">
        <v>257</v>
      </c>
      <c r="B113" s="5" t="s">
        <v>258</v>
      </c>
      <c r="C113" s="6">
        <v>483</v>
      </c>
      <c r="D113" s="6">
        <v>504047</v>
      </c>
      <c r="E113" s="6">
        <v>259842</v>
      </c>
      <c r="F113" s="6">
        <v>2794411</v>
      </c>
      <c r="G113" s="6">
        <v>72001</v>
      </c>
      <c r="H113" s="6">
        <v>1047059</v>
      </c>
      <c r="I113" s="6">
        <v>285524</v>
      </c>
      <c r="J113" s="6">
        <v>315881</v>
      </c>
      <c r="K113" s="6">
        <v>123727</v>
      </c>
      <c r="L113" s="6">
        <v>530147</v>
      </c>
      <c r="M113" s="6">
        <v>325996</v>
      </c>
      <c r="N113" s="6">
        <v>6258632</v>
      </c>
      <c r="O113" s="6">
        <v>212922</v>
      </c>
      <c r="P113" s="6">
        <v>66507</v>
      </c>
      <c r="Q113" s="6">
        <v>279429</v>
      </c>
      <c r="R113" s="6">
        <v>6538061</v>
      </c>
      <c r="S113" s="6">
        <v>525852</v>
      </c>
      <c r="T113" s="6">
        <v>197971</v>
      </c>
      <c r="U113" s="6">
        <v>2282334</v>
      </c>
      <c r="V113" s="6">
        <v>157929</v>
      </c>
      <c r="W113" s="7">
        <v>117609</v>
      </c>
    </row>
    <row r="114" spans="1:23" ht="13.5" thickBot="1" x14ac:dyDescent="0.25">
      <c r="A114" s="4" t="s">
        <v>259</v>
      </c>
      <c r="B114" s="5" t="s">
        <v>260</v>
      </c>
      <c r="C114" s="6">
        <v>1519</v>
      </c>
      <c r="D114" s="6">
        <v>1071546</v>
      </c>
      <c r="E114" s="6">
        <v>724097</v>
      </c>
      <c r="F114" s="6">
        <v>7948449</v>
      </c>
      <c r="G114" s="6">
        <v>415276</v>
      </c>
      <c r="H114" s="6">
        <v>3419602</v>
      </c>
      <c r="I114" s="6">
        <v>764213</v>
      </c>
      <c r="J114" s="6">
        <v>1000860</v>
      </c>
      <c r="K114" s="6">
        <v>482367</v>
      </c>
      <c r="L114" s="6">
        <v>1416288</v>
      </c>
      <c r="M114" s="6">
        <v>1429661</v>
      </c>
      <c r="N114" s="6">
        <v>18672359</v>
      </c>
      <c r="O114" s="6">
        <v>496083</v>
      </c>
      <c r="P114" s="6">
        <v>204629</v>
      </c>
      <c r="Q114" s="6">
        <v>700711</v>
      </c>
      <c r="R114" s="6">
        <v>19373071</v>
      </c>
      <c r="S114" s="6">
        <v>926908</v>
      </c>
      <c r="T114" s="6">
        <v>987751</v>
      </c>
      <c r="U114" s="6">
        <v>0</v>
      </c>
      <c r="V114" s="6">
        <v>1775215</v>
      </c>
      <c r="W114" s="7">
        <v>248235</v>
      </c>
    </row>
    <row r="115" spans="1:23" ht="13.5" thickBot="1" x14ac:dyDescent="0.25">
      <c r="A115" s="4" t="s">
        <v>261</v>
      </c>
      <c r="B115" s="5" t="s">
        <v>262</v>
      </c>
      <c r="C115" s="6">
        <v>4166</v>
      </c>
      <c r="D115" s="6">
        <v>2857356</v>
      </c>
      <c r="E115" s="6">
        <v>2375044</v>
      </c>
      <c r="F115" s="6">
        <v>24762505</v>
      </c>
      <c r="G115" s="6">
        <v>971731</v>
      </c>
      <c r="H115" s="6">
        <v>11378954</v>
      </c>
      <c r="I115" s="6">
        <v>1383886</v>
      </c>
      <c r="J115" s="6">
        <v>3448457</v>
      </c>
      <c r="K115" s="6">
        <v>1823528</v>
      </c>
      <c r="L115" s="6">
        <v>5264812</v>
      </c>
      <c r="M115" s="6">
        <v>3110865</v>
      </c>
      <c r="N115" s="6">
        <v>57377136</v>
      </c>
      <c r="O115" s="6">
        <v>2582421</v>
      </c>
      <c r="P115" s="6">
        <v>488754</v>
      </c>
      <c r="Q115" s="6">
        <v>3071175</v>
      </c>
      <c r="R115" s="6">
        <v>60448311</v>
      </c>
      <c r="S115" s="6">
        <v>3166347</v>
      </c>
      <c r="T115" s="6">
        <v>2576848</v>
      </c>
      <c r="U115" s="6">
        <v>2247769</v>
      </c>
      <c r="V115" s="6">
        <v>3617015</v>
      </c>
      <c r="W115" s="7">
        <v>0</v>
      </c>
    </row>
    <row r="116" spans="1:23" ht="13.5" thickBot="1" x14ac:dyDescent="0.25">
      <c r="A116" s="4" t="s">
        <v>263</v>
      </c>
      <c r="B116" s="5" t="s">
        <v>264</v>
      </c>
      <c r="C116" s="6">
        <v>194</v>
      </c>
      <c r="D116" s="6">
        <v>291528</v>
      </c>
      <c r="E116" s="6">
        <v>37731</v>
      </c>
      <c r="F116" s="6">
        <v>1293650</v>
      </c>
      <c r="G116" s="6">
        <v>34792</v>
      </c>
      <c r="H116" s="6">
        <v>454811</v>
      </c>
      <c r="I116" s="6">
        <v>237627</v>
      </c>
      <c r="J116" s="6">
        <v>13571</v>
      </c>
      <c r="K116" s="6">
        <v>35364</v>
      </c>
      <c r="L116" s="6">
        <v>290465</v>
      </c>
      <c r="M116" s="6">
        <v>187653</v>
      </c>
      <c r="N116" s="6">
        <v>2877193</v>
      </c>
      <c r="O116" s="6">
        <v>336467</v>
      </c>
      <c r="P116" s="6">
        <v>0</v>
      </c>
      <c r="Q116" s="6">
        <v>336467</v>
      </c>
      <c r="R116" s="6">
        <v>3213660</v>
      </c>
      <c r="S116" s="6">
        <v>222547</v>
      </c>
      <c r="T116" s="6">
        <v>69091</v>
      </c>
      <c r="U116" s="6">
        <v>0</v>
      </c>
      <c r="V116" s="6">
        <v>0</v>
      </c>
      <c r="W116" s="7">
        <v>0</v>
      </c>
    </row>
    <row r="117" spans="1:23" ht="13.5" thickBot="1" x14ac:dyDescent="0.25">
      <c r="A117" s="4" t="s">
        <v>265</v>
      </c>
      <c r="B117" s="5" t="s">
        <v>266</v>
      </c>
      <c r="C117" s="6">
        <v>941</v>
      </c>
      <c r="D117" s="6">
        <v>979400</v>
      </c>
      <c r="E117" s="6">
        <v>421711</v>
      </c>
      <c r="F117" s="6">
        <v>5707836</v>
      </c>
      <c r="G117" s="6">
        <v>61168</v>
      </c>
      <c r="H117" s="6">
        <v>1917504</v>
      </c>
      <c r="I117" s="6">
        <v>562784</v>
      </c>
      <c r="J117" s="6">
        <v>326311</v>
      </c>
      <c r="K117" s="6">
        <v>866894</v>
      </c>
      <c r="L117" s="6">
        <v>1350127</v>
      </c>
      <c r="M117" s="6">
        <v>473808</v>
      </c>
      <c r="N117" s="6">
        <v>12667545</v>
      </c>
      <c r="O117" s="6">
        <v>1235555</v>
      </c>
      <c r="P117" s="6">
        <v>145026</v>
      </c>
      <c r="Q117" s="6">
        <v>1380581</v>
      </c>
      <c r="R117" s="6">
        <v>14048126</v>
      </c>
      <c r="S117" s="6">
        <v>518881</v>
      </c>
      <c r="T117" s="6">
        <v>441580</v>
      </c>
      <c r="U117" s="6">
        <v>1157194</v>
      </c>
      <c r="V117" s="6">
        <v>1254513</v>
      </c>
      <c r="W117" s="7">
        <v>0</v>
      </c>
    </row>
    <row r="118" spans="1:23" ht="13.5" thickBot="1" x14ac:dyDescent="0.25">
      <c r="A118" s="4" t="s">
        <v>267</v>
      </c>
      <c r="B118" s="5" t="s">
        <v>268</v>
      </c>
      <c r="C118" s="6">
        <v>304</v>
      </c>
      <c r="D118" s="6">
        <v>417747</v>
      </c>
      <c r="E118" s="6">
        <v>115087</v>
      </c>
      <c r="F118" s="6">
        <v>2316017</v>
      </c>
      <c r="G118" s="6">
        <v>95956</v>
      </c>
      <c r="H118" s="6">
        <v>540478</v>
      </c>
      <c r="I118" s="6">
        <v>142207</v>
      </c>
      <c r="J118" s="6">
        <v>130398</v>
      </c>
      <c r="K118" s="6">
        <v>153211</v>
      </c>
      <c r="L118" s="6">
        <v>507228</v>
      </c>
      <c r="M118" s="6">
        <v>498305</v>
      </c>
      <c r="N118" s="6">
        <v>4916633</v>
      </c>
      <c r="O118" s="6">
        <v>43142</v>
      </c>
      <c r="P118" s="6">
        <v>7522</v>
      </c>
      <c r="Q118" s="6">
        <v>50664</v>
      </c>
      <c r="R118" s="6">
        <v>4967298</v>
      </c>
      <c r="S118" s="6">
        <v>219195</v>
      </c>
      <c r="T118" s="6">
        <v>69330</v>
      </c>
      <c r="U118" s="6">
        <v>0</v>
      </c>
      <c r="V118" s="6">
        <v>433023</v>
      </c>
      <c r="W118" s="7">
        <v>0</v>
      </c>
    </row>
    <row r="119" spans="1:23" ht="13.5" thickBot="1" x14ac:dyDescent="0.25">
      <c r="A119" s="4" t="s">
        <v>269</v>
      </c>
      <c r="B119" s="5" t="s">
        <v>270</v>
      </c>
      <c r="C119" s="6">
        <v>282</v>
      </c>
      <c r="D119" s="6">
        <v>386968</v>
      </c>
      <c r="E119" s="6">
        <v>91172</v>
      </c>
      <c r="F119" s="6">
        <v>2539193</v>
      </c>
      <c r="G119" s="6">
        <v>43500</v>
      </c>
      <c r="H119" s="6">
        <v>730839</v>
      </c>
      <c r="I119" s="6">
        <v>196989</v>
      </c>
      <c r="J119" s="6">
        <v>51524</v>
      </c>
      <c r="K119" s="6">
        <v>413213</v>
      </c>
      <c r="L119" s="6">
        <v>601960</v>
      </c>
      <c r="M119" s="6">
        <v>615716</v>
      </c>
      <c r="N119" s="6">
        <v>5671074</v>
      </c>
      <c r="O119" s="6">
        <v>141338</v>
      </c>
      <c r="P119" s="6">
        <v>95296</v>
      </c>
      <c r="Q119" s="6">
        <v>236633</v>
      </c>
      <c r="R119" s="6">
        <v>5907708</v>
      </c>
      <c r="S119" s="6">
        <v>306731</v>
      </c>
      <c r="T119" s="6">
        <v>80195</v>
      </c>
      <c r="U119" s="6">
        <v>2000</v>
      </c>
      <c r="V119" s="6">
        <v>204475</v>
      </c>
      <c r="W119" s="7">
        <v>0</v>
      </c>
    </row>
    <row r="120" spans="1:23" ht="13.5" thickBot="1" x14ac:dyDescent="0.25">
      <c r="A120" s="4" t="s">
        <v>271</v>
      </c>
      <c r="B120" s="5" t="s">
        <v>272</v>
      </c>
      <c r="C120" s="6">
        <v>558</v>
      </c>
      <c r="D120" s="6">
        <v>508617</v>
      </c>
      <c r="E120" s="6">
        <v>294082</v>
      </c>
      <c r="F120" s="6">
        <v>2766155</v>
      </c>
      <c r="G120" s="6">
        <v>224963</v>
      </c>
      <c r="H120" s="6">
        <v>1519978</v>
      </c>
      <c r="I120" s="6">
        <v>253725</v>
      </c>
      <c r="J120" s="6">
        <v>309513</v>
      </c>
      <c r="K120" s="6">
        <v>377357</v>
      </c>
      <c r="L120" s="6">
        <v>740623</v>
      </c>
      <c r="M120" s="6">
        <v>378521</v>
      </c>
      <c r="N120" s="6">
        <v>7373535</v>
      </c>
      <c r="O120" s="6">
        <v>381248</v>
      </c>
      <c r="P120" s="6">
        <v>44508</v>
      </c>
      <c r="Q120" s="6">
        <v>425756</v>
      </c>
      <c r="R120" s="6">
        <v>7799291</v>
      </c>
      <c r="S120" s="6">
        <v>378960</v>
      </c>
      <c r="T120" s="6">
        <v>589159</v>
      </c>
      <c r="U120" s="6">
        <v>8567526</v>
      </c>
      <c r="V120" s="6">
        <v>1746249</v>
      </c>
      <c r="W120" s="7">
        <v>0</v>
      </c>
    </row>
    <row r="121" spans="1:23" ht="13.5" thickBot="1" x14ac:dyDescent="0.25">
      <c r="A121" s="4" t="s">
        <v>273</v>
      </c>
      <c r="B121" s="5" t="s">
        <v>274</v>
      </c>
      <c r="C121" s="6">
        <v>1326</v>
      </c>
      <c r="D121" s="6">
        <v>853245</v>
      </c>
      <c r="E121" s="6">
        <v>988788</v>
      </c>
      <c r="F121" s="6">
        <v>7692001</v>
      </c>
      <c r="G121" s="6">
        <v>293054</v>
      </c>
      <c r="H121" s="6">
        <v>3408913</v>
      </c>
      <c r="I121" s="6">
        <v>699622</v>
      </c>
      <c r="J121" s="6">
        <v>1118958</v>
      </c>
      <c r="K121" s="6">
        <v>385215</v>
      </c>
      <c r="L121" s="6">
        <v>1298364</v>
      </c>
      <c r="M121" s="6">
        <v>642882</v>
      </c>
      <c r="N121" s="6">
        <v>17381042</v>
      </c>
      <c r="O121" s="6">
        <v>406952</v>
      </c>
      <c r="P121" s="6">
        <v>157647</v>
      </c>
      <c r="Q121" s="6">
        <v>564599</v>
      </c>
      <c r="R121" s="6">
        <v>17945641</v>
      </c>
      <c r="S121" s="6">
        <v>585505</v>
      </c>
      <c r="T121" s="6">
        <v>1158285</v>
      </c>
      <c r="U121" s="6">
        <v>0</v>
      </c>
      <c r="V121" s="6">
        <v>2894040</v>
      </c>
      <c r="W121" s="7">
        <v>717285</v>
      </c>
    </row>
    <row r="122" spans="1:23" ht="13.5" thickBot="1" x14ac:dyDescent="0.25">
      <c r="A122" s="4" t="s">
        <v>275</v>
      </c>
      <c r="B122" s="5" t="s">
        <v>276</v>
      </c>
      <c r="C122" s="6">
        <v>428</v>
      </c>
      <c r="D122" s="6">
        <v>481747</v>
      </c>
      <c r="E122" s="6">
        <v>225506</v>
      </c>
      <c r="F122" s="6">
        <v>2762176</v>
      </c>
      <c r="G122" s="6">
        <v>58450</v>
      </c>
      <c r="H122" s="6">
        <v>693209</v>
      </c>
      <c r="I122" s="6">
        <v>238186</v>
      </c>
      <c r="J122" s="6">
        <v>73943</v>
      </c>
      <c r="K122" s="6">
        <v>208492</v>
      </c>
      <c r="L122" s="6">
        <v>905005</v>
      </c>
      <c r="M122" s="6">
        <v>381102</v>
      </c>
      <c r="N122" s="6">
        <v>6027816</v>
      </c>
      <c r="O122" s="6">
        <v>244444</v>
      </c>
      <c r="P122" s="6">
        <v>93777</v>
      </c>
      <c r="Q122" s="6">
        <v>338221</v>
      </c>
      <c r="R122" s="6">
        <v>6366038</v>
      </c>
      <c r="S122" s="6">
        <v>299879</v>
      </c>
      <c r="T122" s="6">
        <v>355487</v>
      </c>
      <c r="U122" s="6">
        <v>0</v>
      </c>
      <c r="V122" s="6">
        <v>1109530</v>
      </c>
      <c r="W122" s="7">
        <v>0</v>
      </c>
    </row>
    <row r="123" spans="1:23" ht="13.5" thickBot="1" x14ac:dyDescent="0.25">
      <c r="A123" s="4" t="s">
        <v>277</v>
      </c>
      <c r="B123" s="5" t="s">
        <v>278</v>
      </c>
      <c r="C123" s="6">
        <v>512</v>
      </c>
      <c r="D123" s="6">
        <v>545455</v>
      </c>
      <c r="E123" s="6">
        <v>342342</v>
      </c>
      <c r="F123" s="6">
        <v>2595410</v>
      </c>
      <c r="G123" s="6">
        <v>79796</v>
      </c>
      <c r="H123" s="6">
        <v>497418</v>
      </c>
      <c r="I123" s="6">
        <v>258344</v>
      </c>
      <c r="J123" s="6">
        <v>138544</v>
      </c>
      <c r="K123" s="6">
        <v>160882</v>
      </c>
      <c r="L123" s="6">
        <v>478645</v>
      </c>
      <c r="M123" s="6">
        <v>440581</v>
      </c>
      <c r="N123" s="6">
        <v>5537415</v>
      </c>
      <c r="O123" s="6">
        <v>173166</v>
      </c>
      <c r="P123" s="6">
        <v>263554</v>
      </c>
      <c r="Q123" s="6">
        <v>436720</v>
      </c>
      <c r="R123" s="6">
        <v>5974135</v>
      </c>
      <c r="S123" s="6">
        <v>325810</v>
      </c>
      <c r="T123" s="6">
        <v>261317</v>
      </c>
      <c r="U123" s="6">
        <v>6756376</v>
      </c>
      <c r="V123" s="6">
        <v>1382213</v>
      </c>
      <c r="W123" s="7">
        <v>0</v>
      </c>
    </row>
    <row r="124" spans="1:23" ht="13.5" thickBot="1" x14ac:dyDescent="0.25">
      <c r="A124" s="4" t="s">
        <v>279</v>
      </c>
      <c r="B124" s="5" t="s">
        <v>280</v>
      </c>
      <c r="C124" s="6">
        <v>153</v>
      </c>
      <c r="D124" s="6">
        <v>257415</v>
      </c>
      <c r="E124" s="6">
        <v>154472</v>
      </c>
      <c r="F124" s="6">
        <v>1166966</v>
      </c>
      <c r="G124" s="6">
        <v>17268</v>
      </c>
      <c r="H124" s="6">
        <v>253220</v>
      </c>
      <c r="I124" s="6">
        <v>85546</v>
      </c>
      <c r="J124" s="6">
        <v>79360</v>
      </c>
      <c r="K124" s="6">
        <v>60600</v>
      </c>
      <c r="L124" s="6">
        <v>158108</v>
      </c>
      <c r="M124" s="6">
        <v>72238</v>
      </c>
      <c r="N124" s="6">
        <v>2305194</v>
      </c>
      <c r="O124" s="6">
        <v>158191</v>
      </c>
      <c r="P124" s="6">
        <v>12498</v>
      </c>
      <c r="Q124" s="6">
        <v>170690</v>
      </c>
      <c r="R124" s="6">
        <v>2475883</v>
      </c>
      <c r="S124" s="6">
        <v>105765</v>
      </c>
      <c r="T124" s="6">
        <v>72336</v>
      </c>
      <c r="U124" s="6">
        <v>0</v>
      </c>
      <c r="V124" s="6">
        <v>178869</v>
      </c>
      <c r="W124" s="7">
        <v>0</v>
      </c>
    </row>
    <row r="125" spans="1:23" ht="13.5" thickBot="1" x14ac:dyDescent="0.25">
      <c r="A125" s="4" t="s">
        <v>281</v>
      </c>
      <c r="B125" s="5" t="s">
        <v>282</v>
      </c>
      <c r="C125" s="6">
        <v>140</v>
      </c>
      <c r="D125" s="6">
        <v>120760</v>
      </c>
      <c r="E125" s="6">
        <v>74455</v>
      </c>
      <c r="F125" s="6">
        <v>822798</v>
      </c>
      <c r="G125" s="6">
        <v>0</v>
      </c>
      <c r="H125" s="6">
        <v>166524</v>
      </c>
      <c r="I125" s="6">
        <v>10127</v>
      </c>
      <c r="J125" s="6">
        <v>68762</v>
      </c>
      <c r="K125" s="6">
        <v>33956</v>
      </c>
      <c r="L125" s="6">
        <v>231122</v>
      </c>
      <c r="M125" s="6">
        <v>159822</v>
      </c>
      <c r="N125" s="6">
        <v>1688325</v>
      </c>
      <c r="O125" s="6">
        <v>26495</v>
      </c>
      <c r="P125" s="6">
        <v>8992</v>
      </c>
      <c r="Q125" s="6">
        <v>35487</v>
      </c>
      <c r="R125" s="6">
        <v>1723812</v>
      </c>
      <c r="S125" s="6">
        <v>71435</v>
      </c>
      <c r="T125" s="6">
        <v>182479</v>
      </c>
      <c r="U125" s="6">
        <v>0</v>
      </c>
      <c r="V125" s="6">
        <v>740145</v>
      </c>
      <c r="W125" s="7">
        <v>0</v>
      </c>
    </row>
    <row r="126" spans="1:23" ht="13.5" thickBot="1" x14ac:dyDescent="0.25">
      <c r="A126" s="4" t="s">
        <v>283</v>
      </c>
      <c r="B126" s="5" t="s">
        <v>284</v>
      </c>
      <c r="C126" s="6">
        <v>207</v>
      </c>
      <c r="D126" s="6">
        <v>162550</v>
      </c>
      <c r="E126" s="6">
        <v>142233</v>
      </c>
      <c r="F126" s="6">
        <v>1267933</v>
      </c>
      <c r="G126" s="6">
        <v>0</v>
      </c>
      <c r="H126" s="6">
        <v>252218</v>
      </c>
      <c r="I126" s="6">
        <v>9325</v>
      </c>
      <c r="J126" s="6">
        <v>121326</v>
      </c>
      <c r="K126" s="6">
        <v>13165</v>
      </c>
      <c r="L126" s="6">
        <v>208104</v>
      </c>
      <c r="M126" s="6">
        <v>334029</v>
      </c>
      <c r="N126" s="6">
        <v>2510882</v>
      </c>
      <c r="O126" s="6">
        <v>62264</v>
      </c>
      <c r="P126" s="6">
        <v>59636</v>
      </c>
      <c r="Q126" s="6">
        <v>121900</v>
      </c>
      <c r="R126" s="6">
        <v>2632783</v>
      </c>
      <c r="S126" s="6">
        <v>109969</v>
      </c>
      <c r="T126" s="6">
        <v>185183</v>
      </c>
      <c r="U126" s="6">
        <v>0</v>
      </c>
      <c r="V126" s="6">
        <v>255600</v>
      </c>
      <c r="W126" s="7">
        <v>0</v>
      </c>
    </row>
    <row r="127" spans="1:23" ht="13.5" thickBot="1" x14ac:dyDescent="0.25">
      <c r="A127" s="4" t="s">
        <v>285</v>
      </c>
      <c r="B127" s="5" t="s">
        <v>286</v>
      </c>
      <c r="C127" s="6">
        <v>2574</v>
      </c>
      <c r="D127" s="6">
        <v>1151588</v>
      </c>
      <c r="E127" s="6">
        <v>1301636</v>
      </c>
      <c r="F127" s="6">
        <v>14863794</v>
      </c>
      <c r="G127" s="6">
        <v>622436</v>
      </c>
      <c r="H127" s="6">
        <v>6198768</v>
      </c>
      <c r="I127" s="6">
        <v>955248</v>
      </c>
      <c r="J127" s="6">
        <v>1366667</v>
      </c>
      <c r="K127" s="6">
        <v>1688973</v>
      </c>
      <c r="L127" s="6">
        <v>2371063</v>
      </c>
      <c r="M127" s="6">
        <v>1658456</v>
      </c>
      <c r="N127" s="6">
        <v>32178627</v>
      </c>
      <c r="O127" s="6">
        <v>1438809</v>
      </c>
      <c r="P127" s="6">
        <v>679526</v>
      </c>
      <c r="Q127" s="6">
        <v>2118335</v>
      </c>
      <c r="R127" s="6">
        <v>34296961</v>
      </c>
      <c r="S127" s="6">
        <v>1942714</v>
      </c>
      <c r="T127" s="6">
        <v>2326749</v>
      </c>
      <c r="U127" s="6">
        <v>21346593</v>
      </c>
      <c r="V127" s="6">
        <v>4259768</v>
      </c>
      <c r="W127" s="7">
        <v>0</v>
      </c>
    </row>
    <row r="128" spans="1:23" ht="13.5" thickBot="1" x14ac:dyDescent="0.25">
      <c r="A128" s="4" t="s">
        <v>287</v>
      </c>
      <c r="B128" s="5" t="s">
        <v>288</v>
      </c>
      <c r="C128" s="6">
        <v>518</v>
      </c>
      <c r="D128" s="6">
        <v>334386</v>
      </c>
      <c r="E128" s="6">
        <v>343043</v>
      </c>
      <c r="F128" s="6">
        <v>2847482</v>
      </c>
      <c r="G128" s="6">
        <v>140583</v>
      </c>
      <c r="H128" s="6">
        <v>749688</v>
      </c>
      <c r="I128" s="6">
        <v>447097</v>
      </c>
      <c r="J128" s="6">
        <v>139641</v>
      </c>
      <c r="K128" s="6">
        <v>113004</v>
      </c>
      <c r="L128" s="6">
        <v>540991</v>
      </c>
      <c r="M128" s="6">
        <v>220161</v>
      </c>
      <c r="N128" s="6">
        <v>5876076</v>
      </c>
      <c r="O128" s="6">
        <v>65632</v>
      </c>
      <c r="P128" s="6">
        <v>64219</v>
      </c>
      <c r="Q128" s="6">
        <v>129851</v>
      </c>
      <c r="R128" s="6">
        <v>6005926</v>
      </c>
      <c r="S128" s="6">
        <v>322836</v>
      </c>
      <c r="T128" s="6">
        <v>140593</v>
      </c>
      <c r="U128" s="6">
        <v>175537</v>
      </c>
      <c r="V128" s="6">
        <v>1176595</v>
      </c>
      <c r="W128" s="7">
        <v>0</v>
      </c>
    </row>
    <row r="129" spans="1:23" ht="13.5" thickBot="1" x14ac:dyDescent="0.25">
      <c r="A129" s="4" t="s">
        <v>289</v>
      </c>
      <c r="B129" s="5" t="s">
        <v>290</v>
      </c>
      <c r="C129" s="6">
        <v>203</v>
      </c>
      <c r="D129" s="6">
        <v>243107</v>
      </c>
      <c r="E129" s="6">
        <v>105731</v>
      </c>
      <c r="F129" s="6">
        <v>1666420</v>
      </c>
      <c r="G129" s="6">
        <v>0</v>
      </c>
      <c r="H129" s="6">
        <v>232001</v>
      </c>
      <c r="I129" s="6">
        <v>0</v>
      </c>
      <c r="J129" s="6">
        <v>47140</v>
      </c>
      <c r="K129" s="6">
        <v>44896</v>
      </c>
      <c r="L129" s="6">
        <v>149505</v>
      </c>
      <c r="M129" s="6">
        <v>244390</v>
      </c>
      <c r="N129" s="6">
        <v>2733189</v>
      </c>
      <c r="O129" s="6">
        <v>170616</v>
      </c>
      <c r="P129" s="6">
        <v>63422</v>
      </c>
      <c r="Q129" s="6">
        <v>234038</v>
      </c>
      <c r="R129" s="6">
        <v>2967228</v>
      </c>
      <c r="S129" s="6">
        <v>153736</v>
      </c>
      <c r="T129" s="6">
        <v>128825</v>
      </c>
      <c r="U129" s="6">
        <v>0</v>
      </c>
      <c r="V129" s="6">
        <v>0</v>
      </c>
      <c r="W129" s="7">
        <v>0</v>
      </c>
    </row>
    <row r="130" spans="1:23" ht="13.5" thickBot="1" x14ac:dyDescent="0.25">
      <c r="A130" s="4" t="s">
        <v>291</v>
      </c>
      <c r="B130" s="5" t="s">
        <v>292</v>
      </c>
      <c r="C130" s="6">
        <v>2653</v>
      </c>
      <c r="D130" s="6">
        <v>1294775</v>
      </c>
      <c r="E130" s="6">
        <v>1406029</v>
      </c>
      <c r="F130" s="6">
        <v>12962248</v>
      </c>
      <c r="G130" s="6">
        <v>747993</v>
      </c>
      <c r="H130" s="6">
        <v>6238512</v>
      </c>
      <c r="I130" s="6">
        <v>918895</v>
      </c>
      <c r="J130" s="6">
        <v>1594271</v>
      </c>
      <c r="K130" s="6">
        <v>726507</v>
      </c>
      <c r="L130" s="6">
        <v>2581032</v>
      </c>
      <c r="M130" s="6">
        <v>2180936</v>
      </c>
      <c r="N130" s="6">
        <v>30651197</v>
      </c>
      <c r="O130" s="6">
        <v>3344581</v>
      </c>
      <c r="P130" s="6">
        <v>91720</v>
      </c>
      <c r="Q130" s="6">
        <v>3436301</v>
      </c>
      <c r="R130" s="6">
        <v>34087498</v>
      </c>
      <c r="S130" s="6">
        <v>1449557</v>
      </c>
      <c r="T130" s="6">
        <v>767844</v>
      </c>
      <c r="U130" s="6">
        <v>11194554</v>
      </c>
      <c r="V130" s="6">
        <v>4870331</v>
      </c>
      <c r="W130" s="7">
        <v>0</v>
      </c>
    </row>
    <row r="131" spans="1:23" ht="13.5" thickBot="1" x14ac:dyDescent="0.25">
      <c r="A131" s="4" t="s">
        <v>293</v>
      </c>
      <c r="B131" s="5" t="s">
        <v>294</v>
      </c>
      <c r="C131" s="6">
        <v>485</v>
      </c>
      <c r="D131" s="6">
        <v>455356</v>
      </c>
      <c r="E131" s="6">
        <v>160331</v>
      </c>
      <c r="F131" s="6">
        <v>2327714</v>
      </c>
      <c r="G131" s="6">
        <v>51722</v>
      </c>
      <c r="H131" s="6">
        <v>476813</v>
      </c>
      <c r="I131" s="6">
        <v>327916</v>
      </c>
      <c r="J131" s="6">
        <v>228053</v>
      </c>
      <c r="K131" s="6">
        <v>139097</v>
      </c>
      <c r="L131" s="6">
        <v>290672</v>
      </c>
      <c r="M131" s="6">
        <v>238999</v>
      </c>
      <c r="N131" s="6">
        <v>4696672</v>
      </c>
      <c r="O131" s="6">
        <v>143164</v>
      </c>
      <c r="P131" s="6">
        <v>34393</v>
      </c>
      <c r="Q131" s="6">
        <v>177557</v>
      </c>
      <c r="R131" s="6">
        <v>4874230</v>
      </c>
      <c r="S131" s="6">
        <v>201331</v>
      </c>
      <c r="T131" s="6">
        <v>242869</v>
      </c>
      <c r="U131" s="6">
        <v>10200885</v>
      </c>
      <c r="V131" s="6">
        <v>976798</v>
      </c>
      <c r="W131" s="7">
        <v>0</v>
      </c>
    </row>
    <row r="132" spans="1:23" ht="13.5" thickBot="1" x14ac:dyDescent="0.25">
      <c r="A132" s="4" t="s">
        <v>295</v>
      </c>
      <c r="B132" s="5" t="s">
        <v>296</v>
      </c>
      <c r="C132" s="6">
        <v>697</v>
      </c>
      <c r="D132" s="6">
        <v>643772</v>
      </c>
      <c r="E132" s="6">
        <v>425777</v>
      </c>
      <c r="F132" s="6">
        <v>4572079</v>
      </c>
      <c r="G132" s="6">
        <v>457669</v>
      </c>
      <c r="H132" s="6">
        <v>1226158</v>
      </c>
      <c r="I132" s="6">
        <v>256804</v>
      </c>
      <c r="J132" s="6">
        <v>177606</v>
      </c>
      <c r="K132" s="6">
        <v>344604</v>
      </c>
      <c r="L132" s="6">
        <v>977939</v>
      </c>
      <c r="M132" s="6">
        <v>776082</v>
      </c>
      <c r="N132" s="6">
        <v>9858490</v>
      </c>
      <c r="O132" s="6">
        <v>960646</v>
      </c>
      <c r="P132" s="6">
        <v>33560</v>
      </c>
      <c r="Q132" s="6">
        <v>994206</v>
      </c>
      <c r="R132" s="6">
        <v>10852696</v>
      </c>
      <c r="S132" s="6">
        <v>377153</v>
      </c>
      <c r="T132" s="6">
        <v>94566</v>
      </c>
      <c r="U132" s="6">
        <v>0</v>
      </c>
      <c r="V132" s="6">
        <v>811583</v>
      </c>
      <c r="W132" s="7">
        <v>0</v>
      </c>
    </row>
    <row r="133" spans="1:23" ht="13.5" thickBot="1" x14ac:dyDescent="0.25">
      <c r="A133" s="4" t="s">
        <v>297</v>
      </c>
      <c r="B133" s="5" t="s">
        <v>298</v>
      </c>
      <c r="C133" s="6">
        <v>665</v>
      </c>
      <c r="D133" s="6">
        <v>733343</v>
      </c>
      <c r="E133" s="6">
        <v>317156</v>
      </c>
      <c r="F133" s="6">
        <v>4846146</v>
      </c>
      <c r="G133" s="6">
        <v>150342</v>
      </c>
      <c r="H133" s="6">
        <v>1236430</v>
      </c>
      <c r="I133" s="6">
        <v>235336</v>
      </c>
      <c r="J133" s="6">
        <v>981206</v>
      </c>
      <c r="K133" s="6">
        <v>216661</v>
      </c>
      <c r="L133" s="6">
        <v>912213</v>
      </c>
      <c r="M133" s="6">
        <v>802672</v>
      </c>
      <c r="N133" s="6">
        <v>10431505</v>
      </c>
      <c r="O133" s="6">
        <v>524573</v>
      </c>
      <c r="P133" s="6">
        <v>147435</v>
      </c>
      <c r="Q133" s="6">
        <v>672008</v>
      </c>
      <c r="R133" s="6">
        <v>11103513</v>
      </c>
      <c r="S133" s="6">
        <v>518294</v>
      </c>
      <c r="T133" s="6">
        <v>322099</v>
      </c>
      <c r="U133" s="6">
        <v>4221189</v>
      </c>
      <c r="V133" s="6">
        <v>769128</v>
      </c>
      <c r="W133" s="7">
        <v>0</v>
      </c>
    </row>
    <row r="134" spans="1:23" ht="13.5" thickBot="1" x14ac:dyDescent="0.25">
      <c r="A134" s="4" t="s">
        <v>299</v>
      </c>
      <c r="B134" s="5" t="s">
        <v>300</v>
      </c>
      <c r="C134" s="6">
        <v>428</v>
      </c>
      <c r="D134" s="6">
        <v>299054</v>
      </c>
      <c r="E134" s="6">
        <v>348627</v>
      </c>
      <c r="F134" s="6">
        <v>2642555</v>
      </c>
      <c r="G134" s="6">
        <v>106126</v>
      </c>
      <c r="H134" s="6">
        <v>785297</v>
      </c>
      <c r="I134" s="6">
        <v>251618</v>
      </c>
      <c r="J134" s="6">
        <v>51628</v>
      </c>
      <c r="K134" s="6">
        <v>123393</v>
      </c>
      <c r="L134" s="6">
        <v>579442</v>
      </c>
      <c r="M134" s="6">
        <v>412249</v>
      </c>
      <c r="N134" s="6">
        <v>5599987</v>
      </c>
      <c r="O134" s="6">
        <v>268562</v>
      </c>
      <c r="P134" s="6">
        <v>68050</v>
      </c>
      <c r="Q134" s="6">
        <v>336613</v>
      </c>
      <c r="R134" s="6">
        <v>5936600</v>
      </c>
      <c r="S134" s="6">
        <v>365351</v>
      </c>
      <c r="T134" s="6">
        <v>92121</v>
      </c>
      <c r="U134" s="6">
        <v>0</v>
      </c>
      <c r="V134" s="6">
        <v>0</v>
      </c>
      <c r="W134" s="7">
        <v>0</v>
      </c>
    </row>
    <row r="135" spans="1:23" ht="13.5" thickBot="1" x14ac:dyDescent="0.25">
      <c r="A135" s="4" t="s">
        <v>301</v>
      </c>
      <c r="B135" s="5" t="s">
        <v>302</v>
      </c>
      <c r="C135" s="6">
        <v>144</v>
      </c>
      <c r="D135" s="6">
        <v>299550</v>
      </c>
      <c r="E135" s="6">
        <v>166377</v>
      </c>
      <c r="F135" s="6">
        <v>1135673</v>
      </c>
      <c r="G135" s="6">
        <v>107317</v>
      </c>
      <c r="H135" s="6">
        <v>312632</v>
      </c>
      <c r="I135" s="6">
        <v>227039</v>
      </c>
      <c r="J135" s="6">
        <v>105570</v>
      </c>
      <c r="K135" s="6">
        <v>71653</v>
      </c>
      <c r="L135" s="6">
        <v>392115</v>
      </c>
      <c r="M135" s="6">
        <v>237385</v>
      </c>
      <c r="N135" s="6">
        <v>3055310</v>
      </c>
      <c r="O135" s="6">
        <v>103389</v>
      </c>
      <c r="P135" s="6">
        <v>11382</v>
      </c>
      <c r="Q135" s="6">
        <v>114771</v>
      </c>
      <c r="R135" s="6">
        <v>3170082</v>
      </c>
      <c r="S135" s="6">
        <v>131779</v>
      </c>
      <c r="T135" s="6">
        <v>30947</v>
      </c>
      <c r="U135" s="6">
        <v>0</v>
      </c>
      <c r="V135" s="6">
        <v>0</v>
      </c>
      <c r="W135" s="7">
        <v>0</v>
      </c>
    </row>
    <row r="136" spans="1:23" ht="13.5" thickBot="1" x14ac:dyDescent="0.25">
      <c r="A136" s="4" t="s">
        <v>303</v>
      </c>
      <c r="B136" s="5" t="s">
        <v>304</v>
      </c>
      <c r="C136" s="6">
        <v>235</v>
      </c>
      <c r="D136" s="6">
        <v>237898</v>
      </c>
      <c r="E136" s="6">
        <v>150901</v>
      </c>
      <c r="F136" s="6">
        <v>1512973</v>
      </c>
      <c r="G136" s="6">
        <v>33226</v>
      </c>
      <c r="H136" s="6">
        <v>659977</v>
      </c>
      <c r="I136" s="6">
        <v>174819</v>
      </c>
      <c r="J136" s="6">
        <v>33202</v>
      </c>
      <c r="K136" s="6">
        <v>37928</v>
      </c>
      <c r="L136" s="6">
        <v>287844</v>
      </c>
      <c r="M136" s="6">
        <v>293991</v>
      </c>
      <c r="N136" s="6">
        <v>3422758</v>
      </c>
      <c r="O136" s="6">
        <v>176410</v>
      </c>
      <c r="P136" s="6">
        <v>98650</v>
      </c>
      <c r="Q136" s="6">
        <v>275060</v>
      </c>
      <c r="R136" s="6">
        <v>3697817</v>
      </c>
      <c r="S136" s="6">
        <v>173399</v>
      </c>
      <c r="T136" s="6">
        <v>246450</v>
      </c>
      <c r="U136" s="6">
        <v>0</v>
      </c>
      <c r="V136" s="6">
        <v>92885</v>
      </c>
      <c r="W136" s="7">
        <v>0</v>
      </c>
    </row>
    <row r="137" spans="1:23" ht="13.5" thickBot="1" x14ac:dyDescent="0.25">
      <c r="A137" s="4" t="s">
        <v>305</v>
      </c>
      <c r="B137" s="5" t="s">
        <v>306</v>
      </c>
      <c r="C137" s="6">
        <v>921</v>
      </c>
      <c r="D137" s="6">
        <v>1003687</v>
      </c>
      <c r="E137" s="6">
        <v>466653</v>
      </c>
      <c r="F137" s="6">
        <v>3911438</v>
      </c>
      <c r="G137" s="6">
        <v>195946</v>
      </c>
      <c r="H137" s="6">
        <v>1766627</v>
      </c>
      <c r="I137" s="6">
        <v>571515</v>
      </c>
      <c r="J137" s="6">
        <v>282702</v>
      </c>
      <c r="K137" s="6">
        <v>229980</v>
      </c>
      <c r="L137" s="6">
        <v>1008065</v>
      </c>
      <c r="M137" s="6">
        <v>797390</v>
      </c>
      <c r="N137" s="6">
        <v>10234004</v>
      </c>
      <c r="O137" s="6">
        <v>469843</v>
      </c>
      <c r="P137" s="6">
        <v>402833</v>
      </c>
      <c r="Q137" s="6">
        <v>872676</v>
      </c>
      <c r="R137" s="6">
        <v>11106681</v>
      </c>
      <c r="S137" s="6">
        <v>549830</v>
      </c>
      <c r="T137" s="6">
        <v>433147</v>
      </c>
      <c r="U137" s="6">
        <v>2325800</v>
      </c>
      <c r="V137" s="6">
        <v>1902858</v>
      </c>
      <c r="W137" s="7">
        <v>0</v>
      </c>
    </row>
    <row r="138" spans="1:23" ht="13.5" thickBot="1" x14ac:dyDescent="0.25">
      <c r="A138" s="4" t="s">
        <v>307</v>
      </c>
      <c r="B138" s="5" t="s">
        <v>308</v>
      </c>
      <c r="C138" s="6">
        <v>1472</v>
      </c>
      <c r="D138" s="6">
        <v>834358</v>
      </c>
      <c r="E138" s="6">
        <v>1036870</v>
      </c>
      <c r="F138" s="6">
        <v>7303175</v>
      </c>
      <c r="G138" s="6">
        <v>348910</v>
      </c>
      <c r="H138" s="6">
        <v>3577932</v>
      </c>
      <c r="I138" s="6">
        <v>760791</v>
      </c>
      <c r="J138" s="6">
        <v>942039</v>
      </c>
      <c r="K138" s="6">
        <v>477783</v>
      </c>
      <c r="L138" s="6">
        <v>1552805</v>
      </c>
      <c r="M138" s="6">
        <v>1575263</v>
      </c>
      <c r="N138" s="6">
        <v>18409926</v>
      </c>
      <c r="O138" s="6">
        <v>376321</v>
      </c>
      <c r="P138" s="6">
        <v>578609</v>
      </c>
      <c r="Q138" s="6">
        <v>954930</v>
      </c>
      <c r="R138" s="6">
        <v>19364856</v>
      </c>
      <c r="S138" s="6">
        <v>784829</v>
      </c>
      <c r="T138" s="6">
        <v>625853</v>
      </c>
      <c r="U138" s="6">
        <v>9110958</v>
      </c>
      <c r="V138" s="6">
        <v>3064831</v>
      </c>
      <c r="W138" s="7">
        <v>0</v>
      </c>
    </row>
    <row r="139" spans="1:23" ht="13.5" thickBot="1" x14ac:dyDescent="0.25">
      <c r="A139" s="4" t="s">
        <v>309</v>
      </c>
      <c r="B139" s="5" t="s">
        <v>310</v>
      </c>
      <c r="C139" s="6">
        <v>1994</v>
      </c>
      <c r="D139" s="6">
        <v>708992</v>
      </c>
      <c r="E139" s="6">
        <v>1209876</v>
      </c>
      <c r="F139" s="6">
        <v>11229238</v>
      </c>
      <c r="G139" s="6">
        <v>501310</v>
      </c>
      <c r="H139" s="6">
        <v>3390702</v>
      </c>
      <c r="I139" s="6">
        <v>973555</v>
      </c>
      <c r="J139" s="6">
        <v>1399444</v>
      </c>
      <c r="K139" s="6">
        <v>759636</v>
      </c>
      <c r="L139" s="6">
        <v>1997447</v>
      </c>
      <c r="M139" s="6">
        <v>1411942</v>
      </c>
      <c r="N139" s="6">
        <v>23582138</v>
      </c>
      <c r="O139" s="6">
        <v>1927182</v>
      </c>
      <c r="P139" s="6">
        <v>247391</v>
      </c>
      <c r="Q139" s="6">
        <v>2174574</v>
      </c>
      <c r="R139" s="6">
        <v>25756712</v>
      </c>
      <c r="S139" s="6">
        <v>1033981</v>
      </c>
      <c r="T139" s="6">
        <v>809268</v>
      </c>
      <c r="U139" s="6">
        <v>2071865</v>
      </c>
      <c r="V139" s="6">
        <v>954525</v>
      </c>
      <c r="W139" s="7">
        <v>0</v>
      </c>
    </row>
    <row r="140" spans="1:23" ht="13.5" thickBot="1" x14ac:dyDescent="0.25">
      <c r="A140" s="4" t="s">
        <v>311</v>
      </c>
      <c r="B140" s="5" t="s">
        <v>312</v>
      </c>
      <c r="C140" s="6">
        <v>413</v>
      </c>
      <c r="D140" s="6">
        <v>359135</v>
      </c>
      <c r="E140" s="6">
        <v>358627</v>
      </c>
      <c r="F140" s="6">
        <v>2257424</v>
      </c>
      <c r="G140" s="6">
        <v>132808</v>
      </c>
      <c r="H140" s="6">
        <v>975639</v>
      </c>
      <c r="I140" s="6">
        <v>233558</v>
      </c>
      <c r="J140" s="6">
        <v>446470</v>
      </c>
      <c r="K140" s="6">
        <v>96818</v>
      </c>
      <c r="L140" s="6">
        <v>532594</v>
      </c>
      <c r="M140" s="6">
        <v>326597</v>
      </c>
      <c r="N140" s="6">
        <v>5719669</v>
      </c>
      <c r="O140" s="6">
        <v>464645</v>
      </c>
      <c r="P140" s="6">
        <v>34496</v>
      </c>
      <c r="Q140" s="6">
        <v>499140</v>
      </c>
      <c r="R140" s="6">
        <v>6218809</v>
      </c>
      <c r="S140" s="6">
        <v>289841</v>
      </c>
      <c r="T140" s="6">
        <v>168551</v>
      </c>
      <c r="U140" s="6">
        <v>0</v>
      </c>
      <c r="V140" s="6">
        <v>0</v>
      </c>
      <c r="W140" s="7">
        <v>0</v>
      </c>
    </row>
    <row r="141" spans="1:23" ht="13.5" thickBot="1" x14ac:dyDescent="0.25">
      <c r="A141" s="4" t="s">
        <v>313</v>
      </c>
      <c r="B141" s="5" t="s">
        <v>314</v>
      </c>
      <c r="C141" s="6">
        <v>3132</v>
      </c>
      <c r="D141" s="6">
        <v>1509827</v>
      </c>
      <c r="E141" s="6">
        <v>1726898</v>
      </c>
      <c r="F141" s="6">
        <v>15563546</v>
      </c>
      <c r="G141" s="6">
        <v>572757</v>
      </c>
      <c r="H141" s="6">
        <v>7009197</v>
      </c>
      <c r="I141" s="6">
        <v>1045807</v>
      </c>
      <c r="J141" s="6">
        <v>1900082</v>
      </c>
      <c r="K141" s="6">
        <v>1534385</v>
      </c>
      <c r="L141" s="6">
        <v>3159375</v>
      </c>
      <c r="M141" s="6">
        <v>2172671</v>
      </c>
      <c r="N141" s="6">
        <v>36194546</v>
      </c>
      <c r="O141" s="6">
        <v>1771790</v>
      </c>
      <c r="P141" s="6">
        <v>349488</v>
      </c>
      <c r="Q141" s="6">
        <v>2121277</v>
      </c>
      <c r="R141" s="6">
        <v>38315823</v>
      </c>
      <c r="S141" s="6">
        <v>1485991</v>
      </c>
      <c r="T141" s="6">
        <v>1336403</v>
      </c>
      <c r="U141" s="6">
        <v>777575</v>
      </c>
      <c r="V141" s="6">
        <v>4273450</v>
      </c>
      <c r="W141" s="7">
        <v>0</v>
      </c>
    </row>
    <row r="142" spans="1:23" ht="13.5" thickBot="1" x14ac:dyDescent="0.25">
      <c r="A142" s="4" t="s">
        <v>315</v>
      </c>
      <c r="B142" s="5" t="s">
        <v>316</v>
      </c>
      <c r="C142" s="6">
        <v>606</v>
      </c>
      <c r="D142" s="6">
        <v>691498</v>
      </c>
      <c r="E142" s="6">
        <v>355435</v>
      </c>
      <c r="F142" s="6">
        <v>4591024</v>
      </c>
      <c r="G142" s="6">
        <v>117324</v>
      </c>
      <c r="H142" s="6">
        <v>2780195</v>
      </c>
      <c r="I142" s="6">
        <v>299025</v>
      </c>
      <c r="J142" s="6">
        <v>565443</v>
      </c>
      <c r="K142" s="6">
        <v>353398</v>
      </c>
      <c r="L142" s="6">
        <v>565555</v>
      </c>
      <c r="M142" s="6">
        <v>843402</v>
      </c>
      <c r="N142" s="6">
        <v>11162299</v>
      </c>
      <c r="O142" s="6">
        <v>303517</v>
      </c>
      <c r="P142" s="6">
        <v>275323</v>
      </c>
      <c r="Q142" s="6">
        <v>578840</v>
      </c>
      <c r="R142" s="6">
        <v>11741138</v>
      </c>
      <c r="S142" s="6">
        <v>424837</v>
      </c>
      <c r="T142" s="6">
        <v>445994</v>
      </c>
      <c r="U142" s="6">
        <v>0</v>
      </c>
      <c r="V142" s="6">
        <v>977651</v>
      </c>
      <c r="W142" s="7">
        <v>0</v>
      </c>
    </row>
    <row r="143" spans="1:23" ht="13.5" thickBot="1" x14ac:dyDescent="0.25">
      <c r="A143" s="4" t="s">
        <v>317</v>
      </c>
      <c r="B143" s="5" t="s">
        <v>318</v>
      </c>
      <c r="C143" s="6">
        <v>2347</v>
      </c>
      <c r="D143" s="6">
        <v>1206349</v>
      </c>
      <c r="E143" s="6">
        <v>1416893</v>
      </c>
      <c r="F143" s="6">
        <v>11343998</v>
      </c>
      <c r="G143" s="6">
        <v>281928</v>
      </c>
      <c r="H143" s="6">
        <v>6045711</v>
      </c>
      <c r="I143" s="6">
        <v>1123329</v>
      </c>
      <c r="J143" s="6">
        <v>2416483</v>
      </c>
      <c r="K143" s="6">
        <v>1224540</v>
      </c>
      <c r="L143" s="6">
        <v>2760288</v>
      </c>
      <c r="M143" s="6">
        <v>2108533</v>
      </c>
      <c r="N143" s="6">
        <v>29928053</v>
      </c>
      <c r="O143" s="6">
        <v>939689</v>
      </c>
      <c r="P143" s="6">
        <v>57940</v>
      </c>
      <c r="Q143" s="6">
        <v>997628</v>
      </c>
      <c r="R143" s="6">
        <v>30925681</v>
      </c>
      <c r="S143" s="6">
        <v>1670257</v>
      </c>
      <c r="T143" s="6">
        <v>1185307</v>
      </c>
      <c r="U143" s="6">
        <v>68573</v>
      </c>
      <c r="V143" s="6">
        <v>2383875</v>
      </c>
      <c r="W143" s="7">
        <v>0</v>
      </c>
    </row>
    <row r="144" spans="1:23" ht="13.5" thickBot="1" x14ac:dyDescent="0.25">
      <c r="A144" s="4" t="s">
        <v>319</v>
      </c>
      <c r="B144" s="5" t="s">
        <v>320</v>
      </c>
      <c r="C144" s="6">
        <v>1210</v>
      </c>
      <c r="D144" s="6">
        <v>639923</v>
      </c>
      <c r="E144" s="6">
        <v>530799</v>
      </c>
      <c r="F144" s="6">
        <v>5817429</v>
      </c>
      <c r="G144" s="6">
        <v>368239</v>
      </c>
      <c r="H144" s="6">
        <v>2141948</v>
      </c>
      <c r="I144" s="6">
        <v>830671</v>
      </c>
      <c r="J144" s="6">
        <v>1026133</v>
      </c>
      <c r="K144" s="6">
        <v>305069</v>
      </c>
      <c r="L144" s="6">
        <v>1035838</v>
      </c>
      <c r="M144" s="6">
        <v>711854</v>
      </c>
      <c r="N144" s="6">
        <v>13407903</v>
      </c>
      <c r="O144" s="6">
        <v>645471</v>
      </c>
      <c r="P144" s="6">
        <v>154687</v>
      </c>
      <c r="Q144" s="6">
        <v>800159</v>
      </c>
      <c r="R144" s="6">
        <v>14208062</v>
      </c>
      <c r="S144" s="6">
        <v>648277</v>
      </c>
      <c r="T144" s="6">
        <v>353977</v>
      </c>
      <c r="U144" s="6">
        <v>410246</v>
      </c>
      <c r="V144" s="6">
        <v>1232131</v>
      </c>
      <c r="W144" s="7">
        <v>0</v>
      </c>
    </row>
    <row r="145" spans="1:23" ht="13.5" thickBot="1" x14ac:dyDescent="0.25">
      <c r="A145" s="4" t="s">
        <v>321</v>
      </c>
      <c r="B145" s="5" t="s">
        <v>322</v>
      </c>
      <c r="C145" s="6">
        <v>922</v>
      </c>
      <c r="D145" s="6">
        <v>578913</v>
      </c>
      <c r="E145" s="6">
        <v>360476</v>
      </c>
      <c r="F145" s="6">
        <v>4146172</v>
      </c>
      <c r="G145" s="6">
        <v>86044</v>
      </c>
      <c r="H145" s="6">
        <v>1284880</v>
      </c>
      <c r="I145" s="6">
        <v>413981</v>
      </c>
      <c r="J145" s="6">
        <v>293974</v>
      </c>
      <c r="K145" s="6">
        <v>284599</v>
      </c>
      <c r="L145" s="6">
        <v>1088192</v>
      </c>
      <c r="M145" s="6">
        <v>384419</v>
      </c>
      <c r="N145" s="6">
        <v>8921649</v>
      </c>
      <c r="O145" s="6">
        <v>449049</v>
      </c>
      <c r="P145" s="6">
        <v>102446</v>
      </c>
      <c r="Q145" s="6">
        <v>551494</v>
      </c>
      <c r="R145" s="6">
        <v>9473144</v>
      </c>
      <c r="S145" s="6">
        <v>416624</v>
      </c>
      <c r="T145" s="6">
        <v>229675</v>
      </c>
      <c r="U145" s="6">
        <v>0</v>
      </c>
      <c r="V145" s="6">
        <v>2023983</v>
      </c>
      <c r="W145" s="7">
        <v>0</v>
      </c>
    </row>
    <row r="146" spans="1:23" ht="13.5" thickBot="1" x14ac:dyDescent="0.25">
      <c r="A146" s="4" t="s">
        <v>323</v>
      </c>
      <c r="B146" s="5" t="s">
        <v>324</v>
      </c>
      <c r="C146" s="6">
        <v>327</v>
      </c>
      <c r="D146" s="6">
        <v>227978</v>
      </c>
      <c r="E146" s="6">
        <v>90417</v>
      </c>
      <c r="F146" s="6">
        <v>1645253</v>
      </c>
      <c r="G146" s="6">
        <v>34304</v>
      </c>
      <c r="H146" s="6">
        <v>448095</v>
      </c>
      <c r="I146" s="6">
        <v>238951</v>
      </c>
      <c r="J146" s="6">
        <v>262961</v>
      </c>
      <c r="K146" s="6">
        <v>89447</v>
      </c>
      <c r="L146" s="6">
        <v>268660</v>
      </c>
      <c r="M146" s="6">
        <v>325034</v>
      </c>
      <c r="N146" s="6">
        <v>3631100</v>
      </c>
      <c r="O146" s="6">
        <v>281113</v>
      </c>
      <c r="P146" s="6">
        <v>18606</v>
      </c>
      <c r="Q146" s="6">
        <v>299719</v>
      </c>
      <c r="R146" s="6">
        <v>3930818</v>
      </c>
      <c r="S146" s="6">
        <v>202201</v>
      </c>
      <c r="T146" s="6">
        <v>83730</v>
      </c>
      <c r="U146" s="6">
        <v>0</v>
      </c>
      <c r="V146" s="6">
        <v>433080</v>
      </c>
      <c r="W146" s="7">
        <v>0</v>
      </c>
    </row>
    <row r="147" spans="1:23" ht="13.5" thickBot="1" x14ac:dyDescent="0.25">
      <c r="A147" s="4" t="s">
        <v>325</v>
      </c>
      <c r="B147" s="5" t="s">
        <v>326</v>
      </c>
      <c r="C147" s="6">
        <v>367</v>
      </c>
      <c r="D147" s="6">
        <v>502962</v>
      </c>
      <c r="E147" s="6">
        <v>98523</v>
      </c>
      <c r="F147" s="6">
        <v>2114596</v>
      </c>
      <c r="G147" s="6">
        <v>58406</v>
      </c>
      <c r="H147" s="6">
        <v>551476</v>
      </c>
      <c r="I147" s="6">
        <v>239922</v>
      </c>
      <c r="J147" s="6">
        <v>323462</v>
      </c>
      <c r="K147" s="6">
        <v>22332</v>
      </c>
      <c r="L147" s="6">
        <v>463866</v>
      </c>
      <c r="M147" s="6">
        <v>213335</v>
      </c>
      <c r="N147" s="6">
        <v>4588879</v>
      </c>
      <c r="O147" s="6">
        <v>177266</v>
      </c>
      <c r="P147" s="6">
        <v>142722</v>
      </c>
      <c r="Q147" s="6">
        <v>319988</v>
      </c>
      <c r="R147" s="6">
        <v>4908866</v>
      </c>
      <c r="S147" s="6">
        <v>222970</v>
      </c>
      <c r="T147" s="6">
        <v>75298</v>
      </c>
      <c r="U147" s="6">
        <v>0</v>
      </c>
      <c r="V147" s="6">
        <v>686325</v>
      </c>
      <c r="W147" s="7">
        <v>0</v>
      </c>
    </row>
    <row r="148" spans="1:23" ht="13.5" thickBot="1" x14ac:dyDescent="0.25">
      <c r="A148" s="4" t="s">
        <v>327</v>
      </c>
      <c r="B148" s="5" t="s">
        <v>328</v>
      </c>
      <c r="C148" s="6">
        <v>5026</v>
      </c>
      <c r="D148" s="6">
        <v>3050454</v>
      </c>
      <c r="E148" s="6">
        <v>2887211</v>
      </c>
      <c r="F148" s="6">
        <v>28073300</v>
      </c>
      <c r="G148" s="6">
        <v>745379</v>
      </c>
      <c r="H148" s="6">
        <v>16908016</v>
      </c>
      <c r="I148" s="6">
        <v>1084901</v>
      </c>
      <c r="J148" s="6">
        <v>3988379</v>
      </c>
      <c r="K148" s="6">
        <v>3464770</v>
      </c>
      <c r="L148" s="6">
        <v>6062137</v>
      </c>
      <c r="M148" s="6">
        <v>2585990</v>
      </c>
      <c r="N148" s="6">
        <v>68850536</v>
      </c>
      <c r="O148" s="6">
        <v>4270833</v>
      </c>
      <c r="P148" s="6">
        <v>426462</v>
      </c>
      <c r="Q148" s="6">
        <v>4697295</v>
      </c>
      <c r="R148" s="6">
        <v>73547831</v>
      </c>
      <c r="S148" s="6">
        <v>2775933</v>
      </c>
      <c r="T148" s="6">
        <v>2347770</v>
      </c>
      <c r="U148" s="6">
        <v>2051714</v>
      </c>
      <c r="V148" s="6">
        <v>3956709</v>
      </c>
      <c r="W148" s="7">
        <v>0</v>
      </c>
    </row>
    <row r="149" spans="1:23" ht="13.5" thickBot="1" x14ac:dyDescent="0.25">
      <c r="A149" s="4" t="s">
        <v>329</v>
      </c>
      <c r="B149" s="5" t="s">
        <v>330</v>
      </c>
      <c r="C149" s="6">
        <v>448</v>
      </c>
      <c r="D149" s="6">
        <v>457567</v>
      </c>
      <c r="E149" s="6">
        <v>273473</v>
      </c>
      <c r="F149" s="6">
        <v>2559007</v>
      </c>
      <c r="G149" s="6">
        <v>142243</v>
      </c>
      <c r="H149" s="6">
        <v>712328</v>
      </c>
      <c r="I149" s="6">
        <v>262886</v>
      </c>
      <c r="J149" s="6">
        <v>128727</v>
      </c>
      <c r="K149" s="6">
        <v>116280</v>
      </c>
      <c r="L149" s="6">
        <v>636628</v>
      </c>
      <c r="M149" s="6">
        <v>153746</v>
      </c>
      <c r="N149" s="6">
        <v>5442884</v>
      </c>
      <c r="O149" s="6">
        <v>168567</v>
      </c>
      <c r="P149" s="6">
        <v>43892</v>
      </c>
      <c r="Q149" s="6">
        <v>212459</v>
      </c>
      <c r="R149" s="6">
        <v>5655343</v>
      </c>
      <c r="S149" s="6">
        <v>306922</v>
      </c>
      <c r="T149" s="6">
        <v>155682</v>
      </c>
      <c r="U149" s="6">
        <v>0</v>
      </c>
      <c r="V149" s="6">
        <v>969070</v>
      </c>
      <c r="W149" s="7">
        <v>0</v>
      </c>
    </row>
    <row r="150" spans="1:23" ht="13.5" thickBot="1" x14ac:dyDescent="0.25">
      <c r="A150" s="4" t="s">
        <v>331</v>
      </c>
      <c r="B150" s="5" t="s">
        <v>332</v>
      </c>
      <c r="C150" s="6">
        <v>312</v>
      </c>
      <c r="D150" s="6">
        <v>337307</v>
      </c>
      <c r="E150" s="6">
        <v>207005</v>
      </c>
      <c r="F150" s="6">
        <v>1531875</v>
      </c>
      <c r="G150" s="6">
        <v>73596</v>
      </c>
      <c r="H150" s="6">
        <v>623263</v>
      </c>
      <c r="I150" s="6">
        <v>169878</v>
      </c>
      <c r="J150" s="6">
        <v>134810</v>
      </c>
      <c r="K150" s="6">
        <v>134437</v>
      </c>
      <c r="L150" s="6">
        <v>235688</v>
      </c>
      <c r="M150" s="6">
        <v>207574</v>
      </c>
      <c r="N150" s="6">
        <v>3655432</v>
      </c>
      <c r="O150" s="6">
        <v>207275</v>
      </c>
      <c r="P150" s="6">
        <v>28836</v>
      </c>
      <c r="Q150" s="6">
        <v>236110</v>
      </c>
      <c r="R150" s="6">
        <v>3891542</v>
      </c>
      <c r="S150" s="6">
        <v>159119</v>
      </c>
      <c r="T150" s="6">
        <v>105297</v>
      </c>
      <c r="U150" s="6">
        <v>0</v>
      </c>
      <c r="V150" s="6">
        <v>514550</v>
      </c>
      <c r="W150" s="7">
        <v>0</v>
      </c>
    </row>
    <row r="151" spans="1:23" ht="13.5" thickBot="1" x14ac:dyDescent="0.25">
      <c r="A151" s="4" t="s">
        <v>333</v>
      </c>
      <c r="B151" s="5" t="s">
        <v>334</v>
      </c>
      <c r="C151" s="6">
        <v>278</v>
      </c>
      <c r="D151" s="6">
        <v>279441</v>
      </c>
      <c r="E151" s="6">
        <v>182238</v>
      </c>
      <c r="F151" s="6">
        <v>1784464</v>
      </c>
      <c r="G151" s="6">
        <v>98548</v>
      </c>
      <c r="H151" s="6">
        <v>666865</v>
      </c>
      <c r="I151" s="6">
        <v>215014</v>
      </c>
      <c r="J151" s="6">
        <v>145113</v>
      </c>
      <c r="K151" s="6">
        <v>88677</v>
      </c>
      <c r="L151" s="6">
        <v>328723</v>
      </c>
      <c r="M151" s="6">
        <v>196963</v>
      </c>
      <c r="N151" s="6">
        <v>3986045</v>
      </c>
      <c r="O151" s="6">
        <v>-142918</v>
      </c>
      <c r="P151" s="6">
        <v>160888</v>
      </c>
      <c r="Q151" s="6">
        <v>17970</v>
      </c>
      <c r="R151" s="6">
        <v>4004016</v>
      </c>
      <c r="S151" s="6">
        <v>136560</v>
      </c>
      <c r="T151" s="6">
        <v>236810</v>
      </c>
      <c r="U151" s="6">
        <v>0</v>
      </c>
      <c r="V151" s="6">
        <v>0</v>
      </c>
      <c r="W151" s="7">
        <v>97940</v>
      </c>
    </row>
    <row r="152" spans="1:23" ht="13.5" thickBot="1" x14ac:dyDescent="0.25">
      <c r="A152" s="4" t="s">
        <v>335</v>
      </c>
      <c r="B152" s="5" t="s">
        <v>336</v>
      </c>
      <c r="C152" s="6">
        <v>426</v>
      </c>
      <c r="D152" s="6">
        <v>389080</v>
      </c>
      <c r="E152" s="6">
        <v>249192</v>
      </c>
      <c r="F152" s="6">
        <v>2349350</v>
      </c>
      <c r="G152" s="6">
        <v>128707</v>
      </c>
      <c r="H152" s="6">
        <v>671577</v>
      </c>
      <c r="I152" s="6">
        <v>283847</v>
      </c>
      <c r="J152" s="6">
        <v>104359</v>
      </c>
      <c r="K152" s="6">
        <v>64252</v>
      </c>
      <c r="L152" s="6">
        <v>696203</v>
      </c>
      <c r="M152" s="6">
        <v>377609</v>
      </c>
      <c r="N152" s="6">
        <v>5314176</v>
      </c>
      <c r="O152" s="6">
        <v>202974</v>
      </c>
      <c r="P152" s="6">
        <v>750613</v>
      </c>
      <c r="Q152" s="6">
        <v>953586</v>
      </c>
      <c r="R152" s="6">
        <v>6267762</v>
      </c>
      <c r="S152" s="6">
        <v>307879</v>
      </c>
      <c r="T152" s="6">
        <v>189385</v>
      </c>
      <c r="U152" s="6">
        <v>5667398</v>
      </c>
      <c r="V152" s="6">
        <v>1330882</v>
      </c>
      <c r="W152" s="7">
        <v>0</v>
      </c>
    </row>
    <row r="153" spans="1:23" ht="13.5" thickBot="1" x14ac:dyDescent="0.25">
      <c r="A153" s="4" t="s">
        <v>337</v>
      </c>
      <c r="B153" s="5" t="s">
        <v>338</v>
      </c>
      <c r="C153" s="6">
        <v>359</v>
      </c>
      <c r="D153" s="6">
        <v>351067</v>
      </c>
      <c r="E153" s="6">
        <v>294900</v>
      </c>
      <c r="F153" s="6">
        <v>2199400</v>
      </c>
      <c r="G153" s="6">
        <v>211491</v>
      </c>
      <c r="H153" s="6">
        <v>861972</v>
      </c>
      <c r="I153" s="6">
        <v>211679</v>
      </c>
      <c r="J153" s="6">
        <v>162544</v>
      </c>
      <c r="K153" s="6">
        <v>58712</v>
      </c>
      <c r="L153" s="6">
        <v>477832</v>
      </c>
      <c r="M153" s="6">
        <v>372803</v>
      </c>
      <c r="N153" s="6">
        <v>5202400</v>
      </c>
      <c r="O153" s="6">
        <v>141981</v>
      </c>
      <c r="P153" s="6">
        <v>315919</v>
      </c>
      <c r="Q153" s="6">
        <v>457900</v>
      </c>
      <c r="R153" s="6">
        <v>5660300</v>
      </c>
      <c r="S153" s="6">
        <v>251260</v>
      </c>
      <c r="T153" s="6">
        <v>167608</v>
      </c>
      <c r="U153" s="6">
        <v>451652</v>
      </c>
      <c r="V153" s="6">
        <v>79007</v>
      </c>
      <c r="W153" s="7">
        <v>0</v>
      </c>
    </row>
    <row r="154" spans="1:23" ht="13.5" thickBot="1" x14ac:dyDescent="0.25">
      <c r="A154" s="4" t="s">
        <v>339</v>
      </c>
      <c r="B154" s="5" t="s">
        <v>340</v>
      </c>
      <c r="C154" s="6">
        <v>353</v>
      </c>
      <c r="D154" s="6">
        <v>300250</v>
      </c>
      <c r="E154" s="6">
        <v>198653</v>
      </c>
      <c r="F154" s="6">
        <v>1906603</v>
      </c>
      <c r="G154" s="6">
        <v>79220</v>
      </c>
      <c r="H154" s="6">
        <v>581143</v>
      </c>
      <c r="I154" s="6">
        <v>305616</v>
      </c>
      <c r="J154" s="6">
        <v>355826</v>
      </c>
      <c r="K154" s="6">
        <v>8035</v>
      </c>
      <c r="L154" s="6">
        <v>492143</v>
      </c>
      <c r="M154" s="6">
        <v>415318</v>
      </c>
      <c r="N154" s="6">
        <v>4642805</v>
      </c>
      <c r="O154" s="6">
        <v>127068</v>
      </c>
      <c r="P154" s="6">
        <v>93637</v>
      </c>
      <c r="Q154" s="6">
        <v>220705</v>
      </c>
      <c r="R154" s="6">
        <v>4863510</v>
      </c>
      <c r="S154" s="6">
        <v>186655</v>
      </c>
      <c r="T154" s="6">
        <v>682055</v>
      </c>
      <c r="U154" s="6">
        <v>1275826</v>
      </c>
      <c r="V154" s="6">
        <v>550248</v>
      </c>
      <c r="W154" s="7">
        <v>0</v>
      </c>
    </row>
    <row r="155" spans="1:23" ht="13.5" thickBot="1" x14ac:dyDescent="0.25">
      <c r="A155" s="4" t="s">
        <v>341</v>
      </c>
      <c r="B155" s="5" t="s">
        <v>342</v>
      </c>
      <c r="C155" s="6">
        <v>2202</v>
      </c>
      <c r="D155" s="6">
        <v>978954</v>
      </c>
      <c r="E155" s="6">
        <v>1241116</v>
      </c>
      <c r="F155" s="6">
        <v>11744280</v>
      </c>
      <c r="G155" s="6">
        <v>360362</v>
      </c>
      <c r="H155" s="6">
        <v>5518612</v>
      </c>
      <c r="I155" s="6">
        <v>920207</v>
      </c>
      <c r="J155" s="6">
        <v>1934928</v>
      </c>
      <c r="K155" s="6">
        <v>857950</v>
      </c>
      <c r="L155" s="6">
        <v>2437672</v>
      </c>
      <c r="M155" s="6">
        <v>1177844</v>
      </c>
      <c r="N155" s="6">
        <v>27171925</v>
      </c>
      <c r="O155" s="6">
        <v>1329674</v>
      </c>
      <c r="P155" s="6">
        <v>161807</v>
      </c>
      <c r="Q155" s="6">
        <v>1491481</v>
      </c>
      <c r="R155" s="6">
        <v>28663407</v>
      </c>
      <c r="S155" s="6">
        <v>1474108</v>
      </c>
      <c r="T155" s="6">
        <v>1005022</v>
      </c>
      <c r="U155" s="6">
        <v>65131</v>
      </c>
      <c r="V155" s="6">
        <v>3074998</v>
      </c>
      <c r="W155" s="7">
        <v>0</v>
      </c>
    </row>
    <row r="156" spans="1:23" ht="13.5" thickBot="1" x14ac:dyDescent="0.25">
      <c r="A156" s="4" t="s">
        <v>343</v>
      </c>
      <c r="B156" s="5" t="s">
        <v>344</v>
      </c>
      <c r="C156" s="6">
        <v>560</v>
      </c>
      <c r="D156" s="6">
        <v>375943</v>
      </c>
      <c r="E156" s="6">
        <v>358613</v>
      </c>
      <c r="F156" s="6">
        <v>2990096</v>
      </c>
      <c r="G156" s="6">
        <v>73115</v>
      </c>
      <c r="H156" s="6">
        <v>979125</v>
      </c>
      <c r="I156" s="6">
        <v>476397</v>
      </c>
      <c r="J156" s="6">
        <v>369577</v>
      </c>
      <c r="K156" s="6">
        <v>190340</v>
      </c>
      <c r="L156" s="6">
        <v>742809</v>
      </c>
      <c r="M156" s="6">
        <v>688463</v>
      </c>
      <c r="N156" s="6">
        <v>7244480</v>
      </c>
      <c r="O156" s="6">
        <v>151705</v>
      </c>
      <c r="P156" s="6">
        <v>154515</v>
      </c>
      <c r="Q156" s="6">
        <v>306220</v>
      </c>
      <c r="R156" s="6">
        <v>7550699</v>
      </c>
      <c r="S156" s="6">
        <v>355539</v>
      </c>
      <c r="T156" s="6">
        <v>279178</v>
      </c>
      <c r="U156" s="6">
        <v>0</v>
      </c>
      <c r="V156" s="6">
        <v>193800</v>
      </c>
      <c r="W156" s="7">
        <v>0</v>
      </c>
    </row>
    <row r="157" spans="1:23" ht="13.5" thickBot="1" x14ac:dyDescent="0.25">
      <c r="A157" s="4" t="s">
        <v>345</v>
      </c>
      <c r="B157" s="5" t="s">
        <v>346</v>
      </c>
      <c r="C157" s="6">
        <v>149</v>
      </c>
      <c r="D157" s="6">
        <v>137464</v>
      </c>
      <c r="E157" s="6">
        <v>120583</v>
      </c>
      <c r="F157" s="6">
        <v>887426</v>
      </c>
      <c r="G157" s="6">
        <v>117141</v>
      </c>
      <c r="H157" s="6">
        <v>260299</v>
      </c>
      <c r="I157" s="6">
        <v>90325</v>
      </c>
      <c r="J157" s="6">
        <v>51452</v>
      </c>
      <c r="K157" s="6">
        <v>26751</v>
      </c>
      <c r="L157" s="6">
        <v>213409</v>
      </c>
      <c r="M157" s="6">
        <v>140405</v>
      </c>
      <c r="N157" s="6">
        <v>2045255</v>
      </c>
      <c r="O157" s="6">
        <v>119432</v>
      </c>
      <c r="P157" s="6">
        <v>4665</v>
      </c>
      <c r="Q157" s="6">
        <v>124098</v>
      </c>
      <c r="R157" s="6">
        <v>2169352</v>
      </c>
      <c r="S157" s="6">
        <v>111735</v>
      </c>
      <c r="T157" s="6">
        <v>222671</v>
      </c>
      <c r="U157" s="6">
        <v>0</v>
      </c>
      <c r="V157" s="6">
        <v>0</v>
      </c>
      <c r="W157" s="7">
        <v>0</v>
      </c>
    </row>
    <row r="158" spans="1:23" ht="13.5" thickBot="1" x14ac:dyDescent="0.25">
      <c r="A158" s="4" t="s">
        <v>347</v>
      </c>
      <c r="B158" s="5" t="s">
        <v>348</v>
      </c>
      <c r="C158" s="6">
        <v>3274</v>
      </c>
      <c r="D158" s="6">
        <v>1475816</v>
      </c>
      <c r="E158" s="6">
        <v>1086537</v>
      </c>
      <c r="F158" s="6">
        <v>20179271</v>
      </c>
      <c r="G158" s="6">
        <v>537032</v>
      </c>
      <c r="H158" s="6">
        <v>7058755</v>
      </c>
      <c r="I158" s="6">
        <v>873867</v>
      </c>
      <c r="J158" s="6">
        <v>3569352</v>
      </c>
      <c r="K158" s="6">
        <v>2041403</v>
      </c>
      <c r="L158" s="6">
        <v>2774503</v>
      </c>
      <c r="M158" s="6">
        <v>1544319</v>
      </c>
      <c r="N158" s="6">
        <v>41140854</v>
      </c>
      <c r="O158" s="6">
        <v>5249839</v>
      </c>
      <c r="P158" s="6">
        <v>1518231</v>
      </c>
      <c r="Q158" s="6">
        <v>6768070</v>
      </c>
      <c r="R158" s="6">
        <v>47908924</v>
      </c>
      <c r="S158" s="6">
        <v>2277595</v>
      </c>
      <c r="T158" s="6">
        <v>1908773</v>
      </c>
      <c r="U158" s="6">
        <v>15948222</v>
      </c>
      <c r="V158" s="6">
        <v>4758818</v>
      </c>
      <c r="W158" s="7">
        <v>0</v>
      </c>
    </row>
    <row r="159" spans="1:23" ht="13.5" thickBot="1" x14ac:dyDescent="0.25">
      <c r="A159" s="4" t="s">
        <v>349</v>
      </c>
      <c r="B159" s="5" t="s">
        <v>350</v>
      </c>
      <c r="C159" s="6">
        <v>2268</v>
      </c>
      <c r="D159" s="6">
        <v>1361408</v>
      </c>
      <c r="E159" s="6">
        <v>1012943</v>
      </c>
      <c r="F159" s="6">
        <v>10570567</v>
      </c>
      <c r="G159" s="6">
        <v>423621</v>
      </c>
      <c r="H159" s="6">
        <v>2946696</v>
      </c>
      <c r="I159" s="6">
        <v>899121</v>
      </c>
      <c r="J159" s="6">
        <v>1143106</v>
      </c>
      <c r="K159" s="6">
        <v>1130528</v>
      </c>
      <c r="L159" s="6">
        <v>2156830</v>
      </c>
      <c r="M159" s="6">
        <v>996171</v>
      </c>
      <c r="N159" s="6">
        <v>22640991</v>
      </c>
      <c r="O159" s="6">
        <v>644730</v>
      </c>
      <c r="P159" s="6">
        <v>922917</v>
      </c>
      <c r="Q159" s="6">
        <v>1567647</v>
      </c>
      <c r="R159" s="6">
        <v>24208637</v>
      </c>
      <c r="S159" s="6">
        <v>802945</v>
      </c>
      <c r="T159" s="6">
        <v>1268948</v>
      </c>
      <c r="U159" s="6">
        <v>0</v>
      </c>
      <c r="V159" s="6">
        <v>4150689</v>
      </c>
      <c r="W159" s="7">
        <v>0</v>
      </c>
    </row>
    <row r="160" spans="1:23" ht="13.5" thickBot="1" x14ac:dyDescent="0.25">
      <c r="A160" s="4" t="s">
        <v>351</v>
      </c>
      <c r="B160" s="5" t="s">
        <v>352</v>
      </c>
      <c r="C160" s="6">
        <v>1062</v>
      </c>
      <c r="D160" s="6">
        <v>585039</v>
      </c>
      <c r="E160" s="6">
        <v>462858</v>
      </c>
      <c r="F160" s="6">
        <v>5212581</v>
      </c>
      <c r="G160" s="6">
        <v>228083</v>
      </c>
      <c r="H160" s="6">
        <v>1575555</v>
      </c>
      <c r="I160" s="6">
        <v>464562</v>
      </c>
      <c r="J160" s="6">
        <v>824062</v>
      </c>
      <c r="K160" s="6">
        <v>340567</v>
      </c>
      <c r="L160" s="6">
        <v>973141</v>
      </c>
      <c r="M160" s="6">
        <v>333935</v>
      </c>
      <c r="N160" s="6">
        <v>11000382</v>
      </c>
      <c r="O160" s="6">
        <v>462768</v>
      </c>
      <c r="P160" s="6">
        <v>114095</v>
      </c>
      <c r="Q160" s="6">
        <v>576863</v>
      </c>
      <c r="R160" s="6">
        <v>11577244</v>
      </c>
      <c r="S160" s="6">
        <v>468316</v>
      </c>
      <c r="T160" s="6">
        <v>411560</v>
      </c>
      <c r="U160" s="6">
        <v>0</v>
      </c>
      <c r="V160" s="6">
        <v>1581460</v>
      </c>
      <c r="W160" s="7">
        <v>0</v>
      </c>
    </row>
    <row r="161" spans="1:23" ht="13.5" thickBot="1" x14ac:dyDescent="0.25">
      <c r="A161" s="4" t="s">
        <v>353</v>
      </c>
      <c r="B161" s="5" t="s">
        <v>354</v>
      </c>
      <c r="C161" s="6">
        <v>2113</v>
      </c>
      <c r="D161" s="6">
        <v>1393341</v>
      </c>
      <c r="E161" s="6">
        <v>879733</v>
      </c>
      <c r="F161" s="6">
        <v>9744541</v>
      </c>
      <c r="G161" s="6">
        <v>306709</v>
      </c>
      <c r="H161" s="6">
        <v>3604349</v>
      </c>
      <c r="I161" s="6">
        <v>779198</v>
      </c>
      <c r="J161" s="6">
        <v>385026</v>
      </c>
      <c r="K161" s="6">
        <v>910022</v>
      </c>
      <c r="L161" s="6">
        <v>2486575</v>
      </c>
      <c r="M161" s="6">
        <v>1390579</v>
      </c>
      <c r="N161" s="6">
        <v>21880074</v>
      </c>
      <c r="O161" s="6">
        <v>223479</v>
      </c>
      <c r="P161" s="6">
        <v>1055293</v>
      </c>
      <c r="Q161" s="6">
        <v>1278772</v>
      </c>
      <c r="R161" s="6">
        <v>23158845</v>
      </c>
      <c r="S161" s="6">
        <v>799141</v>
      </c>
      <c r="T161" s="6">
        <v>1330509</v>
      </c>
      <c r="U161" s="6">
        <v>0</v>
      </c>
      <c r="V161" s="6">
        <v>2173324</v>
      </c>
      <c r="W161" s="7">
        <v>0</v>
      </c>
    </row>
    <row r="162" spans="1:23" ht="13.5" thickBot="1" x14ac:dyDescent="0.25">
      <c r="A162" s="4" t="s">
        <v>355</v>
      </c>
      <c r="B162" s="5" t="s">
        <v>356</v>
      </c>
      <c r="C162" s="6">
        <v>17225</v>
      </c>
      <c r="D162" s="6">
        <v>7503439</v>
      </c>
      <c r="E162" s="6">
        <v>10931883</v>
      </c>
      <c r="F162" s="6">
        <v>96688663</v>
      </c>
      <c r="G162" s="6">
        <v>3467376</v>
      </c>
      <c r="H162" s="6">
        <v>49741097</v>
      </c>
      <c r="I162" s="6">
        <v>3451501</v>
      </c>
      <c r="J162" s="6">
        <v>14192587</v>
      </c>
      <c r="K162" s="6">
        <v>11128367</v>
      </c>
      <c r="L162" s="6">
        <v>19297246</v>
      </c>
      <c r="M162" s="6">
        <v>15664305</v>
      </c>
      <c r="N162" s="6">
        <v>232066462</v>
      </c>
      <c r="O162" s="6">
        <v>4449866</v>
      </c>
      <c r="P162" s="6">
        <v>4091301</v>
      </c>
      <c r="Q162" s="6">
        <v>8541167</v>
      </c>
      <c r="R162" s="6">
        <v>240607629</v>
      </c>
      <c r="S162" s="6">
        <v>5466889</v>
      </c>
      <c r="T162" s="6">
        <v>11294283</v>
      </c>
      <c r="U162" s="6">
        <v>63543658</v>
      </c>
      <c r="V162" s="6">
        <v>20702906</v>
      </c>
      <c r="W162" s="7">
        <v>0</v>
      </c>
    </row>
    <row r="163" spans="1:23" ht="13.5" thickBot="1" x14ac:dyDescent="0.25">
      <c r="A163" s="4" t="s">
        <v>357</v>
      </c>
      <c r="B163" s="5" t="s">
        <v>358</v>
      </c>
      <c r="C163" s="6">
        <v>421</v>
      </c>
      <c r="D163" s="6">
        <v>317895</v>
      </c>
      <c r="E163" s="6">
        <v>139009</v>
      </c>
      <c r="F163" s="6">
        <v>2366737</v>
      </c>
      <c r="G163" s="6">
        <v>188429</v>
      </c>
      <c r="H163" s="6">
        <v>486738</v>
      </c>
      <c r="I163" s="6">
        <v>194955</v>
      </c>
      <c r="J163" s="6">
        <v>116105</v>
      </c>
      <c r="K163" s="6">
        <v>197906</v>
      </c>
      <c r="L163" s="6">
        <v>472075</v>
      </c>
      <c r="M163" s="6">
        <v>393458</v>
      </c>
      <c r="N163" s="6">
        <v>4873306</v>
      </c>
      <c r="O163" s="6">
        <v>294163</v>
      </c>
      <c r="P163" s="6">
        <v>153670</v>
      </c>
      <c r="Q163" s="6">
        <v>447832</v>
      </c>
      <c r="R163" s="6">
        <v>5321138</v>
      </c>
      <c r="S163" s="6">
        <v>278434</v>
      </c>
      <c r="T163" s="6">
        <v>436316</v>
      </c>
      <c r="U163" s="6">
        <v>0</v>
      </c>
      <c r="V163" s="6">
        <v>0</v>
      </c>
      <c r="W163" s="7">
        <v>0</v>
      </c>
    </row>
    <row r="164" spans="1:23" ht="13.5" thickBot="1" x14ac:dyDescent="0.25">
      <c r="A164" s="4" t="s">
        <v>359</v>
      </c>
      <c r="B164" s="5" t="s">
        <v>360</v>
      </c>
      <c r="C164" s="6">
        <v>3168</v>
      </c>
      <c r="D164" s="6">
        <v>776343</v>
      </c>
      <c r="E164" s="6">
        <v>1623155</v>
      </c>
      <c r="F164" s="6">
        <v>17138343</v>
      </c>
      <c r="G164" s="6">
        <v>688401</v>
      </c>
      <c r="H164" s="6">
        <v>4202505</v>
      </c>
      <c r="I164" s="6">
        <v>1352920</v>
      </c>
      <c r="J164" s="6">
        <v>1301693</v>
      </c>
      <c r="K164" s="6">
        <v>1057693</v>
      </c>
      <c r="L164" s="6">
        <v>3011412</v>
      </c>
      <c r="M164" s="6">
        <v>1863390</v>
      </c>
      <c r="N164" s="6">
        <v>33015856</v>
      </c>
      <c r="O164" s="6">
        <v>937692</v>
      </c>
      <c r="P164" s="6">
        <v>648634</v>
      </c>
      <c r="Q164" s="6">
        <v>1586326</v>
      </c>
      <c r="R164" s="6">
        <v>34602181</v>
      </c>
      <c r="S164" s="6">
        <v>1342427</v>
      </c>
      <c r="T164" s="6">
        <v>1634442</v>
      </c>
      <c r="U164" s="6">
        <v>6114524</v>
      </c>
      <c r="V164" s="6">
        <v>2714270</v>
      </c>
      <c r="W164" s="7">
        <v>0</v>
      </c>
    </row>
    <row r="165" spans="1:23" ht="13.5" thickBot="1" x14ac:dyDescent="0.25">
      <c r="A165" s="4" t="s">
        <v>361</v>
      </c>
      <c r="B165" s="5" t="s">
        <v>362</v>
      </c>
      <c r="C165" s="6">
        <v>350</v>
      </c>
      <c r="D165" s="6">
        <v>290569</v>
      </c>
      <c r="E165" s="6">
        <v>164916</v>
      </c>
      <c r="F165" s="6">
        <v>2239957</v>
      </c>
      <c r="G165" s="6">
        <v>41057</v>
      </c>
      <c r="H165" s="6">
        <v>735142</v>
      </c>
      <c r="I165" s="6">
        <v>241302</v>
      </c>
      <c r="J165" s="6">
        <v>99462</v>
      </c>
      <c r="K165" s="6">
        <v>108976</v>
      </c>
      <c r="L165" s="6">
        <v>329434</v>
      </c>
      <c r="M165" s="6">
        <v>234009</v>
      </c>
      <c r="N165" s="6">
        <v>4484823</v>
      </c>
      <c r="O165" s="6">
        <v>297974</v>
      </c>
      <c r="P165" s="6">
        <v>100351</v>
      </c>
      <c r="Q165" s="6">
        <v>398324</v>
      </c>
      <c r="R165" s="6">
        <v>4883147</v>
      </c>
      <c r="S165" s="6">
        <v>253863</v>
      </c>
      <c r="T165" s="6">
        <v>155868</v>
      </c>
      <c r="U165" s="6">
        <v>0</v>
      </c>
      <c r="V165" s="6">
        <v>0</v>
      </c>
      <c r="W165" s="7">
        <v>0</v>
      </c>
    </row>
    <row r="166" spans="1:23" ht="13.5" thickBot="1" x14ac:dyDescent="0.25">
      <c r="A166" s="4" t="s">
        <v>363</v>
      </c>
      <c r="B166" s="5" t="s">
        <v>364</v>
      </c>
      <c r="C166" s="6">
        <v>502</v>
      </c>
      <c r="D166" s="6">
        <v>483241</v>
      </c>
      <c r="E166" s="6">
        <v>279854</v>
      </c>
      <c r="F166" s="6">
        <v>3102033</v>
      </c>
      <c r="G166" s="6">
        <v>132400</v>
      </c>
      <c r="H166" s="6">
        <v>1150687</v>
      </c>
      <c r="I166" s="6">
        <v>424402</v>
      </c>
      <c r="J166" s="6">
        <v>207374</v>
      </c>
      <c r="K166" s="6">
        <v>123933</v>
      </c>
      <c r="L166" s="6">
        <v>596912</v>
      </c>
      <c r="M166" s="6">
        <v>578971</v>
      </c>
      <c r="N166" s="6">
        <v>7079806</v>
      </c>
      <c r="O166" s="6">
        <v>228573</v>
      </c>
      <c r="P166" s="6">
        <v>177743</v>
      </c>
      <c r="Q166" s="6">
        <v>406316</v>
      </c>
      <c r="R166" s="6">
        <v>7486123</v>
      </c>
      <c r="S166" s="6">
        <v>309081</v>
      </c>
      <c r="T166" s="6">
        <v>206542</v>
      </c>
      <c r="U166" s="6">
        <v>3304306</v>
      </c>
      <c r="V166" s="6">
        <v>312589</v>
      </c>
      <c r="W166" s="7">
        <v>0</v>
      </c>
    </row>
    <row r="167" spans="1:23" ht="13.5" thickBot="1" x14ac:dyDescent="0.25">
      <c r="A167" s="4" t="s">
        <v>365</v>
      </c>
      <c r="B167" s="5" t="s">
        <v>366</v>
      </c>
      <c r="C167" s="6">
        <v>868</v>
      </c>
      <c r="D167" s="6">
        <v>493304</v>
      </c>
      <c r="E167" s="6">
        <v>328584</v>
      </c>
      <c r="F167" s="6">
        <v>4654376</v>
      </c>
      <c r="G167" s="6">
        <v>291282</v>
      </c>
      <c r="H167" s="6">
        <v>1224019</v>
      </c>
      <c r="I167" s="6">
        <v>431279</v>
      </c>
      <c r="J167" s="6">
        <v>132638</v>
      </c>
      <c r="K167" s="6">
        <v>194756</v>
      </c>
      <c r="L167" s="6">
        <v>1030433</v>
      </c>
      <c r="M167" s="6">
        <v>628292</v>
      </c>
      <c r="N167" s="6">
        <v>9408962</v>
      </c>
      <c r="O167" s="6">
        <v>494946</v>
      </c>
      <c r="P167" s="6">
        <v>76401</v>
      </c>
      <c r="Q167" s="6">
        <v>571346</v>
      </c>
      <c r="R167" s="6">
        <v>9980308</v>
      </c>
      <c r="S167" s="6">
        <v>786319</v>
      </c>
      <c r="T167" s="6">
        <v>358032</v>
      </c>
      <c r="U167" s="6">
        <v>0</v>
      </c>
      <c r="V167" s="6">
        <v>2383890</v>
      </c>
      <c r="W167" s="7">
        <v>0</v>
      </c>
    </row>
    <row r="168" spans="1:23" ht="13.5" thickBot="1" x14ac:dyDescent="0.25">
      <c r="A168" s="4" t="s">
        <v>367</v>
      </c>
      <c r="B168" s="5" t="s">
        <v>368</v>
      </c>
      <c r="C168" s="6">
        <v>1483</v>
      </c>
      <c r="D168" s="6">
        <v>796484</v>
      </c>
      <c r="E168" s="6">
        <v>851950</v>
      </c>
      <c r="F168" s="6">
        <v>7728671</v>
      </c>
      <c r="G168" s="6">
        <v>456601</v>
      </c>
      <c r="H168" s="6">
        <v>3216792</v>
      </c>
      <c r="I168" s="6">
        <v>751401</v>
      </c>
      <c r="J168" s="6">
        <v>659376</v>
      </c>
      <c r="K168" s="6">
        <v>655066</v>
      </c>
      <c r="L168" s="6">
        <v>1674242</v>
      </c>
      <c r="M168" s="6">
        <v>1114957</v>
      </c>
      <c r="N168" s="6">
        <v>17905538</v>
      </c>
      <c r="O168" s="6">
        <v>2300056</v>
      </c>
      <c r="P168" s="6">
        <v>407095</v>
      </c>
      <c r="Q168" s="6">
        <v>2707150</v>
      </c>
      <c r="R168" s="6">
        <v>20612688</v>
      </c>
      <c r="S168" s="6">
        <v>985558</v>
      </c>
      <c r="T168" s="6">
        <v>454006</v>
      </c>
      <c r="U168" s="6">
        <v>0</v>
      </c>
      <c r="V168" s="6">
        <v>2968900</v>
      </c>
      <c r="W168" s="7">
        <v>0</v>
      </c>
    </row>
    <row r="169" spans="1:23" ht="13.5" thickBot="1" x14ac:dyDescent="0.25">
      <c r="A169" s="4" t="s">
        <v>369</v>
      </c>
      <c r="B169" s="5" t="s">
        <v>370</v>
      </c>
      <c r="C169" s="6">
        <v>570</v>
      </c>
      <c r="D169" s="6">
        <v>338385</v>
      </c>
      <c r="E169" s="6">
        <v>308089</v>
      </c>
      <c r="F169" s="6">
        <v>2855460</v>
      </c>
      <c r="G169" s="6">
        <v>116392</v>
      </c>
      <c r="H169" s="6">
        <v>655032</v>
      </c>
      <c r="I169" s="6">
        <v>315923</v>
      </c>
      <c r="J169" s="6">
        <v>265722</v>
      </c>
      <c r="K169" s="6">
        <v>447745</v>
      </c>
      <c r="L169" s="6">
        <v>373066</v>
      </c>
      <c r="M169" s="6">
        <v>351270</v>
      </c>
      <c r="N169" s="6">
        <v>6027081</v>
      </c>
      <c r="O169" s="6">
        <v>285257</v>
      </c>
      <c r="P169" s="6">
        <v>243379</v>
      </c>
      <c r="Q169" s="6">
        <v>528636</v>
      </c>
      <c r="R169" s="6">
        <v>6555718</v>
      </c>
      <c r="S169" s="6">
        <v>293744</v>
      </c>
      <c r="T169" s="6">
        <v>233580</v>
      </c>
      <c r="U169" s="6">
        <v>0</v>
      </c>
      <c r="V169" s="6">
        <v>598013</v>
      </c>
      <c r="W169" s="7">
        <v>0</v>
      </c>
    </row>
    <row r="170" spans="1:23" ht="13.5" thickBot="1" x14ac:dyDescent="0.25">
      <c r="A170" s="4" t="s">
        <v>371</v>
      </c>
      <c r="B170" s="5" t="s">
        <v>372</v>
      </c>
      <c r="C170" s="6">
        <v>725</v>
      </c>
      <c r="D170" s="6">
        <v>590066</v>
      </c>
      <c r="E170" s="6">
        <v>337312</v>
      </c>
      <c r="F170" s="6">
        <v>3350448</v>
      </c>
      <c r="G170" s="6">
        <v>239148</v>
      </c>
      <c r="H170" s="6">
        <v>1153748</v>
      </c>
      <c r="I170" s="6">
        <v>380683</v>
      </c>
      <c r="J170" s="6">
        <v>325141</v>
      </c>
      <c r="K170" s="6">
        <v>240156</v>
      </c>
      <c r="L170" s="6">
        <v>691135</v>
      </c>
      <c r="M170" s="6">
        <v>425476</v>
      </c>
      <c r="N170" s="6">
        <v>7733313</v>
      </c>
      <c r="O170" s="6">
        <v>372059</v>
      </c>
      <c r="P170" s="6">
        <v>173230</v>
      </c>
      <c r="Q170" s="6">
        <v>545290</v>
      </c>
      <c r="R170" s="6">
        <v>8278603</v>
      </c>
      <c r="S170" s="6">
        <v>636815</v>
      </c>
      <c r="T170" s="6">
        <v>281916</v>
      </c>
      <c r="U170" s="6">
        <v>4171709</v>
      </c>
      <c r="V170" s="6">
        <v>1301527</v>
      </c>
      <c r="W170" s="7">
        <v>0</v>
      </c>
    </row>
    <row r="171" spans="1:23" ht="13.5" thickBot="1" x14ac:dyDescent="0.25">
      <c r="A171" s="4" t="s">
        <v>373</v>
      </c>
      <c r="B171" s="5" t="s">
        <v>374</v>
      </c>
      <c r="C171" s="6">
        <v>235</v>
      </c>
      <c r="D171" s="6">
        <v>316302</v>
      </c>
      <c r="E171" s="6">
        <v>178635</v>
      </c>
      <c r="F171" s="6">
        <v>1605051</v>
      </c>
      <c r="G171" s="6">
        <v>81147</v>
      </c>
      <c r="H171" s="6">
        <v>443616</v>
      </c>
      <c r="I171" s="6">
        <v>190099</v>
      </c>
      <c r="J171" s="6">
        <v>9564</v>
      </c>
      <c r="K171" s="6">
        <v>26141</v>
      </c>
      <c r="L171" s="6">
        <v>459066</v>
      </c>
      <c r="M171" s="6">
        <v>303822</v>
      </c>
      <c r="N171" s="6">
        <v>3613443</v>
      </c>
      <c r="O171" s="6">
        <v>133844</v>
      </c>
      <c r="P171" s="6">
        <v>82704</v>
      </c>
      <c r="Q171" s="6">
        <v>216548</v>
      </c>
      <c r="R171" s="6">
        <v>3829991</v>
      </c>
      <c r="S171" s="6">
        <v>297393</v>
      </c>
      <c r="T171" s="6">
        <v>142392</v>
      </c>
      <c r="U171" s="6">
        <v>0</v>
      </c>
      <c r="V171" s="6">
        <v>0</v>
      </c>
      <c r="W171" s="7">
        <v>0</v>
      </c>
    </row>
    <row r="172" spans="1:23" ht="13.5" thickBot="1" x14ac:dyDescent="0.25">
      <c r="A172" s="4" t="s">
        <v>375</v>
      </c>
      <c r="B172" s="5" t="s">
        <v>376</v>
      </c>
      <c r="C172" s="6">
        <v>1881</v>
      </c>
      <c r="D172" s="6">
        <v>870594</v>
      </c>
      <c r="E172" s="6">
        <v>1301431</v>
      </c>
      <c r="F172" s="6">
        <v>8357962</v>
      </c>
      <c r="G172" s="6">
        <v>595969</v>
      </c>
      <c r="H172" s="6">
        <v>3953120</v>
      </c>
      <c r="I172" s="6">
        <v>986793</v>
      </c>
      <c r="J172" s="6">
        <v>1499386</v>
      </c>
      <c r="K172" s="6">
        <v>719821</v>
      </c>
      <c r="L172" s="6">
        <v>2353340</v>
      </c>
      <c r="M172" s="6">
        <v>890197</v>
      </c>
      <c r="N172" s="6">
        <v>21528613</v>
      </c>
      <c r="O172" s="6">
        <v>1412465</v>
      </c>
      <c r="P172" s="6">
        <v>286870</v>
      </c>
      <c r="Q172" s="6">
        <v>1699336</v>
      </c>
      <c r="R172" s="6">
        <v>23227949</v>
      </c>
      <c r="S172" s="6">
        <v>1050710</v>
      </c>
      <c r="T172" s="6">
        <v>723905</v>
      </c>
      <c r="U172" s="6">
        <v>0</v>
      </c>
      <c r="V172" s="6">
        <v>9305428</v>
      </c>
      <c r="W172" s="7">
        <v>230755</v>
      </c>
    </row>
    <row r="173" spans="1:23" ht="13.5" thickBot="1" x14ac:dyDescent="0.25">
      <c r="A173" s="4" t="s">
        <v>377</v>
      </c>
      <c r="B173" s="5" t="s">
        <v>378</v>
      </c>
      <c r="C173" s="6">
        <v>411</v>
      </c>
      <c r="D173" s="6">
        <v>368244</v>
      </c>
      <c r="E173" s="6">
        <v>311849</v>
      </c>
      <c r="F173" s="6">
        <v>2110280</v>
      </c>
      <c r="G173" s="6">
        <v>142903</v>
      </c>
      <c r="H173" s="6">
        <v>1139596</v>
      </c>
      <c r="I173" s="6">
        <v>195127</v>
      </c>
      <c r="J173" s="6">
        <v>115865</v>
      </c>
      <c r="K173" s="6">
        <v>58809</v>
      </c>
      <c r="L173" s="6">
        <v>537057</v>
      </c>
      <c r="M173" s="6">
        <v>400671</v>
      </c>
      <c r="N173" s="6">
        <v>5380400</v>
      </c>
      <c r="O173" s="6">
        <v>260012</v>
      </c>
      <c r="P173" s="6">
        <v>49283</v>
      </c>
      <c r="Q173" s="6">
        <v>309295</v>
      </c>
      <c r="R173" s="6">
        <v>5689695</v>
      </c>
      <c r="S173" s="6">
        <v>224395</v>
      </c>
      <c r="T173" s="6">
        <v>102965</v>
      </c>
      <c r="U173" s="6">
        <v>67148</v>
      </c>
      <c r="V173" s="6">
        <v>450775</v>
      </c>
      <c r="W173" s="7">
        <v>0</v>
      </c>
    </row>
    <row r="174" spans="1:23" ht="13.5" thickBot="1" x14ac:dyDescent="0.25">
      <c r="A174" s="4" t="s">
        <v>379</v>
      </c>
      <c r="B174" s="5" t="s">
        <v>380</v>
      </c>
      <c r="C174" s="6">
        <v>1528</v>
      </c>
      <c r="D174" s="6">
        <v>752951</v>
      </c>
      <c r="E174" s="6">
        <v>795612</v>
      </c>
      <c r="F174" s="6">
        <v>8682810</v>
      </c>
      <c r="G174" s="6">
        <v>211129</v>
      </c>
      <c r="H174" s="6">
        <v>4773928</v>
      </c>
      <c r="I174" s="6">
        <v>571222</v>
      </c>
      <c r="J174" s="6">
        <v>1508641</v>
      </c>
      <c r="K174" s="6">
        <v>358765</v>
      </c>
      <c r="L174" s="6">
        <v>1422383</v>
      </c>
      <c r="M174" s="6">
        <v>1457588</v>
      </c>
      <c r="N174" s="6">
        <v>20535029</v>
      </c>
      <c r="O174" s="6">
        <v>409378</v>
      </c>
      <c r="P174" s="6">
        <v>258680</v>
      </c>
      <c r="Q174" s="6">
        <v>668057</v>
      </c>
      <c r="R174" s="6">
        <v>21203088</v>
      </c>
      <c r="S174" s="6">
        <v>732501</v>
      </c>
      <c r="T174" s="6">
        <v>438864</v>
      </c>
      <c r="U174" s="6">
        <v>1087664</v>
      </c>
      <c r="V174" s="6">
        <v>1674762</v>
      </c>
      <c r="W174" s="7">
        <v>0</v>
      </c>
    </row>
    <row r="175" spans="1:23" ht="13.5" thickBot="1" x14ac:dyDescent="0.25">
      <c r="A175" s="4" t="s">
        <v>381</v>
      </c>
      <c r="B175" s="5" t="s">
        <v>382</v>
      </c>
      <c r="C175" s="6">
        <v>430</v>
      </c>
      <c r="D175" s="6">
        <v>226725</v>
      </c>
      <c r="E175" s="6">
        <v>280139</v>
      </c>
      <c r="F175" s="6">
        <v>2637027</v>
      </c>
      <c r="G175" s="6">
        <v>86133</v>
      </c>
      <c r="H175" s="6">
        <v>718211</v>
      </c>
      <c r="I175" s="6">
        <v>217839</v>
      </c>
      <c r="J175" s="6">
        <v>142971</v>
      </c>
      <c r="K175" s="6">
        <v>93411</v>
      </c>
      <c r="L175" s="6">
        <v>384207</v>
      </c>
      <c r="M175" s="6">
        <v>603066</v>
      </c>
      <c r="N175" s="6">
        <v>5389728</v>
      </c>
      <c r="O175" s="6">
        <v>370919</v>
      </c>
      <c r="P175" s="6">
        <v>222098</v>
      </c>
      <c r="Q175" s="6">
        <v>593017</v>
      </c>
      <c r="R175" s="6">
        <v>5982745</v>
      </c>
      <c r="S175" s="6">
        <v>243448</v>
      </c>
      <c r="T175" s="6">
        <v>137470</v>
      </c>
      <c r="U175" s="6">
        <v>0</v>
      </c>
      <c r="V175" s="6">
        <v>0</v>
      </c>
      <c r="W175" s="7">
        <v>0</v>
      </c>
    </row>
    <row r="176" spans="1:23" ht="13.5" thickBot="1" x14ac:dyDescent="0.25">
      <c r="A176" s="4" t="s">
        <v>383</v>
      </c>
      <c r="B176" s="5" t="s">
        <v>384</v>
      </c>
      <c r="C176" s="6">
        <v>187</v>
      </c>
      <c r="D176" s="6">
        <v>265790</v>
      </c>
      <c r="E176" s="6">
        <v>133050</v>
      </c>
      <c r="F176" s="6">
        <v>1131065</v>
      </c>
      <c r="G176" s="6">
        <v>46875</v>
      </c>
      <c r="H176" s="6">
        <v>406226</v>
      </c>
      <c r="I176" s="6">
        <v>112720</v>
      </c>
      <c r="J176" s="6">
        <v>134687</v>
      </c>
      <c r="K176" s="6">
        <v>80213</v>
      </c>
      <c r="L176" s="6">
        <v>284826</v>
      </c>
      <c r="M176" s="6">
        <v>91814</v>
      </c>
      <c r="N176" s="6">
        <v>2687268</v>
      </c>
      <c r="O176" s="6">
        <v>203176</v>
      </c>
      <c r="P176" s="6">
        <v>20005</v>
      </c>
      <c r="Q176" s="6">
        <v>223181</v>
      </c>
      <c r="R176" s="6">
        <v>2910448</v>
      </c>
      <c r="S176" s="6">
        <v>131534</v>
      </c>
      <c r="T176" s="6">
        <v>101058</v>
      </c>
      <c r="U176" s="6">
        <v>0</v>
      </c>
      <c r="V176" s="6">
        <v>228299</v>
      </c>
      <c r="W176" s="7">
        <v>0</v>
      </c>
    </row>
    <row r="177" spans="1:23" ht="13.5" thickBot="1" x14ac:dyDescent="0.25">
      <c r="A177" s="4" t="s">
        <v>385</v>
      </c>
      <c r="B177" s="5" t="s">
        <v>386</v>
      </c>
      <c r="C177" s="6">
        <v>1149</v>
      </c>
      <c r="D177" s="6">
        <v>613819</v>
      </c>
      <c r="E177" s="6">
        <v>816565</v>
      </c>
      <c r="F177" s="6">
        <v>6526106</v>
      </c>
      <c r="G177" s="6">
        <v>177908</v>
      </c>
      <c r="H177" s="6">
        <v>3030955</v>
      </c>
      <c r="I177" s="6">
        <v>607251</v>
      </c>
      <c r="J177" s="6">
        <v>603976</v>
      </c>
      <c r="K177" s="6">
        <v>249412</v>
      </c>
      <c r="L177" s="6">
        <v>1592213</v>
      </c>
      <c r="M177" s="6">
        <v>514848</v>
      </c>
      <c r="N177" s="6">
        <v>14733054</v>
      </c>
      <c r="O177" s="6">
        <v>500031</v>
      </c>
      <c r="P177" s="6">
        <v>442710</v>
      </c>
      <c r="Q177" s="6">
        <v>942742</v>
      </c>
      <c r="R177" s="6">
        <v>15675796</v>
      </c>
      <c r="S177" s="6">
        <v>731915</v>
      </c>
      <c r="T177" s="6">
        <v>587567</v>
      </c>
      <c r="U177" s="6">
        <v>2827113</v>
      </c>
      <c r="V177" s="6">
        <v>1429789</v>
      </c>
      <c r="W177" s="7">
        <v>0</v>
      </c>
    </row>
    <row r="178" spans="1:23" ht="13.5" thickBot="1" x14ac:dyDescent="0.25">
      <c r="A178" s="4" t="s">
        <v>387</v>
      </c>
      <c r="B178" s="5" t="s">
        <v>388</v>
      </c>
      <c r="C178" s="6">
        <v>1912</v>
      </c>
      <c r="D178" s="6">
        <v>1097634</v>
      </c>
      <c r="E178" s="6">
        <v>1416359</v>
      </c>
      <c r="F178" s="6">
        <v>9059997</v>
      </c>
      <c r="G178" s="6">
        <v>414527</v>
      </c>
      <c r="H178" s="6">
        <v>4215286</v>
      </c>
      <c r="I178" s="6">
        <v>920417</v>
      </c>
      <c r="J178" s="6">
        <v>965950</v>
      </c>
      <c r="K178" s="6">
        <v>827130</v>
      </c>
      <c r="L178" s="6">
        <v>1845109</v>
      </c>
      <c r="M178" s="6">
        <v>779539</v>
      </c>
      <c r="N178" s="6">
        <v>21541948</v>
      </c>
      <c r="O178" s="6">
        <v>350309</v>
      </c>
      <c r="P178" s="6">
        <v>611802</v>
      </c>
      <c r="Q178" s="6">
        <v>962110</v>
      </c>
      <c r="R178" s="6">
        <v>22504058</v>
      </c>
      <c r="S178" s="6">
        <v>1102193</v>
      </c>
      <c r="T178" s="6">
        <v>790873</v>
      </c>
      <c r="U178" s="6">
        <v>3079855</v>
      </c>
      <c r="V178" s="6">
        <v>1625450</v>
      </c>
      <c r="W178" s="7">
        <v>0</v>
      </c>
    </row>
    <row r="179" spans="1:23" ht="13.5" thickBot="1" x14ac:dyDescent="0.25">
      <c r="A179" s="4" t="s">
        <v>389</v>
      </c>
      <c r="B179" s="5" t="s">
        <v>390</v>
      </c>
      <c r="C179" s="6">
        <v>447</v>
      </c>
      <c r="D179" s="6">
        <v>302557</v>
      </c>
      <c r="E179" s="6">
        <v>238361</v>
      </c>
      <c r="F179" s="6">
        <v>2389852</v>
      </c>
      <c r="G179" s="6">
        <v>292382</v>
      </c>
      <c r="H179" s="6">
        <v>858416</v>
      </c>
      <c r="I179" s="6">
        <v>357549</v>
      </c>
      <c r="J179" s="6">
        <v>191550</v>
      </c>
      <c r="K179" s="6">
        <v>175743</v>
      </c>
      <c r="L179" s="6">
        <v>532815</v>
      </c>
      <c r="M179" s="6">
        <v>333977</v>
      </c>
      <c r="N179" s="6">
        <v>5673203</v>
      </c>
      <c r="O179" s="6">
        <v>161843</v>
      </c>
      <c r="P179" s="6">
        <v>541960</v>
      </c>
      <c r="Q179" s="6">
        <v>703803</v>
      </c>
      <c r="R179" s="6">
        <v>6377005</v>
      </c>
      <c r="S179" s="6">
        <v>256239</v>
      </c>
      <c r="T179" s="6">
        <v>63974</v>
      </c>
      <c r="U179" s="6">
        <v>865662</v>
      </c>
      <c r="V179" s="6">
        <v>575700</v>
      </c>
      <c r="W179" s="7">
        <v>0</v>
      </c>
    </row>
    <row r="180" spans="1:23" ht="13.5" thickBot="1" x14ac:dyDescent="0.25">
      <c r="A180" s="4" t="s">
        <v>391</v>
      </c>
      <c r="B180" s="5" t="s">
        <v>392</v>
      </c>
      <c r="C180" s="6">
        <v>220</v>
      </c>
      <c r="D180" s="6">
        <v>289933</v>
      </c>
      <c r="E180" s="6">
        <v>242265</v>
      </c>
      <c r="F180" s="6">
        <v>1357446</v>
      </c>
      <c r="G180" s="6">
        <v>42765</v>
      </c>
      <c r="H180" s="6">
        <v>536159</v>
      </c>
      <c r="I180" s="6">
        <v>109207</v>
      </c>
      <c r="J180" s="6">
        <v>75020</v>
      </c>
      <c r="K180" s="6">
        <v>101002</v>
      </c>
      <c r="L180" s="6">
        <v>314754</v>
      </c>
      <c r="M180" s="6">
        <v>221865</v>
      </c>
      <c r="N180" s="6">
        <v>3290418</v>
      </c>
      <c r="O180" s="6">
        <v>360886</v>
      </c>
      <c r="P180" s="6">
        <v>99455</v>
      </c>
      <c r="Q180" s="6">
        <v>460341</v>
      </c>
      <c r="R180" s="6">
        <v>3750758</v>
      </c>
      <c r="S180" s="6">
        <v>204831</v>
      </c>
      <c r="T180" s="6">
        <v>166037</v>
      </c>
      <c r="U180" s="6">
        <v>10700</v>
      </c>
      <c r="V180" s="6">
        <v>234200</v>
      </c>
      <c r="W180" s="7">
        <v>0</v>
      </c>
    </row>
    <row r="181" spans="1:23" ht="13.5" thickBot="1" x14ac:dyDescent="0.25">
      <c r="A181" s="4" t="s">
        <v>393</v>
      </c>
      <c r="B181" s="5" t="s">
        <v>394</v>
      </c>
      <c r="C181" s="6">
        <v>580</v>
      </c>
      <c r="D181" s="6">
        <v>650971</v>
      </c>
      <c r="E181" s="6">
        <v>425385</v>
      </c>
      <c r="F181" s="6">
        <v>3520601</v>
      </c>
      <c r="G181" s="6">
        <v>230543</v>
      </c>
      <c r="H181" s="6">
        <v>1381187</v>
      </c>
      <c r="I181" s="6">
        <v>316139</v>
      </c>
      <c r="J181" s="6">
        <v>158199</v>
      </c>
      <c r="K181" s="6">
        <v>162028</v>
      </c>
      <c r="L181" s="6">
        <v>707685</v>
      </c>
      <c r="M181" s="6">
        <v>374495</v>
      </c>
      <c r="N181" s="6">
        <v>7927233</v>
      </c>
      <c r="O181" s="6">
        <v>146813</v>
      </c>
      <c r="P181" s="6">
        <v>112878</v>
      </c>
      <c r="Q181" s="6">
        <v>259690</v>
      </c>
      <c r="R181" s="6">
        <v>8186924</v>
      </c>
      <c r="S181" s="6">
        <v>330206</v>
      </c>
      <c r="T181" s="6">
        <v>282463</v>
      </c>
      <c r="U181" s="6">
        <v>5626151</v>
      </c>
      <c r="V181" s="6">
        <v>1326808</v>
      </c>
      <c r="W181" s="7">
        <v>0</v>
      </c>
    </row>
    <row r="182" spans="1:23" ht="13.5" thickBot="1" x14ac:dyDescent="0.25">
      <c r="A182" s="4" t="s">
        <v>395</v>
      </c>
      <c r="B182" s="5" t="s">
        <v>396</v>
      </c>
      <c r="C182" s="6">
        <v>11597</v>
      </c>
      <c r="D182" s="6">
        <v>6067936</v>
      </c>
      <c r="E182" s="6">
        <v>7426449</v>
      </c>
      <c r="F182" s="6">
        <v>68280103</v>
      </c>
      <c r="G182" s="6">
        <v>2211273</v>
      </c>
      <c r="H182" s="6">
        <v>26854290</v>
      </c>
      <c r="I182" s="6">
        <v>3159425</v>
      </c>
      <c r="J182" s="6">
        <v>9783610</v>
      </c>
      <c r="K182" s="6">
        <v>6234255</v>
      </c>
      <c r="L182" s="6">
        <v>11840268</v>
      </c>
      <c r="M182" s="6">
        <v>10739332</v>
      </c>
      <c r="N182" s="6">
        <v>152596941</v>
      </c>
      <c r="O182" s="6">
        <v>975212</v>
      </c>
      <c r="P182" s="6">
        <v>7632806</v>
      </c>
      <c r="Q182" s="6">
        <v>8608017</v>
      </c>
      <c r="R182" s="6">
        <v>161204959</v>
      </c>
      <c r="S182" s="6">
        <v>5419679</v>
      </c>
      <c r="T182" s="6">
        <v>4237113</v>
      </c>
      <c r="U182" s="6">
        <v>31421594</v>
      </c>
      <c r="V182" s="6">
        <v>16518215</v>
      </c>
      <c r="W182" s="7">
        <v>2204450</v>
      </c>
    </row>
    <row r="183" spans="1:23" ht="13.5" thickBot="1" x14ac:dyDescent="0.25">
      <c r="A183" s="4" t="s">
        <v>397</v>
      </c>
      <c r="B183" s="5" t="s">
        <v>398</v>
      </c>
      <c r="C183" s="6">
        <v>10438</v>
      </c>
      <c r="D183" s="6">
        <v>8427653</v>
      </c>
      <c r="E183" s="6">
        <v>6368974</v>
      </c>
      <c r="F183" s="6">
        <v>61970331</v>
      </c>
      <c r="G183" s="6">
        <v>3144141</v>
      </c>
      <c r="H183" s="6">
        <v>32815884</v>
      </c>
      <c r="I183" s="6">
        <v>2337126</v>
      </c>
      <c r="J183" s="6">
        <v>9324838</v>
      </c>
      <c r="K183" s="6">
        <v>4406429</v>
      </c>
      <c r="L183" s="6">
        <v>10541780</v>
      </c>
      <c r="M183" s="6">
        <v>6819783</v>
      </c>
      <c r="N183" s="6">
        <v>146156939</v>
      </c>
      <c r="O183" s="6">
        <v>5330980</v>
      </c>
      <c r="P183" s="6">
        <v>3017880</v>
      </c>
      <c r="Q183" s="6">
        <v>8348860</v>
      </c>
      <c r="R183" s="6">
        <v>154505798</v>
      </c>
      <c r="S183" s="6">
        <v>6374505</v>
      </c>
      <c r="T183" s="6">
        <v>9734205</v>
      </c>
      <c r="U183" s="6">
        <v>105362211</v>
      </c>
      <c r="V183" s="6">
        <v>22464331</v>
      </c>
      <c r="W183" s="7">
        <v>2007360</v>
      </c>
    </row>
    <row r="184" spans="1:23" ht="13.5" thickBot="1" x14ac:dyDescent="0.25">
      <c r="A184" s="4" t="s">
        <v>399</v>
      </c>
      <c r="B184" s="5" t="s">
        <v>400</v>
      </c>
      <c r="C184" s="6">
        <v>7357</v>
      </c>
      <c r="D184" s="6">
        <v>5482934</v>
      </c>
      <c r="E184" s="6">
        <v>5161177</v>
      </c>
      <c r="F184" s="6">
        <v>41674629</v>
      </c>
      <c r="G184" s="6">
        <v>1891026</v>
      </c>
      <c r="H184" s="6">
        <v>21372546</v>
      </c>
      <c r="I184" s="6">
        <v>1693834</v>
      </c>
      <c r="J184" s="6">
        <v>9670370</v>
      </c>
      <c r="K184" s="6">
        <v>3496023</v>
      </c>
      <c r="L184" s="6">
        <v>6514850</v>
      </c>
      <c r="M184" s="6">
        <v>5832303</v>
      </c>
      <c r="N184" s="6">
        <v>102789690</v>
      </c>
      <c r="O184" s="6">
        <v>5110663</v>
      </c>
      <c r="P184" s="6">
        <v>3261296</v>
      </c>
      <c r="Q184" s="6">
        <v>8371959</v>
      </c>
      <c r="R184" s="6">
        <v>111161650</v>
      </c>
      <c r="S184" s="6">
        <v>4826876</v>
      </c>
      <c r="T184" s="6">
        <v>6957063</v>
      </c>
      <c r="U184" s="6">
        <v>65034676</v>
      </c>
      <c r="V184" s="6">
        <v>11562439</v>
      </c>
      <c r="W184" s="7">
        <v>911913</v>
      </c>
    </row>
    <row r="185" spans="1:23" ht="13.5" thickBot="1" x14ac:dyDescent="0.25">
      <c r="A185" s="4" t="s">
        <v>401</v>
      </c>
      <c r="B185" s="5" t="s">
        <v>402</v>
      </c>
      <c r="C185" s="6">
        <v>8478</v>
      </c>
      <c r="D185" s="6">
        <v>3366052</v>
      </c>
      <c r="E185" s="6">
        <v>4521425</v>
      </c>
      <c r="F185" s="6">
        <v>52819560</v>
      </c>
      <c r="G185" s="6">
        <v>1096027</v>
      </c>
      <c r="H185" s="6">
        <v>25866071</v>
      </c>
      <c r="I185" s="6">
        <v>2452712</v>
      </c>
      <c r="J185" s="6">
        <v>5697105</v>
      </c>
      <c r="K185" s="6">
        <v>5443321</v>
      </c>
      <c r="L185" s="6">
        <v>8732576</v>
      </c>
      <c r="M185" s="6">
        <v>7147001</v>
      </c>
      <c r="N185" s="6">
        <v>117141850</v>
      </c>
      <c r="O185" s="6">
        <v>2875696</v>
      </c>
      <c r="P185" s="6">
        <v>3832836</v>
      </c>
      <c r="Q185" s="6">
        <v>6708532</v>
      </c>
      <c r="R185" s="6">
        <v>123850382</v>
      </c>
      <c r="S185" s="6">
        <v>4572349</v>
      </c>
      <c r="T185" s="6">
        <v>6399792</v>
      </c>
      <c r="U185" s="6">
        <v>38750115</v>
      </c>
      <c r="V185" s="6">
        <v>16404153</v>
      </c>
      <c r="W185" s="7">
        <v>9145500</v>
      </c>
    </row>
    <row r="186" spans="1:23" ht="13.5" thickBot="1" x14ac:dyDescent="0.25">
      <c r="A186" s="4" t="s">
        <v>403</v>
      </c>
      <c r="B186" s="5" t="s">
        <v>404</v>
      </c>
      <c r="C186" s="6">
        <v>34676</v>
      </c>
      <c r="D186" s="6">
        <v>23781932</v>
      </c>
      <c r="E186" s="6">
        <v>27285531</v>
      </c>
      <c r="F186" s="6">
        <v>260135208</v>
      </c>
      <c r="G186" s="6">
        <v>4359685</v>
      </c>
      <c r="H186" s="6">
        <v>126366438</v>
      </c>
      <c r="I186" s="6">
        <v>5470103</v>
      </c>
      <c r="J186" s="6">
        <v>36718512</v>
      </c>
      <c r="K186" s="6">
        <v>27398547</v>
      </c>
      <c r="L186" s="6">
        <v>50335016</v>
      </c>
      <c r="M186" s="6">
        <v>26567208</v>
      </c>
      <c r="N186" s="6">
        <v>588418178</v>
      </c>
      <c r="O186" s="6">
        <v>23155338</v>
      </c>
      <c r="P186" s="6">
        <v>16160547</v>
      </c>
      <c r="Q186" s="6">
        <v>39315885</v>
      </c>
      <c r="R186" s="6">
        <v>627734063</v>
      </c>
      <c r="S186" s="6">
        <v>43650548</v>
      </c>
      <c r="T186" s="6">
        <v>24215437</v>
      </c>
      <c r="U186" s="6">
        <v>53236001</v>
      </c>
      <c r="V186" s="6">
        <v>48654146</v>
      </c>
      <c r="W186" s="7">
        <v>0</v>
      </c>
    </row>
    <row r="187" spans="1:23" ht="13.5" thickBot="1" x14ac:dyDescent="0.25">
      <c r="A187" s="4" t="s">
        <v>405</v>
      </c>
      <c r="B187" s="5" t="s">
        <v>406</v>
      </c>
      <c r="C187" s="6">
        <v>380</v>
      </c>
      <c r="D187" s="6">
        <v>434262</v>
      </c>
      <c r="E187" s="6">
        <v>368204</v>
      </c>
      <c r="F187" s="6">
        <v>2507251</v>
      </c>
      <c r="G187" s="6">
        <v>89859</v>
      </c>
      <c r="H187" s="6">
        <v>941404</v>
      </c>
      <c r="I187" s="6">
        <v>311097</v>
      </c>
      <c r="J187" s="6">
        <v>163681</v>
      </c>
      <c r="K187" s="6">
        <v>146455</v>
      </c>
      <c r="L187" s="6">
        <v>451114</v>
      </c>
      <c r="M187" s="6">
        <v>299808</v>
      </c>
      <c r="N187" s="6">
        <v>5713134</v>
      </c>
      <c r="O187" s="6">
        <v>76889</v>
      </c>
      <c r="P187" s="6">
        <v>163973</v>
      </c>
      <c r="Q187" s="6">
        <v>240863</v>
      </c>
      <c r="R187" s="6">
        <v>5953997</v>
      </c>
      <c r="S187" s="6">
        <v>235526</v>
      </c>
      <c r="T187" s="6">
        <v>117247</v>
      </c>
      <c r="U187" s="6">
        <v>5519511</v>
      </c>
      <c r="V187" s="6">
        <v>822555</v>
      </c>
      <c r="W187" s="7">
        <v>0</v>
      </c>
    </row>
    <row r="188" spans="1:23" ht="13.5" thickBot="1" x14ac:dyDescent="0.25">
      <c r="A188" s="4" t="s">
        <v>407</v>
      </c>
      <c r="B188" s="5" t="s">
        <v>408</v>
      </c>
      <c r="C188" s="6">
        <v>86</v>
      </c>
      <c r="D188" s="6">
        <v>175973</v>
      </c>
      <c r="E188" s="6">
        <v>0</v>
      </c>
      <c r="F188" s="6">
        <v>601536</v>
      </c>
      <c r="G188" s="6">
        <v>0</v>
      </c>
      <c r="H188" s="6">
        <v>83780</v>
      </c>
      <c r="I188" s="6">
        <v>0</v>
      </c>
      <c r="J188" s="6">
        <v>49793</v>
      </c>
      <c r="K188" s="6">
        <v>4730</v>
      </c>
      <c r="L188" s="6">
        <v>124538</v>
      </c>
      <c r="M188" s="6">
        <v>91972</v>
      </c>
      <c r="N188" s="6">
        <v>1132322</v>
      </c>
      <c r="O188" s="6">
        <v>20591</v>
      </c>
      <c r="P188" s="6">
        <v>10278</v>
      </c>
      <c r="Q188" s="6">
        <v>30870</v>
      </c>
      <c r="R188" s="6">
        <v>1163192</v>
      </c>
      <c r="S188" s="6">
        <v>50702</v>
      </c>
      <c r="T188" s="6">
        <v>96415</v>
      </c>
      <c r="U188" s="6">
        <v>150934</v>
      </c>
      <c r="V188" s="6">
        <v>0</v>
      </c>
      <c r="W188" s="7">
        <v>0</v>
      </c>
    </row>
    <row r="189" spans="1:23" ht="13.5" thickBot="1" x14ac:dyDescent="0.25">
      <c r="A189" s="4" t="s">
        <v>409</v>
      </c>
      <c r="B189" s="5" t="s">
        <v>410</v>
      </c>
      <c r="C189" s="6">
        <v>411</v>
      </c>
      <c r="D189" s="6">
        <v>478830</v>
      </c>
      <c r="E189" s="6">
        <v>153605</v>
      </c>
      <c r="F189" s="6">
        <v>2258009</v>
      </c>
      <c r="G189" s="6">
        <v>97003</v>
      </c>
      <c r="H189" s="6">
        <v>355853</v>
      </c>
      <c r="I189" s="6">
        <v>294040</v>
      </c>
      <c r="J189" s="6">
        <v>131936</v>
      </c>
      <c r="K189" s="6">
        <v>179540</v>
      </c>
      <c r="L189" s="6">
        <v>514466</v>
      </c>
      <c r="M189" s="6">
        <v>364341</v>
      </c>
      <c r="N189" s="6">
        <v>4827624</v>
      </c>
      <c r="O189" s="6">
        <v>494571</v>
      </c>
      <c r="P189" s="6">
        <v>122175</v>
      </c>
      <c r="Q189" s="6">
        <v>616746</v>
      </c>
      <c r="R189" s="6">
        <v>5444369</v>
      </c>
      <c r="S189" s="6">
        <v>331006</v>
      </c>
      <c r="T189" s="6">
        <v>157990</v>
      </c>
      <c r="U189" s="6">
        <v>450000</v>
      </c>
      <c r="V189" s="6">
        <v>656639</v>
      </c>
      <c r="W189" s="7">
        <v>0</v>
      </c>
    </row>
    <row r="190" spans="1:23" ht="13.5" thickBot="1" x14ac:dyDescent="0.25">
      <c r="A190" s="4" t="s">
        <v>411</v>
      </c>
      <c r="B190" s="5" t="s">
        <v>412</v>
      </c>
      <c r="C190" s="6">
        <v>3343</v>
      </c>
      <c r="D190" s="6">
        <v>2022603</v>
      </c>
      <c r="E190" s="6">
        <v>2058418</v>
      </c>
      <c r="F190" s="6">
        <v>20993828</v>
      </c>
      <c r="G190" s="6">
        <v>493783</v>
      </c>
      <c r="H190" s="6">
        <v>11937553</v>
      </c>
      <c r="I190" s="6">
        <v>1158500</v>
      </c>
      <c r="J190" s="6">
        <v>3470843</v>
      </c>
      <c r="K190" s="6">
        <v>1934691</v>
      </c>
      <c r="L190" s="6">
        <v>3533117</v>
      </c>
      <c r="M190" s="6">
        <v>3593645</v>
      </c>
      <c r="N190" s="6">
        <v>51196981</v>
      </c>
      <c r="O190" s="6">
        <v>3309770</v>
      </c>
      <c r="P190" s="6">
        <v>773588</v>
      </c>
      <c r="Q190" s="6">
        <v>4083358</v>
      </c>
      <c r="R190" s="6">
        <v>55280339</v>
      </c>
      <c r="S190" s="6">
        <v>2092371</v>
      </c>
      <c r="T190" s="6">
        <v>2831777</v>
      </c>
      <c r="U190" s="6">
        <v>922623</v>
      </c>
      <c r="V190" s="6">
        <v>2252725</v>
      </c>
      <c r="W190" s="7">
        <v>0</v>
      </c>
    </row>
    <row r="191" spans="1:23" ht="13.5" thickBot="1" x14ac:dyDescent="0.25">
      <c r="A191" s="4" t="s">
        <v>413</v>
      </c>
      <c r="B191" s="5" t="s">
        <v>414</v>
      </c>
      <c r="C191" s="6">
        <v>3931</v>
      </c>
      <c r="D191" s="6">
        <v>2096948</v>
      </c>
      <c r="E191" s="6">
        <v>1846260</v>
      </c>
      <c r="F191" s="6">
        <v>25821097</v>
      </c>
      <c r="G191" s="6">
        <v>253269</v>
      </c>
      <c r="H191" s="6">
        <v>11221227</v>
      </c>
      <c r="I191" s="6">
        <v>1506344</v>
      </c>
      <c r="J191" s="6">
        <v>2509639</v>
      </c>
      <c r="K191" s="6">
        <v>1472247</v>
      </c>
      <c r="L191" s="6">
        <v>4567905</v>
      </c>
      <c r="M191" s="6">
        <v>2634233</v>
      </c>
      <c r="N191" s="6">
        <v>53929171</v>
      </c>
      <c r="O191" s="6">
        <v>3928710</v>
      </c>
      <c r="P191" s="6">
        <v>498414</v>
      </c>
      <c r="Q191" s="6">
        <v>4427124</v>
      </c>
      <c r="R191" s="6">
        <v>58356295</v>
      </c>
      <c r="S191" s="6">
        <v>1755148</v>
      </c>
      <c r="T191" s="6">
        <v>2707385</v>
      </c>
      <c r="U191" s="6">
        <v>7686751</v>
      </c>
      <c r="V191" s="6">
        <v>7366901</v>
      </c>
      <c r="W191" s="7">
        <v>0</v>
      </c>
    </row>
    <row r="192" spans="1:23" ht="13.5" thickBot="1" x14ac:dyDescent="0.25">
      <c r="A192" s="4" t="s">
        <v>415</v>
      </c>
      <c r="B192" s="5" t="s">
        <v>416</v>
      </c>
      <c r="C192" s="6">
        <v>388</v>
      </c>
      <c r="D192" s="6">
        <v>290526</v>
      </c>
      <c r="E192" s="6">
        <v>310443</v>
      </c>
      <c r="F192" s="6">
        <v>2004550</v>
      </c>
      <c r="G192" s="6">
        <v>89215</v>
      </c>
      <c r="H192" s="6">
        <v>764634</v>
      </c>
      <c r="I192" s="6">
        <v>232354</v>
      </c>
      <c r="J192" s="6">
        <v>121370</v>
      </c>
      <c r="K192" s="6">
        <v>53771</v>
      </c>
      <c r="L192" s="6">
        <v>419071</v>
      </c>
      <c r="M192" s="6">
        <v>212979</v>
      </c>
      <c r="N192" s="6">
        <v>4498914</v>
      </c>
      <c r="O192" s="6">
        <v>264770</v>
      </c>
      <c r="P192" s="6">
        <v>90951</v>
      </c>
      <c r="Q192" s="6">
        <v>355721</v>
      </c>
      <c r="R192" s="6">
        <v>4854635</v>
      </c>
      <c r="S192" s="6">
        <v>160894</v>
      </c>
      <c r="T192" s="6">
        <v>165980</v>
      </c>
      <c r="U192" s="6">
        <v>0</v>
      </c>
      <c r="V192" s="6">
        <v>660147</v>
      </c>
      <c r="W192" s="7">
        <v>0</v>
      </c>
    </row>
    <row r="193" spans="1:23" ht="13.5" thickBot="1" x14ac:dyDescent="0.25">
      <c r="A193" s="4" t="s">
        <v>417</v>
      </c>
      <c r="B193" s="5" t="s">
        <v>418</v>
      </c>
      <c r="C193" s="6">
        <v>223</v>
      </c>
      <c r="D193" s="6">
        <v>350917</v>
      </c>
      <c r="E193" s="6">
        <v>61507</v>
      </c>
      <c r="F193" s="6">
        <v>1350375</v>
      </c>
      <c r="G193" s="6">
        <v>148934</v>
      </c>
      <c r="H193" s="6">
        <v>513606</v>
      </c>
      <c r="I193" s="6">
        <v>193048</v>
      </c>
      <c r="J193" s="6">
        <v>193747</v>
      </c>
      <c r="K193" s="6">
        <v>158949</v>
      </c>
      <c r="L193" s="6">
        <v>247008</v>
      </c>
      <c r="M193" s="6">
        <v>236433</v>
      </c>
      <c r="N193" s="6">
        <v>3454524</v>
      </c>
      <c r="O193" s="6">
        <v>71636</v>
      </c>
      <c r="P193" s="6">
        <v>32613</v>
      </c>
      <c r="Q193" s="6">
        <v>104250</v>
      </c>
      <c r="R193" s="6">
        <v>3558773</v>
      </c>
      <c r="S193" s="6">
        <v>186566</v>
      </c>
      <c r="T193" s="6">
        <v>41496</v>
      </c>
      <c r="U193" s="6">
        <v>0</v>
      </c>
      <c r="V193" s="6">
        <v>0</v>
      </c>
      <c r="W193" s="7">
        <v>0</v>
      </c>
    </row>
    <row r="194" spans="1:23" ht="13.5" thickBot="1" x14ac:dyDescent="0.25">
      <c r="A194" s="4" t="s">
        <v>419</v>
      </c>
      <c r="B194" s="5" t="s">
        <v>420</v>
      </c>
      <c r="C194" s="6">
        <v>1151</v>
      </c>
      <c r="D194" s="6">
        <v>497497</v>
      </c>
      <c r="E194" s="6">
        <v>518691</v>
      </c>
      <c r="F194" s="6">
        <v>5353855</v>
      </c>
      <c r="G194" s="6">
        <v>269065</v>
      </c>
      <c r="H194" s="6">
        <v>2433513</v>
      </c>
      <c r="I194" s="6">
        <v>559719</v>
      </c>
      <c r="J194" s="6">
        <v>1076591</v>
      </c>
      <c r="K194" s="6">
        <v>289327</v>
      </c>
      <c r="L194" s="6">
        <v>1596157</v>
      </c>
      <c r="M194" s="6">
        <v>683953</v>
      </c>
      <c r="N194" s="6">
        <v>13278368</v>
      </c>
      <c r="O194" s="6">
        <v>199399</v>
      </c>
      <c r="P194" s="6">
        <v>334187</v>
      </c>
      <c r="Q194" s="6">
        <v>533587</v>
      </c>
      <c r="R194" s="6">
        <v>13811955</v>
      </c>
      <c r="S194" s="6">
        <v>400858</v>
      </c>
      <c r="T194" s="6">
        <v>369186</v>
      </c>
      <c r="U194" s="6">
        <v>10625997</v>
      </c>
      <c r="V194" s="6">
        <v>1849174</v>
      </c>
      <c r="W194" s="7">
        <v>0</v>
      </c>
    </row>
    <row r="195" spans="1:23" ht="13.5" thickBot="1" x14ac:dyDescent="0.25">
      <c r="A195" s="4" t="s">
        <v>421</v>
      </c>
      <c r="B195" s="5" t="s">
        <v>422</v>
      </c>
      <c r="C195" s="6">
        <v>997</v>
      </c>
      <c r="D195" s="6">
        <v>539225</v>
      </c>
      <c r="E195" s="6">
        <v>537348</v>
      </c>
      <c r="F195" s="6">
        <v>4969812</v>
      </c>
      <c r="G195" s="6">
        <v>282663</v>
      </c>
      <c r="H195" s="6">
        <v>2721495</v>
      </c>
      <c r="I195" s="6">
        <v>778233</v>
      </c>
      <c r="J195" s="6">
        <v>792513</v>
      </c>
      <c r="K195" s="6">
        <v>539308</v>
      </c>
      <c r="L195" s="6">
        <v>1290954</v>
      </c>
      <c r="M195" s="6">
        <v>609768</v>
      </c>
      <c r="N195" s="6">
        <v>13061319</v>
      </c>
      <c r="O195" s="6">
        <v>283460</v>
      </c>
      <c r="P195" s="6">
        <v>85527</v>
      </c>
      <c r="Q195" s="6">
        <v>368987</v>
      </c>
      <c r="R195" s="6">
        <v>13430306</v>
      </c>
      <c r="S195" s="6">
        <v>553641</v>
      </c>
      <c r="T195" s="6">
        <v>537641</v>
      </c>
      <c r="U195" s="6">
        <v>291047</v>
      </c>
      <c r="V195" s="6">
        <v>1497210</v>
      </c>
      <c r="W195" s="7">
        <v>0</v>
      </c>
    </row>
    <row r="196" spans="1:23" ht="13.5" thickBot="1" x14ac:dyDescent="0.25">
      <c r="A196" s="4" t="s">
        <v>423</v>
      </c>
      <c r="B196" s="5" t="s">
        <v>424</v>
      </c>
      <c r="C196" s="6">
        <v>687</v>
      </c>
      <c r="D196" s="6">
        <v>678876</v>
      </c>
      <c r="E196" s="6">
        <v>429077</v>
      </c>
      <c r="F196" s="6">
        <v>4109734</v>
      </c>
      <c r="G196" s="6">
        <v>87810</v>
      </c>
      <c r="H196" s="6">
        <v>1795138</v>
      </c>
      <c r="I196" s="6">
        <v>433940</v>
      </c>
      <c r="J196" s="6">
        <v>334411</v>
      </c>
      <c r="K196" s="6">
        <v>160260</v>
      </c>
      <c r="L196" s="6">
        <v>1442157</v>
      </c>
      <c r="M196" s="6">
        <v>327379</v>
      </c>
      <c r="N196" s="6">
        <v>9798782</v>
      </c>
      <c r="O196" s="6">
        <v>777869</v>
      </c>
      <c r="P196" s="6">
        <v>165651</v>
      </c>
      <c r="Q196" s="6">
        <v>943520</v>
      </c>
      <c r="R196" s="6">
        <v>10742303</v>
      </c>
      <c r="S196" s="6">
        <v>270517</v>
      </c>
      <c r="T196" s="6">
        <v>141133</v>
      </c>
      <c r="U196" s="6">
        <v>368686</v>
      </c>
      <c r="V196" s="6">
        <v>813681</v>
      </c>
      <c r="W196" s="7">
        <v>495948</v>
      </c>
    </row>
    <row r="197" spans="1:23" ht="13.5" thickBot="1" x14ac:dyDescent="0.25">
      <c r="A197" s="4" t="s">
        <v>425</v>
      </c>
      <c r="B197" s="5" t="s">
        <v>426</v>
      </c>
      <c r="C197" s="6">
        <v>544</v>
      </c>
      <c r="D197" s="6">
        <v>777576</v>
      </c>
      <c r="E197" s="6">
        <v>439027</v>
      </c>
      <c r="F197" s="6">
        <v>3177422</v>
      </c>
      <c r="G197" s="6">
        <v>3075</v>
      </c>
      <c r="H197" s="6">
        <v>1361855</v>
      </c>
      <c r="I197" s="6">
        <v>227109</v>
      </c>
      <c r="J197" s="6">
        <v>626900</v>
      </c>
      <c r="K197" s="6">
        <v>315508</v>
      </c>
      <c r="L197" s="6">
        <v>730672</v>
      </c>
      <c r="M197" s="6">
        <v>262759</v>
      </c>
      <c r="N197" s="6">
        <v>7921902</v>
      </c>
      <c r="O197" s="6">
        <v>368382</v>
      </c>
      <c r="P197" s="6">
        <v>281369</v>
      </c>
      <c r="Q197" s="6">
        <v>649751</v>
      </c>
      <c r="R197" s="6">
        <v>8571652</v>
      </c>
      <c r="S197" s="6">
        <v>238435</v>
      </c>
      <c r="T197" s="6">
        <v>132193</v>
      </c>
      <c r="U197" s="6">
        <v>1933135</v>
      </c>
      <c r="V197" s="6">
        <v>138945</v>
      </c>
      <c r="W197" s="7">
        <v>0</v>
      </c>
    </row>
    <row r="198" spans="1:23" ht="13.5" thickBot="1" x14ac:dyDescent="0.25">
      <c r="A198" s="4" t="s">
        <v>427</v>
      </c>
      <c r="B198" s="5" t="s">
        <v>428</v>
      </c>
      <c r="C198" s="6">
        <v>185</v>
      </c>
      <c r="D198" s="6">
        <v>403193</v>
      </c>
      <c r="E198" s="6">
        <v>102249</v>
      </c>
      <c r="F198" s="6">
        <v>1210157</v>
      </c>
      <c r="G198" s="6">
        <v>59891</v>
      </c>
      <c r="H198" s="6">
        <v>328040</v>
      </c>
      <c r="I198" s="6">
        <v>128753</v>
      </c>
      <c r="J198" s="6">
        <v>139960</v>
      </c>
      <c r="K198" s="6">
        <v>105730</v>
      </c>
      <c r="L198" s="6">
        <v>385273</v>
      </c>
      <c r="M198" s="6">
        <v>211299</v>
      </c>
      <c r="N198" s="6">
        <v>3074544</v>
      </c>
      <c r="O198" s="6">
        <v>133011</v>
      </c>
      <c r="P198" s="6">
        <v>40762</v>
      </c>
      <c r="Q198" s="6">
        <v>173773</v>
      </c>
      <c r="R198" s="6">
        <v>3248317</v>
      </c>
      <c r="S198" s="6">
        <v>98833</v>
      </c>
      <c r="T198" s="6">
        <v>67516</v>
      </c>
      <c r="U198" s="6">
        <v>0</v>
      </c>
      <c r="V198" s="6">
        <v>586320</v>
      </c>
      <c r="W198" s="7">
        <v>0</v>
      </c>
    </row>
    <row r="199" spans="1:23" ht="13.5" thickBot="1" x14ac:dyDescent="0.25">
      <c r="A199" s="4" t="s">
        <v>429</v>
      </c>
      <c r="B199" s="5" t="s">
        <v>430</v>
      </c>
      <c r="C199" s="6">
        <v>2088</v>
      </c>
      <c r="D199" s="6">
        <v>813110</v>
      </c>
      <c r="E199" s="6">
        <v>946806</v>
      </c>
      <c r="F199" s="6">
        <v>9555663</v>
      </c>
      <c r="G199" s="6">
        <v>109709</v>
      </c>
      <c r="H199" s="6">
        <v>4416922</v>
      </c>
      <c r="I199" s="6">
        <v>706511</v>
      </c>
      <c r="J199" s="6">
        <v>1231161</v>
      </c>
      <c r="K199" s="6">
        <v>677384</v>
      </c>
      <c r="L199" s="6">
        <v>1584818</v>
      </c>
      <c r="M199" s="6">
        <v>725402</v>
      </c>
      <c r="N199" s="6">
        <v>20767486</v>
      </c>
      <c r="O199" s="6">
        <v>1758444</v>
      </c>
      <c r="P199" s="6">
        <v>50569</v>
      </c>
      <c r="Q199" s="6">
        <v>1809013</v>
      </c>
      <c r="R199" s="6">
        <v>22576499</v>
      </c>
      <c r="S199" s="6">
        <v>692676</v>
      </c>
      <c r="T199" s="6">
        <v>820873</v>
      </c>
      <c r="U199" s="6">
        <v>0</v>
      </c>
      <c r="V199" s="6">
        <v>4087422</v>
      </c>
      <c r="W199" s="7">
        <v>0</v>
      </c>
    </row>
    <row r="200" spans="1:23" ht="13.5" thickBot="1" x14ac:dyDescent="0.25">
      <c r="A200" s="4" t="s">
        <v>431</v>
      </c>
      <c r="B200" s="5" t="s">
        <v>432</v>
      </c>
      <c r="C200" s="6">
        <v>2202</v>
      </c>
      <c r="D200" s="6">
        <v>1684050</v>
      </c>
      <c r="E200" s="6">
        <v>1358355</v>
      </c>
      <c r="F200" s="6">
        <v>13117155</v>
      </c>
      <c r="G200" s="6">
        <v>146871</v>
      </c>
      <c r="H200" s="6">
        <v>7172765</v>
      </c>
      <c r="I200" s="6">
        <v>1064435</v>
      </c>
      <c r="J200" s="6">
        <v>2182878</v>
      </c>
      <c r="K200" s="6">
        <v>812475</v>
      </c>
      <c r="L200" s="6">
        <v>4027281</v>
      </c>
      <c r="M200" s="6">
        <v>1618023</v>
      </c>
      <c r="N200" s="6">
        <v>33184288</v>
      </c>
      <c r="O200" s="6">
        <v>1569525</v>
      </c>
      <c r="P200" s="6">
        <v>138951</v>
      </c>
      <c r="Q200" s="6">
        <v>1708475</v>
      </c>
      <c r="R200" s="6">
        <v>34892763</v>
      </c>
      <c r="S200" s="6">
        <v>945578</v>
      </c>
      <c r="T200" s="6">
        <v>532966</v>
      </c>
      <c r="U200" s="6">
        <v>2204351</v>
      </c>
      <c r="V200" s="6">
        <v>397653</v>
      </c>
      <c r="W200" s="7">
        <v>0</v>
      </c>
    </row>
    <row r="201" spans="1:23" ht="13.5" thickBot="1" x14ac:dyDescent="0.25">
      <c r="A201" s="4" t="s">
        <v>433</v>
      </c>
      <c r="B201" s="5" t="s">
        <v>434</v>
      </c>
      <c r="C201" s="6">
        <v>1809</v>
      </c>
      <c r="D201" s="6">
        <v>946276</v>
      </c>
      <c r="E201" s="6">
        <v>1231657</v>
      </c>
      <c r="F201" s="6">
        <v>8681374</v>
      </c>
      <c r="G201" s="6">
        <v>651909</v>
      </c>
      <c r="H201" s="6">
        <v>5075481</v>
      </c>
      <c r="I201" s="6">
        <v>739165</v>
      </c>
      <c r="J201" s="6">
        <v>1273796</v>
      </c>
      <c r="K201" s="6">
        <v>649626</v>
      </c>
      <c r="L201" s="6">
        <v>1602943</v>
      </c>
      <c r="M201" s="6">
        <v>1476918</v>
      </c>
      <c r="N201" s="6">
        <v>22329147</v>
      </c>
      <c r="O201" s="6">
        <v>1190533</v>
      </c>
      <c r="P201" s="6">
        <v>220532</v>
      </c>
      <c r="Q201" s="6">
        <v>1411065</v>
      </c>
      <c r="R201" s="6">
        <v>23740212</v>
      </c>
      <c r="S201" s="6">
        <v>1409394</v>
      </c>
      <c r="T201" s="6">
        <v>877599</v>
      </c>
      <c r="U201" s="6">
        <v>0</v>
      </c>
      <c r="V201" s="6">
        <v>1558183</v>
      </c>
      <c r="W201" s="7">
        <v>435826</v>
      </c>
    </row>
    <row r="202" spans="1:23" ht="13.5" thickBot="1" x14ac:dyDescent="0.25">
      <c r="A202" s="4" t="s">
        <v>435</v>
      </c>
      <c r="B202" s="5" t="s">
        <v>436</v>
      </c>
      <c r="C202" s="6">
        <v>0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7"/>
    </row>
    <row r="203" spans="1:23" ht="13.5" thickBot="1" x14ac:dyDescent="0.25">
      <c r="A203" s="4" t="s">
        <v>437</v>
      </c>
      <c r="B203" s="5" t="s">
        <v>438</v>
      </c>
      <c r="C203" s="6">
        <v>89</v>
      </c>
      <c r="D203" s="6">
        <v>343276</v>
      </c>
      <c r="E203" s="6">
        <v>70772</v>
      </c>
      <c r="F203" s="6">
        <v>927042</v>
      </c>
      <c r="G203" s="6">
        <v>0</v>
      </c>
      <c r="H203" s="6">
        <v>290776</v>
      </c>
      <c r="I203" s="6">
        <v>0</v>
      </c>
      <c r="J203" s="6">
        <v>67304</v>
      </c>
      <c r="K203" s="6">
        <v>0</v>
      </c>
      <c r="L203" s="6">
        <v>328799</v>
      </c>
      <c r="M203" s="6">
        <v>59348</v>
      </c>
      <c r="N203" s="6">
        <v>2087314</v>
      </c>
      <c r="O203" s="6">
        <v>35673</v>
      </c>
      <c r="P203" s="6">
        <v>32079</v>
      </c>
      <c r="Q203" s="6">
        <v>67752</v>
      </c>
      <c r="R203" s="6">
        <v>2155066</v>
      </c>
      <c r="S203" s="6">
        <v>90054</v>
      </c>
      <c r="T203" s="6">
        <v>143934</v>
      </c>
      <c r="U203" s="6">
        <v>0</v>
      </c>
      <c r="V203" s="6">
        <v>59523</v>
      </c>
      <c r="W203" s="7">
        <v>0</v>
      </c>
    </row>
    <row r="204" spans="1:23" ht="13.5" thickBot="1" x14ac:dyDescent="0.25">
      <c r="A204" s="4" t="s">
        <v>439</v>
      </c>
      <c r="B204" s="5" t="s">
        <v>440</v>
      </c>
      <c r="C204" s="6">
        <v>8034</v>
      </c>
      <c r="D204" s="6">
        <v>9149813</v>
      </c>
      <c r="E204" s="6">
        <v>4471392</v>
      </c>
      <c r="F204" s="6">
        <v>44412259</v>
      </c>
      <c r="G204" s="6">
        <v>1235516</v>
      </c>
      <c r="H204" s="6">
        <v>24128482</v>
      </c>
      <c r="I204" s="6">
        <v>1654128</v>
      </c>
      <c r="J204" s="6">
        <v>4166527</v>
      </c>
      <c r="K204" s="6">
        <v>2615760</v>
      </c>
      <c r="L204" s="6">
        <v>11509053</v>
      </c>
      <c r="M204" s="6">
        <v>5916235</v>
      </c>
      <c r="N204" s="6">
        <v>109259165</v>
      </c>
      <c r="O204" s="6">
        <v>4357147</v>
      </c>
      <c r="P204" s="6">
        <v>2136919</v>
      </c>
      <c r="Q204" s="6">
        <v>6494066</v>
      </c>
      <c r="R204" s="6">
        <v>115753231</v>
      </c>
      <c r="S204" s="6">
        <v>3009044</v>
      </c>
      <c r="T204" s="6">
        <v>7152997</v>
      </c>
      <c r="U204" s="6">
        <v>1631023</v>
      </c>
      <c r="V204" s="6">
        <v>21833097</v>
      </c>
      <c r="W204" s="7">
        <v>0</v>
      </c>
    </row>
    <row r="205" spans="1:23" ht="13.5" thickBot="1" x14ac:dyDescent="0.25">
      <c r="A205" s="4" t="s">
        <v>441</v>
      </c>
      <c r="B205" s="5" t="s">
        <v>442</v>
      </c>
      <c r="C205" s="6">
        <v>562</v>
      </c>
      <c r="D205" s="6">
        <v>907782</v>
      </c>
      <c r="E205" s="6">
        <v>362237</v>
      </c>
      <c r="F205" s="6">
        <v>3099791</v>
      </c>
      <c r="G205" s="6">
        <v>138922</v>
      </c>
      <c r="H205" s="6">
        <v>1446485</v>
      </c>
      <c r="I205" s="6">
        <v>259896</v>
      </c>
      <c r="J205" s="6">
        <v>194004</v>
      </c>
      <c r="K205" s="6">
        <v>117241</v>
      </c>
      <c r="L205" s="6">
        <v>829913</v>
      </c>
      <c r="M205" s="6">
        <v>365813</v>
      </c>
      <c r="N205" s="6">
        <v>7722083</v>
      </c>
      <c r="O205" s="6">
        <v>127988</v>
      </c>
      <c r="P205" s="6">
        <v>224761</v>
      </c>
      <c r="Q205" s="6">
        <v>352749</v>
      </c>
      <c r="R205" s="6">
        <v>8074832</v>
      </c>
      <c r="S205" s="6">
        <v>275567</v>
      </c>
      <c r="T205" s="6">
        <v>275882</v>
      </c>
      <c r="U205" s="6">
        <v>60679</v>
      </c>
      <c r="V205" s="6">
        <v>1915475</v>
      </c>
      <c r="W205" s="7">
        <v>129515</v>
      </c>
    </row>
    <row r="206" spans="1:23" ht="13.5" thickBot="1" x14ac:dyDescent="0.25">
      <c r="A206" s="4" t="s">
        <v>443</v>
      </c>
      <c r="B206" s="5" t="s">
        <v>444</v>
      </c>
      <c r="C206" s="6">
        <v>1571</v>
      </c>
      <c r="D206" s="6">
        <v>784903</v>
      </c>
      <c r="E206" s="6">
        <v>653232</v>
      </c>
      <c r="F206" s="6">
        <v>6903699</v>
      </c>
      <c r="G206" s="6">
        <v>474382</v>
      </c>
      <c r="H206" s="6">
        <v>3013065</v>
      </c>
      <c r="I206" s="6">
        <v>577662</v>
      </c>
      <c r="J206" s="6">
        <v>614445</v>
      </c>
      <c r="K206" s="6">
        <v>564248</v>
      </c>
      <c r="L206" s="6">
        <v>1344251</v>
      </c>
      <c r="M206" s="6">
        <v>1035925</v>
      </c>
      <c r="N206" s="6">
        <v>15965812</v>
      </c>
      <c r="O206" s="6">
        <v>503500</v>
      </c>
      <c r="P206" s="6">
        <v>271839</v>
      </c>
      <c r="Q206" s="6">
        <v>775339</v>
      </c>
      <c r="R206" s="6">
        <v>16741151</v>
      </c>
      <c r="S206" s="6">
        <v>506618</v>
      </c>
      <c r="T206" s="6">
        <v>766425</v>
      </c>
      <c r="U206" s="6">
        <v>181704</v>
      </c>
      <c r="V206" s="6">
        <v>3421290</v>
      </c>
      <c r="W206" s="7">
        <v>0</v>
      </c>
    </row>
    <row r="207" spans="1:23" ht="13.5" thickBot="1" x14ac:dyDescent="0.25">
      <c r="A207" s="4" t="s">
        <v>445</v>
      </c>
      <c r="B207" s="5" t="s">
        <v>446</v>
      </c>
      <c r="C207" s="6">
        <v>1856</v>
      </c>
      <c r="D207" s="6">
        <v>1017093</v>
      </c>
      <c r="E207" s="6">
        <v>818143</v>
      </c>
      <c r="F207" s="6">
        <v>9199981</v>
      </c>
      <c r="G207" s="6">
        <v>344264</v>
      </c>
      <c r="H207" s="6">
        <v>3925312</v>
      </c>
      <c r="I207" s="6">
        <v>700919</v>
      </c>
      <c r="J207" s="6">
        <v>1085276</v>
      </c>
      <c r="K207" s="6">
        <v>704668</v>
      </c>
      <c r="L207" s="6">
        <v>1529596</v>
      </c>
      <c r="M207" s="6">
        <v>974460</v>
      </c>
      <c r="N207" s="6">
        <v>20299712</v>
      </c>
      <c r="O207" s="6">
        <v>575322</v>
      </c>
      <c r="P207" s="6">
        <v>119138</v>
      </c>
      <c r="Q207" s="6">
        <v>694460</v>
      </c>
      <c r="R207" s="6">
        <v>20994172</v>
      </c>
      <c r="S207" s="6">
        <v>848448</v>
      </c>
      <c r="T207" s="6">
        <v>1281508</v>
      </c>
      <c r="U207" s="6">
        <v>10178</v>
      </c>
      <c r="V207" s="6">
        <v>4079229</v>
      </c>
      <c r="W207" s="7">
        <v>0</v>
      </c>
    </row>
    <row r="208" spans="1:23" ht="13.5" thickBot="1" x14ac:dyDescent="0.25">
      <c r="A208" s="4" t="s">
        <v>447</v>
      </c>
      <c r="B208" s="5" t="s">
        <v>448</v>
      </c>
      <c r="C208" s="6">
        <v>8832</v>
      </c>
      <c r="D208" s="6">
        <v>5179026</v>
      </c>
      <c r="E208" s="6">
        <v>3759898</v>
      </c>
      <c r="F208" s="6">
        <v>45800140</v>
      </c>
      <c r="G208" s="6">
        <v>704502</v>
      </c>
      <c r="H208" s="6">
        <v>18697300</v>
      </c>
      <c r="I208" s="6">
        <v>1816147</v>
      </c>
      <c r="J208" s="6">
        <v>6527074</v>
      </c>
      <c r="K208" s="6">
        <v>2996149</v>
      </c>
      <c r="L208" s="6">
        <v>7481090</v>
      </c>
      <c r="M208" s="6">
        <v>5518907</v>
      </c>
      <c r="N208" s="6">
        <v>98480234</v>
      </c>
      <c r="O208" s="6">
        <v>8952263</v>
      </c>
      <c r="P208" s="6">
        <v>437420</v>
      </c>
      <c r="Q208" s="6">
        <v>9389683</v>
      </c>
      <c r="R208" s="6">
        <v>107869917</v>
      </c>
      <c r="S208" s="6">
        <v>4974444</v>
      </c>
      <c r="T208" s="6">
        <v>5736942</v>
      </c>
      <c r="U208" s="6">
        <v>13915668</v>
      </c>
      <c r="V208" s="6">
        <v>16219892</v>
      </c>
      <c r="W208" s="7">
        <v>0</v>
      </c>
    </row>
    <row r="209" spans="1:23" ht="13.5" thickBot="1" x14ac:dyDescent="0.25">
      <c r="A209" s="4" t="s">
        <v>449</v>
      </c>
      <c r="B209" s="5" t="s">
        <v>450</v>
      </c>
      <c r="C209" s="6">
        <v>8122</v>
      </c>
      <c r="D209" s="6">
        <v>3880048</v>
      </c>
      <c r="E209" s="6">
        <v>4958780</v>
      </c>
      <c r="F209" s="6">
        <v>41729806</v>
      </c>
      <c r="G209" s="6">
        <v>924312</v>
      </c>
      <c r="H209" s="6">
        <v>19793087</v>
      </c>
      <c r="I209" s="6">
        <v>2241357</v>
      </c>
      <c r="J209" s="6">
        <v>7038592</v>
      </c>
      <c r="K209" s="6">
        <v>3629452</v>
      </c>
      <c r="L209" s="6">
        <v>6045161</v>
      </c>
      <c r="M209" s="6">
        <v>4780673</v>
      </c>
      <c r="N209" s="6">
        <v>95021268</v>
      </c>
      <c r="O209" s="6">
        <v>4002162</v>
      </c>
      <c r="P209" s="6">
        <v>264114</v>
      </c>
      <c r="Q209" s="6">
        <v>4266276</v>
      </c>
      <c r="R209" s="6">
        <v>99287544</v>
      </c>
      <c r="S209" s="6">
        <v>3387370</v>
      </c>
      <c r="T209" s="6">
        <v>2667146</v>
      </c>
      <c r="U209" s="6">
        <v>14617134</v>
      </c>
      <c r="V209" s="6">
        <v>43332684</v>
      </c>
      <c r="W209" s="7">
        <v>0</v>
      </c>
    </row>
    <row r="210" spans="1:23" ht="13.5" thickBot="1" x14ac:dyDescent="0.25">
      <c r="A210" s="4" t="s">
        <v>451</v>
      </c>
      <c r="B210" s="5" t="s">
        <v>452</v>
      </c>
      <c r="C210" s="6">
        <v>4101</v>
      </c>
      <c r="D210" s="6">
        <v>1689169</v>
      </c>
      <c r="E210" s="6">
        <v>1745862</v>
      </c>
      <c r="F210" s="6">
        <v>22135075</v>
      </c>
      <c r="G210" s="6">
        <v>679474</v>
      </c>
      <c r="H210" s="6">
        <v>7717550</v>
      </c>
      <c r="I210" s="6">
        <v>1550282</v>
      </c>
      <c r="J210" s="6">
        <v>2763768</v>
      </c>
      <c r="K210" s="6">
        <v>1468678</v>
      </c>
      <c r="L210" s="6">
        <v>3898701</v>
      </c>
      <c r="M210" s="6">
        <v>1840839</v>
      </c>
      <c r="N210" s="6">
        <v>45489399</v>
      </c>
      <c r="O210" s="6">
        <v>1262993</v>
      </c>
      <c r="P210" s="6">
        <v>1142193</v>
      </c>
      <c r="Q210" s="6">
        <v>2405186</v>
      </c>
      <c r="R210" s="6">
        <v>47894585</v>
      </c>
      <c r="S210" s="6">
        <v>1715031</v>
      </c>
      <c r="T210" s="6">
        <v>4329227</v>
      </c>
      <c r="U210" s="6">
        <v>0</v>
      </c>
      <c r="V210" s="6">
        <v>21131922</v>
      </c>
      <c r="W210" s="7">
        <v>0</v>
      </c>
    </row>
    <row r="211" spans="1:23" ht="13.5" thickBot="1" x14ac:dyDescent="0.25">
      <c r="A211" s="4" t="s">
        <v>453</v>
      </c>
      <c r="B211" s="5" t="s">
        <v>454</v>
      </c>
      <c r="C211" s="6">
        <v>2803</v>
      </c>
      <c r="D211" s="6">
        <v>994672</v>
      </c>
      <c r="E211" s="6">
        <v>1488868</v>
      </c>
      <c r="F211" s="6">
        <v>15428198</v>
      </c>
      <c r="G211" s="6">
        <v>41821</v>
      </c>
      <c r="H211" s="6">
        <v>6210447</v>
      </c>
      <c r="I211" s="6">
        <v>966381</v>
      </c>
      <c r="J211" s="6">
        <v>1705321</v>
      </c>
      <c r="K211" s="6">
        <v>936770</v>
      </c>
      <c r="L211" s="6">
        <v>2959319</v>
      </c>
      <c r="M211" s="6">
        <v>1482728</v>
      </c>
      <c r="N211" s="6">
        <v>32214525</v>
      </c>
      <c r="O211" s="6">
        <v>2092803</v>
      </c>
      <c r="P211" s="6">
        <v>299955</v>
      </c>
      <c r="Q211" s="6">
        <v>2392757</v>
      </c>
      <c r="R211" s="6">
        <v>34607282</v>
      </c>
      <c r="S211" s="6">
        <v>1649406</v>
      </c>
      <c r="T211" s="6">
        <v>1382379</v>
      </c>
      <c r="U211" s="6">
        <v>0</v>
      </c>
      <c r="V211" s="6">
        <v>11116423</v>
      </c>
      <c r="W211" s="7">
        <v>0</v>
      </c>
    </row>
    <row r="212" spans="1:23" ht="13.5" thickBot="1" x14ac:dyDescent="0.25">
      <c r="A212" s="4" t="s">
        <v>455</v>
      </c>
      <c r="B212" s="5" t="s">
        <v>456</v>
      </c>
      <c r="C212" s="6">
        <v>3012</v>
      </c>
      <c r="D212" s="6">
        <v>1458292</v>
      </c>
      <c r="E212" s="6">
        <v>1397607</v>
      </c>
      <c r="F212" s="6">
        <v>15177093</v>
      </c>
      <c r="G212" s="6">
        <v>645876</v>
      </c>
      <c r="H212" s="6">
        <v>7737613</v>
      </c>
      <c r="I212" s="6">
        <v>886300</v>
      </c>
      <c r="J212" s="6">
        <v>2084710</v>
      </c>
      <c r="K212" s="6">
        <v>1245853</v>
      </c>
      <c r="L212" s="6">
        <v>3061458</v>
      </c>
      <c r="M212" s="6">
        <v>1585735</v>
      </c>
      <c r="N212" s="6">
        <v>35280537</v>
      </c>
      <c r="O212" s="6">
        <v>446535</v>
      </c>
      <c r="P212" s="6">
        <v>375293</v>
      </c>
      <c r="Q212" s="6">
        <v>821828</v>
      </c>
      <c r="R212" s="6">
        <v>36102364</v>
      </c>
      <c r="S212" s="6">
        <v>1281054</v>
      </c>
      <c r="T212" s="6">
        <v>1910576</v>
      </c>
      <c r="U212" s="6">
        <v>8016894</v>
      </c>
      <c r="V212" s="6">
        <v>5806918</v>
      </c>
      <c r="W212" s="7">
        <v>0</v>
      </c>
    </row>
    <row r="213" spans="1:23" ht="13.5" thickBot="1" x14ac:dyDescent="0.25">
      <c r="A213" s="4" t="s">
        <v>457</v>
      </c>
      <c r="B213" s="5" t="s">
        <v>458</v>
      </c>
      <c r="C213" s="6">
        <v>13230</v>
      </c>
      <c r="D213" s="6">
        <v>7381653</v>
      </c>
      <c r="E213" s="6">
        <v>5750234</v>
      </c>
      <c r="F213" s="6">
        <v>62750981</v>
      </c>
      <c r="G213" s="6">
        <v>2477151</v>
      </c>
      <c r="H213" s="6">
        <v>32434651</v>
      </c>
      <c r="I213" s="6">
        <v>4209645</v>
      </c>
      <c r="J213" s="6">
        <v>12957328</v>
      </c>
      <c r="K213" s="6">
        <v>7227959</v>
      </c>
      <c r="L213" s="6">
        <v>11778608</v>
      </c>
      <c r="M213" s="6">
        <v>8690029</v>
      </c>
      <c r="N213" s="6">
        <v>155658240</v>
      </c>
      <c r="O213" s="6">
        <v>2798369</v>
      </c>
      <c r="P213" s="6">
        <v>1126398</v>
      </c>
      <c r="Q213" s="6">
        <v>3924767</v>
      </c>
      <c r="R213" s="6">
        <v>159583007</v>
      </c>
      <c r="S213" s="6">
        <v>4842343</v>
      </c>
      <c r="T213" s="6">
        <v>7628578</v>
      </c>
      <c r="U213" s="6">
        <v>46961256</v>
      </c>
      <c r="V213" s="6">
        <v>26956068</v>
      </c>
      <c r="W213" s="7">
        <v>264245</v>
      </c>
    </row>
    <row r="214" spans="1:23" ht="13.5" thickBot="1" x14ac:dyDescent="0.25">
      <c r="A214" s="4" t="s">
        <v>459</v>
      </c>
      <c r="B214" s="5" t="s">
        <v>460</v>
      </c>
      <c r="C214" s="6">
        <v>1052</v>
      </c>
      <c r="D214" s="6">
        <v>546264</v>
      </c>
      <c r="E214" s="6">
        <v>462019</v>
      </c>
      <c r="F214" s="6">
        <v>5117944</v>
      </c>
      <c r="G214" s="6">
        <v>240742</v>
      </c>
      <c r="H214" s="6">
        <v>1969339</v>
      </c>
      <c r="I214" s="6">
        <v>471366</v>
      </c>
      <c r="J214" s="6">
        <v>508006</v>
      </c>
      <c r="K214" s="6">
        <v>256899</v>
      </c>
      <c r="L214" s="6">
        <v>953947</v>
      </c>
      <c r="M214" s="6">
        <v>462850</v>
      </c>
      <c r="N214" s="6">
        <v>10989377</v>
      </c>
      <c r="O214" s="6">
        <v>515663</v>
      </c>
      <c r="P214" s="6">
        <v>424858</v>
      </c>
      <c r="Q214" s="6">
        <v>940521</v>
      </c>
      <c r="R214" s="6">
        <v>11929898</v>
      </c>
      <c r="S214" s="6">
        <v>604889</v>
      </c>
      <c r="T214" s="6">
        <v>418627</v>
      </c>
      <c r="U214" s="6">
        <v>2700327</v>
      </c>
      <c r="V214" s="6">
        <v>1255322</v>
      </c>
      <c r="W214" s="7">
        <v>0</v>
      </c>
    </row>
    <row r="215" spans="1:23" ht="13.5" thickBot="1" x14ac:dyDescent="0.25">
      <c r="A215" s="4" t="s">
        <v>461</v>
      </c>
      <c r="B215" s="5" t="s">
        <v>462</v>
      </c>
      <c r="C215" s="6">
        <v>700</v>
      </c>
      <c r="D215" s="6">
        <v>606512</v>
      </c>
      <c r="E215" s="6">
        <v>382536</v>
      </c>
      <c r="F215" s="6">
        <v>3328600</v>
      </c>
      <c r="G215" s="6">
        <v>312238</v>
      </c>
      <c r="H215" s="6">
        <v>1211323</v>
      </c>
      <c r="I215" s="6">
        <v>372775</v>
      </c>
      <c r="J215" s="6">
        <v>560654</v>
      </c>
      <c r="K215" s="6">
        <v>152338</v>
      </c>
      <c r="L215" s="6">
        <v>683929</v>
      </c>
      <c r="M215" s="6">
        <v>650629</v>
      </c>
      <c r="N215" s="6">
        <v>8261535</v>
      </c>
      <c r="O215" s="6">
        <v>395404</v>
      </c>
      <c r="P215" s="6">
        <v>114792</v>
      </c>
      <c r="Q215" s="6">
        <v>510196</v>
      </c>
      <c r="R215" s="6">
        <v>8771731</v>
      </c>
      <c r="S215" s="6">
        <v>291810</v>
      </c>
      <c r="T215" s="6">
        <v>500924</v>
      </c>
      <c r="U215" s="6">
        <v>2006739</v>
      </c>
      <c r="V215" s="6">
        <v>921514</v>
      </c>
      <c r="W215" s="7">
        <v>0</v>
      </c>
    </row>
    <row r="216" spans="1:23" ht="13.5" thickBot="1" x14ac:dyDescent="0.25">
      <c r="A216" s="4" t="s">
        <v>463</v>
      </c>
      <c r="B216" s="5" t="s">
        <v>464</v>
      </c>
      <c r="C216" s="6">
        <v>1298</v>
      </c>
      <c r="D216" s="6">
        <v>752492</v>
      </c>
      <c r="E216" s="6">
        <v>668505</v>
      </c>
      <c r="F216" s="6">
        <v>6443002</v>
      </c>
      <c r="G216" s="6">
        <v>291234</v>
      </c>
      <c r="H216" s="6">
        <v>2675706</v>
      </c>
      <c r="I216" s="6">
        <v>773530</v>
      </c>
      <c r="J216" s="6">
        <v>1038067</v>
      </c>
      <c r="K216" s="6">
        <v>363368</v>
      </c>
      <c r="L216" s="6">
        <v>1332208</v>
      </c>
      <c r="M216" s="6">
        <v>1159755</v>
      </c>
      <c r="N216" s="6">
        <v>15497866</v>
      </c>
      <c r="O216" s="6">
        <v>663136</v>
      </c>
      <c r="P216" s="6">
        <v>267321</v>
      </c>
      <c r="Q216" s="6">
        <v>930457</v>
      </c>
      <c r="R216" s="6">
        <v>16428323</v>
      </c>
      <c r="S216" s="6">
        <v>755479</v>
      </c>
      <c r="T216" s="6">
        <v>620826</v>
      </c>
      <c r="U216" s="6">
        <v>0</v>
      </c>
      <c r="V216" s="6">
        <v>1054716</v>
      </c>
      <c r="W216" s="7">
        <v>0</v>
      </c>
    </row>
    <row r="217" spans="1:23" ht="13.5" thickBot="1" x14ac:dyDescent="0.25">
      <c r="A217" s="4" t="s">
        <v>465</v>
      </c>
      <c r="B217" s="5" t="s">
        <v>466</v>
      </c>
      <c r="C217" s="6">
        <v>899</v>
      </c>
      <c r="D217" s="6">
        <v>670458</v>
      </c>
      <c r="E217" s="6">
        <v>402433</v>
      </c>
      <c r="F217" s="6">
        <v>5120273</v>
      </c>
      <c r="G217" s="6">
        <v>241008</v>
      </c>
      <c r="H217" s="6">
        <v>1867001</v>
      </c>
      <c r="I217" s="6">
        <v>472687</v>
      </c>
      <c r="J217" s="6">
        <v>398263</v>
      </c>
      <c r="K217" s="6">
        <v>338049</v>
      </c>
      <c r="L217" s="6">
        <v>1034491</v>
      </c>
      <c r="M217" s="6">
        <v>762770</v>
      </c>
      <c r="N217" s="6">
        <v>11307433</v>
      </c>
      <c r="O217" s="6">
        <v>1182725</v>
      </c>
      <c r="P217" s="6">
        <v>151748</v>
      </c>
      <c r="Q217" s="6">
        <v>1334473</v>
      </c>
      <c r="R217" s="6">
        <v>12641906</v>
      </c>
      <c r="S217" s="6">
        <v>637684</v>
      </c>
      <c r="T217" s="6">
        <v>637304</v>
      </c>
      <c r="U217" s="6">
        <v>11953761</v>
      </c>
      <c r="V217" s="6">
        <v>1263731</v>
      </c>
      <c r="W217" s="7">
        <v>0</v>
      </c>
    </row>
    <row r="218" spans="1:23" ht="13.5" thickBot="1" x14ac:dyDescent="0.25">
      <c r="A218" s="4" t="s">
        <v>467</v>
      </c>
      <c r="B218" s="5" t="s">
        <v>468</v>
      </c>
      <c r="C218" s="6">
        <v>9423</v>
      </c>
      <c r="D218" s="6">
        <v>5299500</v>
      </c>
      <c r="E218" s="6">
        <v>4676893</v>
      </c>
      <c r="F218" s="6">
        <v>51839805</v>
      </c>
      <c r="G218" s="6">
        <v>1557278</v>
      </c>
      <c r="H218" s="6">
        <v>32794453</v>
      </c>
      <c r="I218" s="6">
        <v>2569342</v>
      </c>
      <c r="J218" s="6">
        <v>12882814</v>
      </c>
      <c r="K218" s="6">
        <v>4698979</v>
      </c>
      <c r="L218" s="6">
        <v>9358395</v>
      </c>
      <c r="M218" s="6">
        <v>9865792</v>
      </c>
      <c r="N218" s="6">
        <v>135543253</v>
      </c>
      <c r="O218" s="6">
        <v>3712800</v>
      </c>
      <c r="P218" s="6">
        <v>8912357</v>
      </c>
      <c r="Q218" s="6">
        <v>12625157</v>
      </c>
      <c r="R218" s="6">
        <v>148168409</v>
      </c>
      <c r="S218" s="6">
        <v>4426874</v>
      </c>
      <c r="T218" s="6">
        <v>5772689</v>
      </c>
      <c r="U218" s="6">
        <v>2895370</v>
      </c>
      <c r="V218" s="6">
        <v>12669869</v>
      </c>
      <c r="W218" s="7">
        <v>0</v>
      </c>
    </row>
    <row r="219" spans="1:23" ht="13.5" thickBot="1" x14ac:dyDescent="0.25">
      <c r="A219" s="4" t="s">
        <v>469</v>
      </c>
      <c r="B219" s="5" t="s">
        <v>470</v>
      </c>
      <c r="C219" s="6">
        <v>1028</v>
      </c>
      <c r="D219" s="6">
        <v>578759</v>
      </c>
      <c r="E219" s="6">
        <v>581683</v>
      </c>
      <c r="F219" s="6">
        <v>6247094</v>
      </c>
      <c r="G219" s="6">
        <v>243477</v>
      </c>
      <c r="H219" s="6">
        <v>2406240</v>
      </c>
      <c r="I219" s="6">
        <v>596771</v>
      </c>
      <c r="J219" s="6">
        <v>606498</v>
      </c>
      <c r="K219" s="6">
        <v>175593</v>
      </c>
      <c r="L219" s="6">
        <v>877099</v>
      </c>
      <c r="M219" s="6">
        <v>589952</v>
      </c>
      <c r="N219" s="6">
        <v>12903168</v>
      </c>
      <c r="O219" s="6">
        <v>381322</v>
      </c>
      <c r="P219" s="6">
        <v>117840</v>
      </c>
      <c r="Q219" s="6">
        <v>499163</v>
      </c>
      <c r="R219" s="6">
        <v>13402330</v>
      </c>
      <c r="S219" s="6">
        <v>473500</v>
      </c>
      <c r="T219" s="6">
        <v>526043</v>
      </c>
      <c r="U219" s="6">
        <v>0</v>
      </c>
      <c r="V219" s="6">
        <v>1043143</v>
      </c>
      <c r="W219" s="7">
        <v>0</v>
      </c>
    </row>
    <row r="220" spans="1:23" ht="13.5" thickBot="1" x14ac:dyDescent="0.25">
      <c r="A220" s="4" t="s">
        <v>471</v>
      </c>
      <c r="B220" s="5" t="s">
        <v>472</v>
      </c>
      <c r="C220" s="6">
        <v>1786</v>
      </c>
      <c r="D220" s="6">
        <v>994101</v>
      </c>
      <c r="E220" s="6">
        <v>873757</v>
      </c>
      <c r="F220" s="6">
        <v>8787187</v>
      </c>
      <c r="G220" s="6">
        <v>527139</v>
      </c>
      <c r="H220" s="6">
        <v>3844925</v>
      </c>
      <c r="I220" s="6">
        <v>850908</v>
      </c>
      <c r="J220" s="6">
        <v>1475433</v>
      </c>
      <c r="K220" s="6">
        <v>511251</v>
      </c>
      <c r="L220" s="6">
        <v>1574098</v>
      </c>
      <c r="M220" s="6">
        <v>700154</v>
      </c>
      <c r="N220" s="6">
        <v>20138951</v>
      </c>
      <c r="O220" s="6">
        <v>484402</v>
      </c>
      <c r="P220" s="6">
        <v>251111</v>
      </c>
      <c r="Q220" s="6">
        <v>735512</v>
      </c>
      <c r="R220" s="6">
        <v>20874464</v>
      </c>
      <c r="S220" s="6">
        <v>1205636</v>
      </c>
      <c r="T220" s="6">
        <v>930374</v>
      </c>
      <c r="U220" s="6">
        <v>2005859</v>
      </c>
      <c r="V220" s="6">
        <v>2588696</v>
      </c>
      <c r="W220" s="7">
        <v>0</v>
      </c>
    </row>
    <row r="221" spans="1:23" ht="13.5" thickBot="1" x14ac:dyDescent="0.25">
      <c r="A221" s="4" t="s">
        <v>473</v>
      </c>
      <c r="B221" s="5" t="s">
        <v>474</v>
      </c>
      <c r="C221" s="6">
        <v>4120</v>
      </c>
      <c r="D221" s="6">
        <v>1247937</v>
      </c>
      <c r="E221" s="6">
        <v>1558565</v>
      </c>
      <c r="F221" s="6">
        <v>20731504</v>
      </c>
      <c r="G221" s="6">
        <v>154327</v>
      </c>
      <c r="H221" s="6">
        <v>8363850</v>
      </c>
      <c r="I221" s="6">
        <v>1579129</v>
      </c>
      <c r="J221" s="6">
        <v>3222463</v>
      </c>
      <c r="K221" s="6">
        <v>1134643</v>
      </c>
      <c r="L221" s="6">
        <v>3975926</v>
      </c>
      <c r="M221" s="6">
        <v>1994701</v>
      </c>
      <c r="N221" s="6">
        <v>43963044</v>
      </c>
      <c r="O221" s="6">
        <v>2622519</v>
      </c>
      <c r="P221" s="6">
        <v>133851</v>
      </c>
      <c r="Q221" s="6">
        <v>2756370</v>
      </c>
      <c r="R221" s="6">
        <v>46719414</v>
      </c>
      <c r="S221" s="6">
        <v>2110208</v>
      </c>
      <c r="T221" s="6">
        <v>1055035</v>
      </c>
      <c r="U221" s="6">
        <v>2518650</v>
      </c>
      <c r="V221" s="6">
        <v>7384085</v>
      </c>
      <c r="W221" s="7">
        <v>0</v>
      </c>
    </row>
    <row r="222" spans="1:23" ht="13.5" thickBot="1" x14ac:dyDescent="0.25">
      <c r="A222" s="4" t="s">
        <v>475</v>
      </c>
      <c r="B222" s="5" t="s">
        <v>476</v>
      </c>
      <c r="C222" s="6">
        <v>2280</v>
      </c>
      <c r="D222" s="6">
        <v>971173</v>
      </c>
      <c r="E222" s="6">
        <v>1254014</v>
      </c>
      <c r="F222" s="6">
        <v>10632623</v>
      </c>
      <c r="G222" s="6">
        <v>252773</v>
      </c>
      <c r="H222" s="6">
        <v>4426583</v>
      </c>
      <c r="I222" s="6">
        <v>1401682</v>
      </c>
      <c r="J222" s="6">
        <v>1698551</v>
      </c>
      <c r="K222" s="6">
        <v>955303</v>
      </c>
      <c r="L222" s="6">
        <v>2214975</v>
      </c>
      <c r="M222" s="6">
        <v>1815955</v>
      </c>
      <c r="N222" s="6">
        <v>25623633</v>
      </c>
      <c r="O222" s="6">
        <v>1547428</v>
      </c>
      <c r="P222" s="6">
        <v>51220</v>
      </c>
      <c r="Q222" s="6">
        <v>1598648</v>
      </c>
      <c r="R222" s="6">
        <v>27222282</v>
      </c>
      <c r="S222" s="6">
        <v>1409375</v>
      </c>
      <c r="T222" s="6">
        <v>1214500</v>
      </c>
      <c r="U222" s="6">
        <v>2037186</v>
      </c>
      <c r="V222" s="6">
        <v>2607063</v>
      </c>
      <c r="W222" s="7">
        <v>340435</v>
      </c>
    </row>
    <row r="223" spans="1:23" ht="13.5" thickBot="1" x14ac:dyDescent="0.25">
      <c r="A223" s="4" t="s">
        <v>477</v>
      </c>
      <c r="B223" s="5" t="s">
        <v>478</v>
      </c>
      <c r="C223" s="6">
        <v>800</v>
      </c>
      <c r="D223" s="6">
        <v>466035</v>
      </c>
      <c r="E223" s="6">
        <v>452936</v>
      </c>
      <c r="F223" s="6">
        <v>4239694</v>
      </c>
      <c r="G223" s="6">
        <v>250983</v>
      </c>
      <c r="H223" s="6">
        <v>1272628</v>
      </c>
      <c r="I223" s="6">
        <v>278233</v>
      </c>
      <c r="J223" s="6">
        <v>504740</v>
      </c>
      <c r="K223" s="6">
        <v>189035</v>
      </c>
      <c r="L223" s="6">
        <v>596468</v>
      </c>
      <c r="M223" s="6">
        <v>701786</v>
      </c>
      <c r="N223" s="6">
        <v>8952538</v>
      </c>
      <c r="O223" s="6">
        <v>426643</v>
      </c>
      <c r="P223" s="6">
        <v>63241</v>
      </c>
      <c r="Q223" s="6">
        <v>489884</v>
      </c>
      <c r="R223" s="6">
        <v>9442422</v>
      </c>
      <c r="S223" s="6">
        <v>354143</v>
      </c>
      <c r="T223" s="6">
        <v>234342</v>
      </c>
      <c r="U223" s="6">
        <v>0</v>
      </c>
      <c r="V223" s="6">
        <v>1214980</v>
      </c>
      <c r="W223" s="7">
        <v>0</v>
      </c>
    </row>
    <row r="224" spans="1:23" ht="13.5" thickBot="1" x14ac:dyDescent="0.25">
      <c r="A224" s="4" t="s">
        <v>479</v>
      </c>
      <c r="B224" s="5" t="s">
        <v>480</v>
      </c>
      <c r="C224" s="6">
        <v>4841</v>
      </c>
      <c r="D224" s="6">
        <v>3303370</v>
      </c>
      <c r="E224" s="6">
        <v>2175372</v>
      </c>
      <c r="F224" s="6">
        <v>27609450</v>
      </c>
      <c r="G224" s="6">
        <v>973833</v>
      </c>
      <c r="H224" s="6">
        <v>12723990</v>
      </c>
      <c r="I224" s="6">
        <v>1185885</v>
      </c>
      <c r="J224" s="6">
        <v>2603534</v>
      </c>
      <c r="K224" s="6">
        <v>1726003</v>
      </c>
      <c r="L224" s="6">
        <v>4308767</v>
      </c>
      <c r="M224" s="6">
        <v>3553101</v>
      </c>
      <c r="N224" s="6">
        <v>60163305</v>
      </c>
      <c r="O224" s="6">
        <v>1082355</v>
      </c>
      <c r="P224" s="6">
        <v>1947033</v>
      </c>
      <c r="Q224" s="6">
        <v>3029388</v>
      </c>
      <c r="R224" s="6">
        <v>63192693</v>
      </c>
      <c r="S224" s="6">
        <v>2504048</v>
      </c>
      <c r="T224" s="6">
        <v>3090974</v>
      </c>
      <c r="U224" s="6">
        <v>8611866</v>
      </c>
      <c r="V224" s="6">
        <v>9472405</v>
      </c>
      <c r="W224" s="7">
        <v>0</v>
      </c>
    </row>
    <row r="225" spans="1:23" ht="13.5" thickBot="1" x14ac:dyDescent="0.25">
      <c r="A225" s="4" t="s">
        <v>481</v>
      </c>
      <c r="B225" s="5" t="s">
        <v>482</v>
      </c>
      <c r="C225" s="6">
        <v>884</v>
      </c>
      <c r="D225" s="6">
        <v>536472</v>
      </c>
      <c r="E225" s="6">
        <v>385859</v>
      </c>
      <c r="F225" s="6">
        <v>4142457</v>
      </c>
      <c r="G225" s="6">
        <v>253471</v>
      </c>
      <c r="H225" s="6">
        <v>1327659</v>
      </c>
      <c r="I225" s="6">
        <v>478975</v>
      </c>
      <c r="J225" s="6">
        <v>597457</v>
      </c>
      <c r="K225" s="6">
        <v>250600</v>
      </c>
      <c r="L225" s="6">
        <v>800663</v>
      </c>
      <c r="M225" s="6">
        <v>522121</v>
      </c>
      <c r="N225" s="6">
        <v>9295735</v>
      </c>
      <c r="O225" s="6">
        <v>1424545</v>
      </c>
      <c r="P225" s="6">
        <v>64458</v>
      </c>
      <c r="Q225" s="6">
        <v>1489003</v>
      </c>
      <c r="R225" s="6">
        <v>10784739</v>
      </c>
      <c r="S225" s="6">
        <v>324752</v>
      </c>
      <c r="T225" s="6">
        <v>266786</v>
      </c>
      <c r="U225" s="6">
        <v>0</v>
      </c>
      <c r="V225" s="6">
        <v>1076423</v>
      </c>
      <c r="W225" s="7">
        <v>0</v>
      </c>
    </row>
    <row r="226" spans="1:23" ht="13.5" thickBot="1" x14ac:dyDescent="0.25">
      <c r="A226" s="4" t="s">
        <v>483</v>
      </c>
      <c r="B226" s="5" t="s">
        <v>484</v>
      </c>
      <c r="C226" s="6">
        <v>398</v>
      </c>
      <c r="D226" s="6">
        <v>445409</v>
      </c>
      <c r="E226" s="6">
        <v>138532</v>
      </c>
      <c r="F226" s="6">
        <v>1889494</v>
      </c>
      <c r="G226" s="6">
        <v>270452</v>
      </c>
      <c r="H226" s="6">
        <v>581770</v>
      </c>
      <c r="I226" s="6">
        <v>254700</v>
      </c>
      <c r="J226" s="6">
        <v>88165</v>
      </c>
      <c r="K226" s="6">
        <v>108860</v>
      </c>
      <c r="L226" s="6">
        <v>554652</v>
      </c>
      <c r="M226" s="6">
        <v>164630</v>
      </c>
      <c r="N226" s="6">
        <v>4496664</v>
      </c>
      <c r="O226" s="6">
        <v>216043</v>
      </c>
      <c r="P226" s="6">
        <v>104130</v>
      </c>
      <c r="Q226" s="6">
        <v>320173</v>
      </c>
      <c r="R226" s="6">
        <v>4816837</v>
      </c>
      <c r="S226" s="6">
        <v>187185</v>
      </c>
      <c r="T226" s="6">
        <v>95659</v>
      </c>
      <c r="U226" s="6">
        <v>631018</v>
      </c>
      <c r="V226" s="6">
        <v>869214</v>
      </c>
      <c r="W226" s="7">
        <v>0</v>
      </c>
    </row>
    <row r="227" spans="1:23" ht="13.5" thickBot="1" x14ac:dyDescent="0.25">
      <c r="A227" s="4" t="s">
        <v>485</v>
      </c>
      <c r="B227" s="5" t="s">
        <v>486</v>
      </c>
      <c r="C227" s="6">
        <v>152</v>
      </c>
      <c r="D227" s="6">
        <v>163415</v>
      </c>
      <c r="E227" s="6">
        <v>125731</v>
      </c>
      <c r="F227" s="6">
        <v>1174545</v>
      </c>
      <c r="G227" s="6">
        <v>0</v>
      </c>
      <c r="H227" s="6">
        <v>383785</v>
      </c>
      <c r="I227" s="6">
        <v>96021</v>
      </c>
      <c r="J227" s="6">
        <v>8220</v>
      </c>
      <c r="K227" s="6">
        <v>45816</v>
      </c>
      <c r="L227" s="6">
        <v>285961</v>
      </c>
      <c r="M227" s="6">
        <v>217084</v>
      </c>
      <c r="N227" s="6">
        <v>2500578</v>
      </c>
      <c r="O227" s="6">
        <v>121822</v>
      </c>
      <c r="P227" s="6">
        <v>15840</v>
      </c>
      <c r="Q227" s="6">
        <v>137662</v>
      </c>
      <c r="R227" s="6">
        <v>2638239</v>
      </c>
      <c r="S227" s="6">
        <v>122874</v>
      </c>
      <c r="T227" s="6">
        <v>109544</v>
      </c>
      <c r="U227" s="6">
        <v>0</v>
      </c>
      <c r="V227" s="6">
        <v>0</v>
      </c>
      <c r="W227" s="7">
        <v>0</v>
      </c>
    </row>
    <row r="228" spans="1:23" ht="13.5" thickBot="1" x14ac:dyDescent="0.25">
      <c r="A228" s="4" t="s">
        <v>487</v>
      </c>
      <c r="B228" s="5" t="s">
        <v>488</v>
      </c>
      <c r="C228" s="6">
        <v>736</v>
      </c>
      <c r="D228" s="6">
        <v>511232</v>
      </c>
      <c r="E228" s="6">
        <v>358697</v>
      </c>
      <c r="F228" s="6">
        <v>3253224</v>
      </c>
      <c r="G228" s="6">
        <v>280087</v>
      </c>
      <c r="H228" s="6">
        <v>1117621</v>
      </c>
      <c r="I228" s="6">
        <v>348608</v>
      </c>
      <c r="J228" s="6">
        <v>242782</v>
      </c>
      <c r="K228" s="6">
        <v>99550</v>
      </c>
      <c r="L228" s="6">
        <v>609832</v>
      </c>
      <c r="M228" s="6">
        <v>872177</v>
      </c>
      <c r="N228" s="6">
        <v>7693808</v>
      </c>
      <c r="O228" s="6">
        <v>413809</v>
      </c>
      <c r="P228" s="6">
        <v>737428</v>
      </c>
      <c r="Q228" s="6">
        <v>1151237</v>
      </c>
      <c r="R228" s="6">
        <v>8845045</v>
      </c>
      <c r="S228" s="6">
        <v>549664</v>
      </c>
      <c r="T228" s="6">
        <v>342437</v>
      </c>
      <c r="U228" s="6">
        <v>0</v>
      </c>
      <c r="V228" s="6">
        <v>840222</v>
      </c>
      <c r="W228" s="7">
        <v>0</v>
      </c>
    </row>
    <row r="229" spans="1:23" ht="13.5" thickBot="1" x14ac:dyDescent="0.25">
      <c r="A229" s="4" t="s">
        <v>489</v>
      </c>
      <c r="B229" s="5" t="s">
        <v>490</v>
      </c>
      <c r="C229" s="6">
        <v>805</v>
      </c>
      <c r="D229" s="6">
        <v>701977</v>
      </c>
      <c r="E229" s="6">
        <v>464381</v>
      </c>
      <c r="F229" s="6">
        <v>4337010</v>
      </c>
      <c r="G229" s="6">
        <v>261849</v>
      </c>
      <c r="H229" s="6">
        <v>1798883</v>
      </c>
      <c r="I229" s="6">
        <v>600275</v>
      </c>
      <c r="J229" s="6">
        <v>334250</v>
      </c>
      <c r="K229" s="6">
        <v>352883</v>
      </c>
      <c r="L229" s="6">
        <v>921743</v>
      </c>
      <c r="M229" s="6">
        <v>341920</v>
      </c>
      <c r="N229" s="6">
        <v>10115170</v>
      </c>
      <c r="O229" s="6">
        <v>850244</v>
      </c>
      <c r="P229" s="6">
        <v>121929</v>
      </c>
      <c r="Q229" s="6">
        <v>972173</v>
      </c>
      <c r="R229" s="6">
        <v>11087343</v>
      </c>
      <c r="S229" s="6">
        <v>637422</v>
      </c>
      <c r="T229" s="6">
        <v>852548</v>
      </c>
      <c r="U229" s="6">
        <v>11946498</v>
      </c>
      <c r="V229" s="6">
        <v>2079427</v>
      </c>
      <c r="W229" s="7">
        <v>0</v>
      </c>
    </row>
    <row r="230" spans="1:23" ht="13.5" thickBot="1" x14ac:dyDescent="0.25">
      <c r="A230" s="4" t="s">
        <v>491</v>
      </c>
      <c r="B230" s="5" t="s">
        <v>492</v>
      </c>
      <c r="C230" s="6">
        <v>521</v>
      </c>
      <c r="D230" s="6">
        <v>354897</v>
      </c>
      <c r="E230" s="6">
        <v>209685</v>
      </c>
      <c r="F230" s="6">
        <v>2789945</v>
      </c>
      <c r="G230" s="6">
        <v>208002</v>
      </c>
      <c r="H230" s="6">
        <v>1014518</v>
      </c>
      <c r="I230" s="6">
        <v>299297</v>
      </c>
      <c r="J230" s="6">
        <v>323696</v>
      </c>
      <c r="K230" s="6">
        <v>130674</v>
      </c>
      <c r="L230" s="6">
        <v>640378</v>
      </c>
      <c r="M230" s="6">
        <v>640701</v>
      </c>
      <c r="N230" s="6">
        <v>6611792</v>
      </c>
      <c r="O230" s="6">
        <v>918129</v>
      </c>
      <c r="P230" s="6">
        <v>116488</v>
      </c>
      <c r="Q230" s="6">
        <v>1034617</v>
      </c>
      <c r="R230" s="6">
        <v>7646410</v>
      </c>
      <c r="S230" s="6">
        <v>357483</v>
      </c>
      <c r="T230" s="6">
        <v>309673</v>
      </c>
      <c r="U230" s="6">
        <v>1512348</v>
      </c>
      <c r="V230" s="6">
        <v>682933</v>
      </c>
      <c r="W230" s="7">
        <v>0</v>
      </c>
    </row>
    <row r="231" spans="1:23" ht="13.5" thickBot="1" x14ac:dyDescent="0.25">
      <c r="A231" s="4" t="s">
        <v>493</v>
      </c>
      <c r="B231" s="5" t="s">
        <v>494</v>
      </c>
      <c r="C231" s="6">
        <v>537</v>
      </c>
      <c r="D231" s="6">
        <v>455520</v>
      </c>
      <c r="E231" s="6">
        <v>313881</v>
      </c>
      <c r="F231" s="6">
        <v>2684234</v>
      </c>
      <c r="G231" s="6">
        <v>314336</v>
      </c>
      <c r="H231" s="6">
        <v>1183272</v>
      </c>
      <c r="I231" s="6">
        <v>382472</v>
      </c>
      <c r="J231" s="6">
        <v>213169</v>
      </c>
      <c r="K231" s="6">
        <v>173859</v>
      </c>
      <c r="L231" s="6">
        <v>506221</v>
      </c>
      <c r="M231" s="6">
        <v>581301</v>
      </c>
      <c r="N231" s="6">
        <v>6808266</v>
      </c>
      <c r="O231" s="6">
        <v>775621</v>
      </c>
      <c r="P231" s="6">
        <v>14186</v>
      </c>
      <c r="Q231" s="6">
        <v>789807</v>
      </c>
      <c r="R231" s="6">
        <v>7598073</v>
      </c>
      <c r="S231" s="6">
        <v>410009</v>
      </c>
      <c r="T231" s="6">
        <v>254634</v>
      </c>
      <c r="U231" s="6">
        <v>321720</v>
      </c>
      <c r="V231" s="6">
        <v>941813</v>
      </c>
      <c r="W231" s="7">
        <v>0</v>
      </c>
    </row>
    <row r="232" spans="1:23" ht="13.5" thickBot="1" x14ac:dyDescent="0.25">
      <c r="A232" s="4" t="s">
        <v>495</v>
      </c>
      <c r="B232" s="5" t="s">
        <v>496</v>
      </c>
      <c r="C232" s="6">
        <v>170</v>
      </c>
      <c r="D232" s="6">
        <v>230685</v>
      </c>
      <c r="E232" s="6">
        <v>104781</v>
      </c>
      <c r="F232" s="6">
        <v>1050959</v>
      </c>
      <c r="G232" s="6">
        <v>0</v>
      </c>
      <c r="H232" s="6">
        <v>410812</v>
      </c>
      <c r="I232" s="6">
        <v>24157</v>
      </c>
      <c r="J232" s="6">
        <v>126644</v>
      </c>
      <c r="K232" s="6">
        <v>153296</v>
      </c>
      <c r="L232" s="6">
        <v>223643</v>
      </c>
      <c r="M232" s="6">
        <v>267933</v>
      </c>
      <c r="N232" s="6">
        <v>2592910</v>
      </c>
      <c r="O232" s="6">
        <v>136564</v>
      </c>
      <c r="P232" s="6">
        <v>27916</v>
      </c>
      <c r="Q232" s="6">
        <v>164480</v>
      </c>
      <c r="R232" s="6">
        <v>2757391</v>
      </c>
      <c r="S232" s="6">
        <v>203807</v>
      </c>
      <c r="T232" s="6">
        <v>71771</v>
      </c>
      <c r="U232" s="6">
        <v>5681</v>
      </c>
      <c r="V232" s="6">
        <v>0</v>
      </c>
      <c r="W232" s="7">
        <v>0</v>
      </c>
    </row>
    <row r="233" spans="1:23" ht="13.5" thickBot="1" x14ac:dyDescent="0.25">
      <c r="A233" s="4" t="s">
        <v>497</v>
      </c>
      <c r="B233" s="5" t="s">
        <v>498</v>
      </c>
      <c r="C233" s="6">
        <v>354</v>
      </c>
      <c r="D233" s="6">
        <v>307403</v>
      </c>
      <c r="E233" s="6">
        <v>267710</v>
      </c>
      <c r="F233" s="6">
        <v>2055121</v>
      </c>
      <c r="G233" s="6">
        <v>131932</v>
      </c>
      <c r="H233" s="6">
        <v>915639</v>
      </c>
      <c r="I233" s="6">
        <v>281699</v>
      </c>
      <c r="J233" s="6">
        <v>288963</v>
      </c>
      <c r="K233" s="6">
        <v>83775</v>
      </c>
      <c r="L233" s="6">
        <v>516660</v>
      </c>
      <c r="M233" s="6">
        <v>447701</v>
      </c>
      <c r="N233" s="6">
        <v>5296603</v>
      </c>
      <c r="O233" s="6">
        <v>135899</v>
      </c>
      <c r="P233" s="6">
        <v>34275</v>
      </c>
      <c r="Q233" s="6">
        <v>170174</v>
      </c>
      <c r="R233" s="6">
        <v>5466777</v>
      </c>
      <c r="S233" s="6">
        <v>182457</v>
      </c>
      <c r="T233" s="6">
        <v>105814</v>
      </c>
      <c r="U233" s="6">
        <v>338002</v>
      </c>
      <c r="V233" s="6">
        <v>843455</v>
      </c>
      <c r="W233" s="7">
        <v>0</v>
      </c>
    </row>
    <row r="234" spans="1:23" ht="13.5" thickBot="1" x14ac:dyDescent="0.25">
      <c r="A234" s="4" t="s">
        <v>499</v>
      </c>
      <c r="B234" s="5" t="s">
        <v>500</v>
      </c>
      <c r="C234" s="6">
        <v>1021</v>
      </c>
      <c r="D234" s="6">
        <v>466543</v>
      </c>
      <c r="E234" s="6">
        <v>480370</v>
      </c>
      <c r="F234" s="6">
        <v>5699381</v>
      </c>
      <c r="G234" s="6">
        <v>147521</v>
      </c>
      <c r="H234" s="6">
        <v>1662925</v>
      </c>
      <c r="I234" s="6">
        <v>382874</v>
      </c>
      <c r="J234" s="6">
        <v>308377</v>
      </c>
      <c r="K234" s="6">
        <v>465298</v>
      </c>
      <c r="L234" s="6">
        <v>581664</v>
      </c>
      <c r="M234" s="6">
        <v>409848</v>
      </c>
      <c r="N234" s="6">
        <v>10604797</v>
      </c>
      <c r="O234" s="6">
        <v>168460</v>
      </c>
      <c r="P234" s="6">
        <v>283494</v>
      </c>
      <c r="Q234" s="6">
        <v>451955</v>
      </c>
      <c r="R234" s="6">
        <v>11056752</v>
      </c>
      <c r="S234" s="6">
        <v>308163</v>
      </c>
      <c r="T234" s="6">
        <v>316474</v>
      </c>
      <c r="U234" s="6">
        <v>281889</v>
      </c>
      <c r="V234" s="6">
        <v>809258</v>
      </c>
      <c r="W234" s="7">
        <v>0</v>
      </c>
    </row>
    <row r="235" spans="1:23" ht="13.5" thickBot="1" x14ac:dyDescent="0.25">
      <c r="A235" s="4" t="s">
        <v>501</v>
      </c>
      <c r="B235" s="5" t="s">
        <v>502</v>
      </c>
      <c r="C235" s="6">
        <v>1188</v>
      </c>
      <c r="D235" s="6">
        <v>493312</v>
      </c>
      <c r="E235" s="6">
        <v>753864</v>
      </c>
      <c r="F235" s="6">
        <v>6362012</v>
      </c>
      <c r="G235" s="6">
        <v>272796</v>
      </c>
      <c r="H235" s="6">
        <v>1928058</v>
      </c>
      <c r="I235" s="6">
        <v>587271</v>
      </c>
      <c r="J235" s="6">
        <v>407723</v>
      </c>
      <c r="K235" s="6">
        <v>508435</v>
      </c>
      <c r="L235" s="6">
        <v>1194201</v>
      </c>
      <c r="M235" s="6">
        <v>850827</v>
      </c>
      <c r="N235" s="6">
        <v>13358501</v>
      </c>
      <c r="O235" s="6">
        <v>625545</v>
      </c>
      <c r="P235" s="6">
        <v>627801</v>
      </c>
      <c r="Q235" s="6">
        <v>1253346</v>
      </c>
      <c r="R235" s="6">
        <v>14611846</v>
      </c>
      <c r="S235" s="6">
        <v>701690</v>
      </c>
      <c r="T235" s="6">
        <v>674228</v>
      </c>
      <c r="U235" s="6">
        <v>424282</v>
      </c>
      <c r="V235" s="6">
        <v>1897565</v>
      </c>
      <c r="W235" s="7">
        <v>0</v>
      </c>
    </row>
    <row r="236" spans="1:23" ht="13.5" thickBot="1" x14ac:dyDescent="0.25">
      <c r="A236" s="4" t="s">
        <v>503</v>
      </c>
      <c r="B236" s="5" t="s">
        <v>504</v>
      </c>
      <c r="C236" s="6">
        <v>13</v>
      </c>
      <c r="D236" s="6">
        <v>99061</v>
      </c>
      <c r="E236" s="6">
        <v>0</v>
      </c>
      <c r="F236" s="6">
        <v>23481</v>
      </c>
      <c r="G236" s="6">
        <v>0</v>
      </c>
      <c r="H236" s="6">
        <v>345883</v>
      </c>
      <c r="I236" s="6">
        <v>0</v>
      </c>
      <c r="J236" s="6">
        <v>0</v>
      </c>
      <c r="K236" s="6">
        <v>0</v>
      </c>
      <c r="L236" s="6">
        <v>11613</v>
      </c>
      <c r="M236" s="6">
        <v>31948</v>
      </c>
      <c r="N236" s="6">
        <v>511984</v>
      </c>
      <c r="O236" s="6">
        <v>0</v>
      </c>
      <c r="P236" s="6">
        <v>5231</v>
      </c>
      <c r="Q236" s="6">
        <v>5231</v>
      </c>
      <c r="R236" s="6">
        <v>517216</v>
      </c>
      <c r="S236" s="6">
        <v>0</v>
      </c>
      <c r="T236" s="6">
        <v>49612</v>
      </c>
      <c r="U236" s="6">
        <v>0</v>
      </c>
      <c r="V236" s="6">
        <v>0</v>
      </c>
      <c r="W236" s="7">
        <v>0</v>
      </c>
    </row>
    <row r="237" spans="1:23" ht="13.5" thickBot="1" x14ac:dyDescent="0.25">
      <c r="A237" s="4" t="s">
        <v>505</v>
      </c>
      <c r="B237" s="5" t="s">
        <v>506</v>
      </c>
      <c r="C237" s="6">
        <v>509</v>
      </c>
      <c r="D237" s="6">
        <v>511398</v>
      </c>
      <c r="E237" s="6">
        <v>167871</v>
      </c>
      <c r="F237" s="6">
        <v>2583784</v>
      </c>
      <c r="G237" s="6">
        <v>177108</v>
      </c>
      <c r="H237" s="6">
        <v>880357</v>
      </c>
      <c r="I237" s="6">
        <v>324420</v>
      </c>
      <c r="J237" s="6">
        <v>180106</v>
      </c>
      <c r="K237" s="6">
        <v>184691</v>
      </c>
      <c r="L237" s="6">
        <v>473067</v>
      </c>
      <c r="M237" s="6">
        <v>383619</v>
      </c>
      <c r="N237" s="6">
        <v>5866421</v>
      </c>
      <c r="O237" s="6">
        <v>839472</v>
      </c>
      <c r="P237" s="6">
        <v>1886</v>
      </c>
      <c r="Q237" s="6">
        <v>841359</v>
      </c>
      <c r="R237" s="6">
        <v>6707780</v>
      </c>
      <c r="S237" s="6">
        <v>361365</v>
      </c>
      <c r="T237" s="6">
        <v>138038</v>
      </c>
      <c r="U237" s="6">
        <v>0</v>
      </c>
      <c r="V237" s="6">
        <v>428623</v>
      </c>
      <c r="W237" s="7">
        <v>0</v>
      </c>
    </row>
    <row r="238" spans="1:23" ht="13.5" thickBot="1" x14ac:dyDescent="0.25">
      <c r="A238" s="4" t="s">
        <v>507</v>
      </c>
      <c r="B238" s="5" t="s">
        <v>508</v>
      </c>
      <c r="C238" s="6">
        <v>469</v>
      </c>
      <c r="D238" s="6">
        <v>428604</v>
      </c>
      <c r="E238" s="6">
        <v>168262</v>
      </c>
      <c r="F238" s="6">
        <v>2778818</v>
      </c>
      <c r="G238" s="6">
        <v>352525</v>
      </c>
      <c r="H238" s="6">
        <v>890694</v>
      </c>
      <c r="I238" s="6">
        <v>324175</v>
      </c>
      <c r="J238" s="6">
        <v>228140</v>
      </c>
      <c r="K238" s="6">
        <v>133827</v>
      </c>
      <c r="L238" s="6">
        <v>564389</v>
      </c>
      <c r="M238" s="6">
        <v>450436</v>
      </c>
      <c r="N238" s="6">
        <v>6319869</v>
      </c>
      <c r="O238" s="6">
        <v>224801</v>
      </c>
      <c r="P238" s="6">
        <v>63925</v>
      </c>
      <c r="Q238" s="6">
        <v>288727</v>
      </c>
      <c r="R238" s="6">
        <v>6608596</v>
      </c>
      <c r="S238" s="6">
        <v>376790</v>
      </c>
      <c r="T238" s="6">
        <v>121000</v>
      </c>
      <c r="U238" s="6">
        <v>614024</v>
      </c>
      <c r="V238" s="6">
        <v>890127</v>
      </c>
      <c r="W238" s="7">
        <v>0</v>
      </c>
    </row>
    <row r="239" spans="1:23" ht="13.5" thickBot="1" x14ac:dyDescent="0.25">
      <c r="A239" s="4" t="s">
        <v>509</v>
      </c>
      <c r="B239" s="5" t="s">
        <v>510</v>
      </c>
      <c r="C239" s="6">
        <v>856</v>
      </c>
      <c r="D239" s="6">
        <v>695680</v>
      </c>
      <c r="E239" s="6">
        <v>643771</v>
      </c>
      <c r="F239" s="6">
        <v>4906816</v>
      </c>
      <c r="G239" s="6">
        <v>178122</v>
      </c>
      <c r="H239" s="6">
        <v>1861534</v>
      </c>
      <c r="I239" s="6">
        <v>328954</v>
      </c>
      <c r="J239" s="6">
        <v>295564</v>
      </c>
      <c r="K239" s="6">
        <v>265631</v>
      </c>
      <c r="L239" s="6">
        <v>778862</v>
      </c>
      <c r="M239" s="6">
        <v>904331</v>
      </c>
      <c r="N239" s="6">
        <v>10859265</v>
      </c>
      <c r="O239" s="6">
        <v>1627574</v>
      </c>
      <c r="P239" s="6">
        <v>226508</v>
      </c>
      <c r="Q239" s="6">
        <v>1854083</v>
      </c>
      <c r="R239" s="6">
        <v>12713348</v>
      </c>
      <c r="S239" s="6">
        <v>592809</v>
      </c>
      <c r="T239" s="6">
        <v>303796</v>
      </c>
      <c r="U239" s="6">
        <v>238615</v>
      </c>
      <c r="V239" s="6">
        <v>1027250</v>
      </c>
      <c r="W239" s="7">
        <v>0</v>
      </c>
    </row>
    <row r="240" spans="1:23" ht="13.5" thickBot="1" x14ac:dyDescent="0.25">
      <c r="A240" s="4" t="s">
        <v>511</v>
      </c>
      <c r="B240" s="5" t="s">
        <v>512</v>
      </c>
      <c r="C240" s="6">
        <v>1771</v>
      </c>
      <c r="D240" s="6">
        <v>1085431</v>
      </c>
      <c r="E240" s="6">
        <v>928076</v>
      </c>
      <c r="F240" s="6">
        <v>8686989</v>
      </c>
      <c r="G240" s="6">
        <v>467243</v>
      </c>
      <c r="H240" s="6">
        <v>5381359</v>
      </c>
      <c r="I240" s="6">
        <v>826106</v>
      </c>
      <c r="J240" s="6">
        <v>2034606</v>
      </c>
      <c r="K240" s="6">
        <v>611199</v>
      </c>
      <c r="L240" s="6">
        <v>2059107</v>
      </c>
      <c r="M240" s="6">
        <v>1468586</v>
      </c>
      <c r="N240" s="6">
        <v>23548701</v>
      </c>
      <c r="O240" s="6">
        <v>1249467</v>
      </c>
      <c r="P240" s="6">
        <v>210345</v>
      </c>
      <c r="Q240" s="6">
        <v>1459812</v>
      </c>
      <c r="R240" s="6">
        <v>25008514</v>
      </c>
      <c r="S240" s="6">
        <v>927082</v>
      </c>
      <c r="T240" s="6">
        <v>1094778</v>
      </c>
      <c r="U240" s="6">
        <v>0</v>
      </c>
      <c r="V240" s="6">
        <v>3043818</v>
      </c>
      <c r="W240" s="7">
        <v>0</v>
      </c>
    </row>
    <row r="241" spans="1:23" ht="13.5" thickBot="1" x14ac:dyDescent="0.25">
      <c r="A241" s="4" t="s">
        <v>513</v>
      </c>
      <c r="B241" s="5" t="s">
        <v>514</v>
      </c>
      <c r="C241" s="6">
        <v>5898</v>
      </c>
      <c r="D241" s="6">
        <v>3832412</v>
      </c>
      <c r="E241" s="6">
        <v>3048589</v>
      </c>
      <c r="F241" s="6">
        <v>27086860</v>
      </c>
      <c r="G241" s="6">
        <v>1610406</v>
      </c>
      <c r="H241" s="6">
        <v>13418411</v>
      </c>
      <c r="I241" s="6">
        <v>1921166</v>
      </c>
      <c r="J241" s="6">
        <v>6571606</v>
      </c>
      <c r="K241" s="6">
        <v>2820585</v>
      </c>
      <c r="L241" s="6">
        <v>6616059</v>
      </c>
      <c r="M241" s="6">
        <v>7946024</v>
      </c>
      <c r="N241" s="6">
        <v>74872117</v>
      </c>
      <c r="O241" s="6">
        <v>4392410</v>
      </c>
      <c r="P241" s="6">
        <v>1365325</v>
      </c>
      <c r="Q241" s="6">
        <v>5757736</v>
      </c>
      <c r="R241" s="6">
        <v>80629853</v>
      </c>
      <c r="S241" s="6">
        <v>3082304</v>
      </c>
      <c r="T241" s="6">
        <v>4323501</v>
      </c>
      <c r="U241" s="6">
        <v>6305022</v>
      </c>
      <c r="V241" s="6">
        <v>9212236</v>
      </c>
      <c r="W241" s="7">
        <v>536700</v>
      </c>
    </row>
    <row r="242" spans="1:23" ht="13.5" thickBot="1" x14ac:dyDescent="0.25">
      <c r="A242" s="4" t="s">
        <v>515</v>
      </c>
      <c r="B242" s="5" t="s">
        <v>516</v>
      </c>
      <c r="C242" s="6">
        <v>3194</v>
      </c>
      <c r="D242" s="6">
        <v>2302365</v>
      </c>
      <c r="E242" s="6">
        <v>1215307</v>
      </c>
      <c r="F242" s="6">
        <v>18043342</v>
      </c>
      <c r="G242" s="6">
        <v>940951</v>
      </c>
      <c r="H242" s="6">
        <v>7132184</v>
      </c>
      <c r="I242" s="6">
        <v>1302839</v>
      </c>
      <c r="J242" s="6">
        <v>2228365</v>
      </c>
      <c r="K242" s="6">
        <v>1753106</v>
      </c>
      <c r="L242" s="6">
        <v>2777485</v>
      </c>
      <c r="M242" s="6">
        <v>1887011</v>
      </c>
      <c r="N242" s="6">
        <v>39582956</v>
      </c>
      <c r="O242" s="6">
        <v>1620550</v>
      </c>
      <c r="P242" s="6">
        <v>571925</v>
      </c>
      <c r="Q242" s="6">
        <v>2192475</v>
      </c>
      <c r="R242" s="6">
        <v>41775430</v>
      </c>
      <c r="S242" s="6">
        <v>1033559</v>
      </c>
      <c r="T242" s="6">
        <v>1639534</v>
      </c>
      <c r="U242" s="6">
        <v>13</v>
      </c>
      <c r="V242" s="6">
        <v>4746590</v>
      </c>
      <c r="W242" s="7">
        <v>333613</v>
      </c>
    </row>
    <row r="243" spans="1:23" ht="13.5" thickBot="1" x14ac:dyDescent="0.25">
      <c r="A243" s="4" t="s">
        <v>517</v>
      </c>
      <c r="B243" s="5" t="s">
        <v>518</v>
      </c>
      <c r="C243" s="6">
        <v>18550</v>
      </c>
      <c r="D243" s="6">
        <v>10985186</v>
      </c>
      <c r="E243" s="6">
        <v>10399749</v>
      </c>
      <c r="F243" s="6">
        <v>111595481</v>
      </c>
      <c r="G243" s="6">
        <v>2129815</v>
      </c>
      <c r="H243" s="6">
        <v>48043849</v>
      </c>
      <c r="I243" s="6">
        <v>4316271</v>
      </c>
      <c r="J243" s="6">
        <v>10797758</v>
      </c>
      <c r="K243" s="6">
        <v>9955114</v>
      </c>
      <c r="L243" s="6">
        <v>18469366</v>
      </c>
      <c r="M243" s="6">
        <v>15766038</v>
      </c>
      <c r="N243" s="6">
        <v>242458628</v>
      </c>
      <c r="O243" s="6">
        <v>9058233</v>
      </c>
      <c r="P243" s="6">
        <v>9014652</v>
      </c>
      <c r="Q243" s="6">
        <v>18072886</v>
      </c>
      <c r="R243" s="6">
        <v>260531514</v>
      </c>
      <c r="S243" s="6">
        <v>5964154</v>
      </c>
      <c r="T243" s="6">
        <v>10321325</v>
      </c>
      <c r="U243" s="6">
        <v>6639267</v>
      </c>
      <c r="V243" s="6">
        <v>31157345</v>
      </c>
      <c r="W243" s="7">
        <v>0</v>
      </c>
    </row>
    <row r="244" spans="1:23" ht="13.5" thickBot="1" x14ac:dyDescent="0.25">
      <c r="A244" s="4" t="s">
        <v>519</v>
      </c>
      <c r="B244" s="5" t="s">
        <v>520</v>
      </c>
      <c r="C244" s="6">
        <v>8206</v>
      </c>
      <c r="D244" s="6">
        <v>8105938</v>
      </c>
      <c r="E244" s="6">
        <v>3407919</v>
      </c>
      <c r="F244" s="6">
        <v>48553349</v>
      </c>
      <c r="G244" s="6">
        <v>1669093</v>
      </c>
      <c r="H244" s="6">
        <v>21141980</v>
      </c>
      <c r="I244" s="6">
        <v>2008380</v>
      </c>
      <c r="J244" s="6">
        <v>5964036</v>
      </c>
      <c r="K244" s="6">
        <v>4480628</v>
      </c>
      <c r="L244" s="6">
        <v>9109128</v>
      </c>
      <c r="M244" s="6">
        <v>8335669</v>
      </c>
      <c r="N244" s="6">
        <v>112776121</v>
      </c>
      <c r="O244" s="6">
        <v>4080611</v>
      </c>
      <c r="P244" s="6">
        <v>3199504</v>
      </c>
      <c r="Q244" s="6">
        <v>7280115</v>
      </c>
      <c r="R244" s="6">
        <v>120056237</v>
      </c>
      <c r="S244" s="6">
        <v>3258470</v>
      </c>
      <c r="T244" s="6">
        <v>5800980</v>
      </c>
      <c r="U244" s="6">
        <v>263330</v>
      </c>
      <c r="V244" s="6">
        <v>10127598</v>
      </c>
      <c r="W244" s="7">
        <v>0</v>
      </c>
    </row>
    <row r="245" spans="1:23" ht="13.5" thickBot="1" x14ac:dyDescent="0.25">
      <c r="A245" s="4" t="s">
        <v>521</v>
      </c>
      <c r="B245" s="5" t="s">
        <v>522</v>
      </c>
      <c r="C245" s="6">
        <v>217</v>
      </c>
      <c r="D245" s="6">
        <v>347202</v>
      </c>
      <c r="E245" s="6">
        <v>171371</v>
      </c>
      <c r="F245" s="6">
        <v>1300005</v>
      </c>
      <c r="G245" s="6">
        <v>19104</v>
      </c>
      <c r="H245" s="6">
        <v>370343</v>
      </c>
      <c r="I245" s="6">
        <v>56187</v>
      </c>
      <c r="J245" s="6">
        <v>139239</v>
      </c>
      <c r="K245" s="6">
        <v>196062</v>
      </c>
      <c r="L245" s="6">
        <v>287931</v>
      </c>
      <c r="M245" s="6">
        <v>149625</v>
      </c>
      <c r="N245" s="6">
        <v>3037070</v>
      </c>
      <c r="O245" s="6">
        <v>90662</v>
      </c>
      <c r="P245" s="6">
        <v>60568</v>
      </c>
      <c r="Q245" s="6">
        <v>151230</v>
      </c>
      <c r="R245" s="6">
        <v>3188301</v>
      </c>
      <c r="S245" s="6">
        <v>188653</v>
      </c>
      <c r="T245" s="6">
        <v>126374</v>
      </c>
      <c r="U245" s="6">
        <v>0</v>
      </c>
      <c r="V245" s="6">
        <v>0</v>
      </c>
      <c r="W245" s="7">
        <v>0</v>
      </c>
    </row>
    <row r="246" spans="1:23" ht="13.5" thickBot="1" x14ac:dyDescent="0.25">
      <c r="A246" s="4" t="s">
        <v>523</v>
      </c>
      <c r="B246" s="5" t="s">
        <v>524</v>
      </c>
      <c r="C246" s="6">
        <v>611</v>
      </c>
      <c r="D246" s="6">
        <v>418585</v>
      </c>
      <c r="E246" s="6">
        <v>344452</v>
      </c>
      <c r="F246" s="6">
        <v>3389059</v>
      </c>
      <c r="G246" s="6">
        <v>89381</v>
      </c>
      <c r="H246" s="6">
        <v>1248883</v>
      </c>
      <c r="I246" s="6">
        <v>276104</v>
      </c>
      <c r="J246" s="6">
        <v>408025</v>
      </c>
      <c r="K246" s="6">
        <v>277492</v>
      </c>
      <c r="L246" s="6">
        <v>682444</v>
      </c>
      <c r="M246" s="6">
        <v>604983</v>
      </c>
      <c r="N246" s="6">
        <v>7739407</v>
      </c>
      <c r="O246" s="6">
        <v>473908</v>
      </c>
      <c r="P246" s="6">
        <v>166991</v>
      </c>
      <c r="Q246" s="6">
        <v>640899</v>
      </c>
      <c r="R246" s="6">
        <v>8380306</v>
      </c>
      <c r="S246" s="6">
        <v>363793</v>
      </c>
      <c r="T246" s="6">
        <v>139563</v>
      </c>
      <c r="U246" s="6">
        <v>0</v>
      </c>
      <c r="V246" s="6">
        <v>664685</v>
      </c>
      <c r="W246" s="7">
        <v>0</v>
      </c>
    </row>
    <row r="247" spans="1:23" ht="13.5" thickBot="1" x14ac:dyDescent="0.25">
      <c r="A247" s="4" t="s">
        <v>525</v>
      </c>
      <c r="B247" s="5" t="s">
        <v>526</v>
      </c>
      <c r="C247" s="6">
        <v>1024</v>
      </c>
      <c r="D247" s="6">
        <v>842463</v>
      </c>
      <c r="E247" s="6">
        <v>481210</v>
      </c>
      <c r="F247" s="6">
        <v>5337755</v>
      </c>
      <c r="G247" s="6">
        <v>230969</v>
      </c>
      <c r="H247" s="6">
        <v>1995171</v>
      </c>
      <c r="I247" s="6">
        <v>674125</v>
      </c>
      <c r="J247" s="6">
        <v>796864</v>
      </c>
      <c r="K247" s="6">
        <v>532555</v>
      </c>
      <c r="L247" s="6">
        <v>1327479</v>
      </c>
      <c r="M247" s="6">
        <v>803795</v>
      </c>
      <c r="N247" s="6">
        <v>13022385</v>
      </c>
      <c r="O247" s="6">
        <v>175606</v>
      </c>
      <c r="P247" s="6">
        <v>374200</v>
      </c>
      <c r="Q247" s="6">
        <v>549806</v>
      </c>
      <c r="R247" s="6">
        <v>13572191</v>
      </c>
      <c r="S247" s="6">
        <v>1093428</v>
      </c>
      <c r="T247" s="6">
        <v>1092305</v>
      </c>
      <c r="U247" s="6">
        <v>268443</v>
      </c>
      <c r="V247" s="6">
        <v>1728414</v>
      </c>
      <c r="W247" s="7">
        <v>0</v>
      </c>
    </row>
    <row r="248" spans="1:23" ht="13.5" thickBot="1" x14ac:dyDescent="0.25">
      <c r="A248" s="4" t="s">
        <v>527</v>
      </c>
      <c r="B248" s="5" t="s">
        <v>528</v>
      </c>
      <c r="C248" s="6">
        <v>615</v>
      </c>
      <c r="D248" s="6">
        <v>480549</v>
      </c>
      <c r="E248" s="6">
        <v>399817</v>
      </c>
      <c r="F248" s="6">
        <v>3506576</v>
      </c>
      <c r="G248" s="6">
        <v>74706</v>
      </c>
      <c r="H248" s="6">
        <v>1221629</v>
      </c>
      <c r="I248" s="6">
        <v>375041</v>
      </c>
      <c r="J248" s="6">
        <v>368852</v>
      </c>
      <c r="K248" s="6">
        <v>345351</v>
      </c>
      <c r="L248" s="6">
        <v>733353</v>
      </c>
      <c r="M248" s="6">
        <v>293998</v>
      </c>
      <c r="N248" s="6">
        <v>7799872</v>
      </c>
      <c r="O248" s="6">
        <v>181701</v>
      </c>
      <c r="P248" s="6">
        <v>74683</v>
      </c>
      <c r="Q248" s="6">
        <v>256384</v>
      </c>
      <c r="R248" s="6">
        <v>8056256</v>
      </c>
      <c r="S248" s="6">
        <v>453985</v>
      </c>
      <c r="T248" s="6">
        <v>344274</v>
      </c>
      <c r="U248" s="6">
        <v>0</v>
      </c>
      <c r="V248" s="6">
        <v>765325</v>
      </c>
      <c r="W248" s="7">
        <v>0</v>
      </c>
    </row>
    <row r="249" spans="1:23" ht="13.5" thickBot="1" x14ac:dyDescent="0.25">
      <c r="A249" s="4" t="s">
        <v>529</v>
      </c>
      <c r="B249" s="5" t="s">
        <v>530</v>
      </c>
      <c r="C249" s="6">
        <v>288</v>
      </c>
      <c r="D249" s="6">
        <v>322443</v>
      </c>
      <c r="E249" s="6">
        <v>246577</v>
      </c>
      <c r="F249" s="6">
        <v>1313991</v>
      </c>
      <c r="G249" s="6">
        <v>139166</v>
      </c>
      <c r="H249" s="6">
        <v>237364</v>
      </c>
      <c r="I249" s="6">
        <v>234501</v>
      </c>
      <c r="J249" s="6">
        <v>130705</v>
      </c>
      <c r="K249" s="6">
        <v>37946</v>
      </c>
      <c r="L249" s="6">
        <v>408298</v>
      </c>
      <c r="M249" s="6">
        <v>239440</v>
      </c>
      <c r="N249" s="6">
        <v>3310429</v>
      </c>
      <c r="O249" s="6">
        <v>132328</v>
      </c>
      <c r="P249" s="6">
        <v>31981</v>
      </c>
      <c r="Q249" s="6">
        <v>164310</v>
      </c>
      <c r="R249" s="6">
        <v>3474739</v>
      </c>
      <c r="S249" s="6">
        <v>231112</v>
      </c>
      <c r="T249" s="6">
        <v>490702</v>
      </c>
      <c r="U249" s="6">
        <v>61512</v>
      </c>
      <c r="V249" s="6">
        <v>1160848</v>
      </c>
      <c r="W249" s="7">
        <v>0</v>
      </c>
    </row>
    <row r="250" spans="1:23" ht="13.5" thickBot="1" x14ac:dyDescent="0.25">
      <c r="A250" s="4" t="s">
        <v>531</v>
      </c>
      <c r="B250" s="5" t="s">
        <v>532</v>
      </c>
      <c r="C250" s="6">
        <v>121</v>
      </c>
      <c r="D250" s="6">
        <v>253960</v>
      </c>
      <c r="E250" s="6">
        <v>70614</v>
      </c>
      <c r="F250" s="6">
        <v>788744</v>
      </c>
      <c r="G250" s="6">
        <v>114024</v>
      </c>
      <c r="H250" s="6">
        <v>180523</v>
      </c>
      <c r="I250" s="6">
        <v>119787</v>
      </c>
      <c r="J250" s="6">
        <v>57892</v>
      </c>
      <c r="K250" s="6">
        <v>47468</v>
      </c>
      <c r="L250" s="6">
        <v>394600</v>
      </c>
      <c r="M250" s="6">
        <v>102533</v>
      </c>
      <c r="N250" s="6">
        <v>2130143</v>
      </c>
      <c r="O250" s="6">
        <v>11947</v>
      </c>
      <c r="P250" s="6">
        <v>38937</v>
      </c>
      <c r="Q250" s="6">
        <v>50884</v>
      </c>
      <c r="R250" s="6">
        <v>2181027</v>
      </c>
      <c r="S250" s="6">
        <v>98944</v>
      </c>
      <c r="T250" s="6">
        <v>70339</v>
      </c>
      <c r="U250" s="6">
        <v>0</v>
      </c>
      <c r="V250" s="6">
        <v>303262</v>
      </c>
      <c r="W250" s="7">
        <v>0</v>
      </c>
    </row>
    <row r="251" spans="1:23" ht="13.5" thickBot="1" x14ac:dyDescent="0.25">
      <c r="A251" s="4" t="s">
        <v>533</v>
      </c>
      <c r="B251" s="5" t="s">
        <v>534</v>
      </c>
      <c r="C251" s="6">
        <v>692</v>
      </c>
      <c r="D251" s="6">
        <v>525780</v>
      </c>
      <c r="E251" s="6">
        <v>414234</v>
      </c>
      <c r="F251" s="6">
        <v>3452497</v>
      </c>
      <c r="G251" s="6">
        <v>218017</v>
      </c>
      <c r="H251" s="6">
        <v>1388639</v>
      </c>
      <c r="I251" s="6">
        <v>397390</v>
      </c>
      <c r="J251" s="6">
        <v>431988</v>
      </c>
      <c r="K251" s="6">
        <v>272655</v>
      </c>
      <c r="L251" s="6">
        <v>815655</v>
      </c>
      <c r="M251" s="6">
        <v>496220</v>
      </c>
      <c r="N251" s="6">
        <v>8413074</v>
      </c>
      <c r="O251" s="6">
        <v>344779</v>
      </c>
      <c r="P251" s="6">
        <v>19787</v>
      </c>
      <c r="Q251" s="6">
        <v>364565</v>
      </c>
      <c r="R251" s="6">
        <v>8777640</v>
      </c>
      <c r="S251" s="6">
        <v>500417</v>
      </c>
      <c r="T251" s="6">
        <v>406350</v>
      </c>
      <c r="U251" s="6">
        <v>162391</v>
      </c>
      <c r="V251" s="6">
        <v>491675</v>
      </c>
      <c r="W251" s="7">
        <v>0</v>
      </c>
    </row>
    <row r="252" spans="1:23" ht="13.5" thickBot="1" x14ac:dyDescent="0.25">
      <c r="A252" s="4" t="s">
        <v>535</v>
      </c>
      <c r="B252" s="5" t="s">
        <v>536</v>
      </c>
      <c r="C252" s="6">
        <v>1008</v>
      </c>
      <c r="D252" s="6">
        <v>668161</v>
      </c>
      <c r="E252" s="6">
        <v>425756</v>
      </c>
      <c r="F252" s="6">
        <v>5587809</v>
      </c>
      <c r="G252" s="6">
        <v>167017</v>
      </c>
      <c r="H252" s="6">
        <v>1275298</v>
      </c>
      <c r="I252" s="6">
        <v>636458</v>
      </c>
      <c r="J252" s="6">
        <v>423319</v>
      </c>
      <c r="K252" s="6">
        <v>277853</v>
      </c>
      <c r="L252" s="6">
        <v>802394</v>
      </c>
      <c r="M252" s="6">
        <v>480504</v>
      </c>
      <c r="N252" s="6">
        <v>10744570</v>
      </c>
      <c r="O252" s="6">
        <v>251202</v>
      </c>
      <c r="P252" s="6">
        <v>177349</v>
      </c>
      <c r="Q252" s="6">
        <v>428552</v>
      </c>
      <c r="R252" s="6">
        <v>11173122</v>
      </c>
      <c r="S252" s="6">
        <v>697347</v>
      </c>
      <c r="T252" s="6">
        <v>489451</v>
      </c>
      <c r="U252" s="6">
        <v>9844164</v>
      </c>
      <c r="V252" s="6">
        <v>1651074</v>
      </c>
      <c r="W252" s="7">
        <v>0</v>
      </c>
    </row>
    <row r="253" spans="1:23" ht="13.5" thickBot="1" x14ac:dyDescent="0.25">
      <c r="A253" s="4" t="s">
        <v>537</v>
      </c>
      <c r="B253" s="5" t="s">
        <v>538</v>
      </c>
      <c r="C253" s="6">
        <v>2497</v>
      </c>
      <c r="D253" s="6">
        <v>1996473</v>
      </c>
      <c r="E253" s="6">
        <v>1461260</v>
      </c>
      <c r="F253" s="6">
        <v>13235349</v>
      </c>
      <c r="G253" s="6">
        <v>361947</v>
      </c>
      <c r="H253" s="6">
        <v>10011823</v>
      </c>
      <c r="I253" s="6">
        <v>997824</v>
      </c>
      <c r="J253" s="6">
        <v>1661974</v>
      </c>
      <c r="K253" s="6">
        <v>2575448</v>
      </c>
      <c r="L253" s="6">
        <v>2994644</v>
      </c>
      <c r="M253" s="6">
        <v>2814976</v>
      </c>
      <c r="N253" s="6">
        <v>38111718</v>
      </c>
      <c r="O253" s="6">
        <v>541213</v>
      </c>
      <c r="P253" s="6">
        <v>1670747</v>
      </c>
      <c r="Q253" s="6">
        <v>2211961</v>
      </c>
      <c r="R253" s="6">
        <v>40323679</v>
      </c>
      <c r="S253" s="6">
        <v>1631168</v>
      </c>
      <c r="T253" s="6">
        <v>1876265</v>
      </c>
      <c r="U253" s="6">
        <v>3102488</v>
      </c>
      <c r="V253" s="6">
        <v>2610510</v>
      </c>
      <c r="W253" s="7">
        <v>656750</v>
      </c>
    </row>
    <row r="254" spans="1:23" ht="13.5" thickBot="1" x14ac:dyDescent="0.25">
      <c r="A254" s="4" t="s">
        <v>539</v>
      </c>
      <c r="B254" s="5" t="s">
        <v>540</v>
      </c>
      <c r="C254" s="6">
        <v>1990</v>
      </c>
      <c r="D254" s="6">
        <v>1125361</v>
      </c>
      <c r="E254" s="6">
        <v>1091863</v>
      </c>
      <c r="F254" s="6">
        <v>10808638</v>
      </c>
      <c r="G254" s="6">
        <v>132816</v>
      </c>
      <c r="H254" s="6">
        <v>3653587</v>
      </c>
      <c r="I254" s="6">
        <v>850029</v>
      </c>
      <c r="J254" s="6">
        <v>1327427</v>
      </c>
      <c r="K254" s="6">
        <v>618785</v>
      </c>
      <c r="L254" s="6">
        <v>1717654</v>
      </c>
      <c r="M254" s="6">
        <v>1702601</v>
      </c>
      <c r="N254" s="6">
        <v>23028762</v>
      </c>
      <c r="O254" s="6">
        <v>473070</v>
      </c>
      <c r="P254" s="6">
        <v>233923</v>
      </c>
      <c r="Q254" s="6">
        <v>706993</v>
      </c>
      <c r="R254" s="6">
        <v>23735755</v>
      </c>
      <c r="S254" s="6">
        <v>1099751</v>
      </c>
      <c r="T254" s="6">
        <v>1124594</v>
      </c>
      <c r="U254" s="6">
        <v>2581</v>
      </c>
      <c r="V254" s="6">
        <v>2597744</v>
      </c>
      <c r="W254" s="7">
        <v>0</v>
      </c>
    </row>
    <row r="255" spans="1:23" ht="13.5" thickBot="1" x14ac:dyDescent="0.25">
      <c r="A255" s="4" t="s">
        <v>541</v>
      </c>
      <c r="B255" s="5" t="s">
        <v>542</v>
      </c>
      <c r="C255" s="6">
        <v>5438</v>
      </c>
      <c r="D255" s="6">
        <v>2032827</v>
      </c>
      <c r="E255" s="6">
        <v>1594328</v>
      </c>
      <c r="F255" s="6">
        <v>29796625</v>
      </c>
      <c r="G255" s="6">
        <v>1575772</v>
      </c>
      <c r="H255" s="6">
        <v>12356835</v>
      </c>
      <c r="I255" s="6">
        <v>1497063</v>
      </c>
      <c r="J255" s="6">
        <v>5953432</v>
      </c>
      <c r="K255" s="6">
        <v>1489901</v>
      </c>
      <c r="L255" s="6">
        <v>5348558</v>
      </c>
      <c r="M255" s="6">
        <v>5184119</v>
      </c>
      <c r="N255" s="6">
        <v>66829459</v>
      </c>
      <c r="O255" s="6">
        <v>2680041</v>
      </c>
      <c r="P255" s="6">
        <v>1084631</v>
      </c>
      <c r="Q255" s="6">
        <v>3764672</v>
      </c>
      <c r="R255" s="6">
        <v>70594132</v>
      </c>
      <c r="S255" s="6">
        <v>3133992</v>
      </c>
      <c r="T255" s="6">
        <v>3098359</v>
      </c>
      <c r="U255" s="6">
        <v>360060</v>
      </c>
      <c r="V255" s="6">
        <v>5549623</v>
      </c>
      <c r="W255" s="7">
        <v>1998210</v>
      </c>
    </row>
    <row r="256" spans="1:23" ht="13.5" thickBot="1" x14ac:dyDescent="0.25">
      <c r="A256" s="4" t="s">
        <v>543</v>
      </c>
      <c r="B256" s="5" t="s">
        <v>544</v>
      </c>
      <c r="C256" s="6">
        <v>2354</v>
      </c>
      <c r="D256" s="6">
        <v>1299685</v>
      </c>
      <c r="E256" s="6">
        <v>1114730</v>
      </c>
      <c r="F256" s="6">
        <v>12327551</v>
      </c>
      <c r="G256" s="6">
        <v>304483</v>
      </c>
      <c r="H256" s="6">
        <v>4550723</v>
      </c>
      <c r="I256" s="6">
        <v>1119826</v>
      </c>
      <c r="J256" s="6">
        <v>1161326</v>
      </c>
      <c r="K256" s="6">
        <v>683091</v>
      </c>
      <c r="L256" s="6">
        <v>2862365</v>
      </c>
      <c r="M256" s="6">
        <v>1659215</v>
      </c>
      <c r="N256" s="6">
        <v>27082996</v>
      </c>
      <c r="O256" s="6">
        <v>1322070</v>
      </c>
      <c r="P256" s="6">
        <v>1157243</v>
      </c>
      <c r="Q256" s="6">
        <v>2479313</v>
      </c>
      <c r="R256" s="6">
        <v>29562309</v>
      </c>
      <c r="S256" s="6">
        <v>928231</v>
      </c>
      <c r="T256" s="6">
        <v>2000436</v>
      </c>
      <c r="U256" s="6">
        <v>84472</v>
      </c>
      <c r="V256" s="6">
        <v>5356203</v>
      </c>
      <c r="W256" s="7">
        <v>0</v>
      </c>
    </row>
    <row r="257" spans="1:23" ht="13.5" thickBot="1" x14ac:dyDescent="0.25">
      <c r="A257" s="4" t="s">
        <v>545</v>
      </c>
      <c r="B257" s="5" t="s">
        <v>546</v>
      </c>
      <c r="C257" s="6">
        <v>778</v>
      </c>
      <c r="D257" s="6">
        <v>582864</v>
      </c>
      <c r="E257" s="6">
        <v>438241</v>
      </c>
      <c r="F257" s="6">
        <v>4009804</v>
      </c>
      <c r="G257" s="6">
        <v>161765</v>
      </c>
      <c r="H257" s="6">
        <v>1963862</v>
      </c>
      <c r="I257" s="6">
        <v>467518</v>
      </c>
      <c r="J257" s="6">
        <v>761728</v>
      </c>
      <c r="K257" s="6">
        <v>197824</v>
      </c>
      <c r="L257" s="6">
        <v>778804</v>
      </c>
      <c r="M257" s="6">
        <v>630014</v>
      </c>
      <c r="N257" s="6">
        <v>9992422</v>
      </c>
      <c r="O257" s="6">
        <v>292420</v>
      </c>
      <c r="P257" s="6">
        <v>59650</v>
      </c>
      <c r="Q257" s="6">
        <v>352071</v>
      </c>
      <c r="R257" s="6">
        <v>10344493</v>
      </c>
      <c r="S257" s="6">
        <v>487062</v>
      </c>
      <c r="T257" s="6">
        <v>392450</v>
      </c>
      <c r="U257" s="6">
        <v>52925</v>
      </c>
      <c r="V257" s="6">
        <v>1183420</v>
      </c>
      <c r="W257" s="7">
        <v>294000</v>
      </c>
    </row>
    <row r="258" spans="1:23" ht="13.5" thickBot="1" x14ac:dyDescent="0.25">
      <c r="A258" s="4" t="s">
        <v>547</v>
      </c>
      <c r="B258" s="5" t="s">
        <v>548</v>
      </c>
      <c r="C258" s="6">
        <v>4136</v>
      </c>
      <c r="D258" s="6">
        <v>1607340</v>
      </c>
      <c r="E258" s="6">
        <v>1523468</v>
      </c>
      <c r="F258" s="6">
        <v>23234468</v>
      </c>
      <c r="G258" s="6">
        <v>1560089</v>
      </c>
      <c r="H258" s="6">
        <v>17394912</v>
      </c>
      <c r="I258" s="6">
        <v>1603990</v>
      </c>
      <c r="J258" s="6">
        <v>2989130</v>
      </c>
      <c r="K258" s="6">
        <v>1934853</v>
      </c>
      <c r="L258" s="6">
        <v>4355580</v>
      </c>
      <c r="M258" s="6">
        <v>2924897</v>
      </c>
      <c r="N258" s="6">
        <v>59128726</v>
      </c>
      <c r="O258" s="6">
        <v>902684</v>
      </c>
      <c r="P258" s="6">
        <v>545984</v>
      </c>
      <c r="Q258" s="6">
        <v>1448668</v>
      </c>
      <c r="R258" s="6">
        <v>60577394</v>
      </c>
      <c r="S258" s="6">
        <v>2064104</v>
      </c>
      <c r="T258" s="6">
        <v>4127861</v>
      </c>
      <c r="U258" s="6">
        <v>1354687</v>
      </c>
      <c r="V258" s="6">
        <v>3635813</v>
      </c>
      <c r="W258" s="7">
        <v>0</v>
      </c>
    </row>
    <row r="259" spans="1:23" ht="13.5" thickBot="1" x14ac:dyDescent="0.25">
      <c r="A259" s="4" t="s">
        <v>549</v>
      </c>
      <c r="B259" s="5" t="s">
        <v>550</v>
      </c>
      <c r="C259" s="6">
        <v>1538</v>
      </c>
      <c r="D259" s="6">
        <v>1635385</v>
      </c>
      <c r="E259" s="6">
        <v>835569</v>
      </c>
      <c r="F259" s="6">
        <v>8197833</v>
      </c>
      <c r="G259" s="6">
        <v>310527</v>
      </c>
      <c r="H259" s="6">
        <v>2652490</v>
      </c>
      <c r="I259" s="6">
        <v>755934</v>
      </c>
      <c r="J259" s="6">
        <v>1347805</v>
      </c>
      <c r="K259" s="6">
        <v>489869</v>
      </c>
      <c r="L259" s="6">
        <v>1816641</v>
      </c>
      <c r="M259" s="6">
        <v>2434511</v>
      </c>
      <c r="N259" s="6">
        <v>20476563</v>
      </c>
      <c r="O259" s="6">
        <v>676042</v>
      </c>
      <c r="P259" s="6">
        <v>672859</v>
      </c>
      <c r="Q259" s="6">
        <v>1348901</v>
      </c>
      <c r="R259" s="6">
        <v>21825464</v>
      </c>
      <c r="S259" s="6">
        <v>736251</v>
      </c>
      <c r="T259" s="6">
        <v>1047327</v>
      </c>
      <c r="U259" s="6">
        <v>0</v>
      </c>
      <c r="V259" s="6">
        <v>5082278</v>
      </c>
      <c r="W259" s="7">
        <v>0</v>
      </c>
    </row>
    <row r="260" spans="1:23" ht="13.5" thickBot="1" x14ac:dyDescent="0.25">
      <c r="A260" s="4" t="s">
        <v>551</v>
      </c>
      <c r="B260" s="5" t="s">
        <v>552</v>
      </c>
      <c r="C260" s="6">
        <v>6249</v>
      </c>
      <c r="D260" s="6">
        <v>2374693</v>
      </c>
      <c r="E260" s="6">
        <v>2197928</v>
      </c>
      <c r="F260" s="6">
        <v>32856834</v>
      </c>
      <c r="G260" s="6">
        <v>1668723</v>
      </c>
      <c r="H260" s="6">
        <v>9598997</v>
      </c>
      <c r="I260" s="6">
        <v>2026593</v>
      </c>
      <c r="J260" s="6">
        <v>6428359</v>
      </c>
      <c r="K260" s="6">
        <v>2067347</v>
      </c>
      <c r="L260" s="6">
        <v>5814637</v>
      </c>
      <c r="M260" s="6">
        <v>2620432</v>
      </c>
      <c r="N260" s="6">
        <v>67654543</v>
      </c>
      <c r="O260" s="6">
        <v>1290630</v>
      </c>
      <c r="P260" s="6">
        <v>839020</v>
      </c>
      <c r="Q260" s="6">
        <v>2129651</v>
      </c>
      <c r="R260" s="6">
        <v>69784193</v>
      </c>
      <c r="S260" s="6">
        <v>2706516</v>
      </c>
      <c r="T260" s="6">
        <v>4395556</v>
      </c>
      <c r="U260" s="6">
        <v>0</v>
      </c>
      <c r="V260" s="6">
        <v>15659028</v>
      </c>
      <c r="W260" s="7">
        <v>0</v>
      </c>
    </row>
    <row r="261" spans="1:23" ht="13.5" thickBot="1" x14ac:dyDescent="0.25">
      <c r="A261" s="4" t="s">
        <v>553</v>
      </c>
      <c r="B261" s="5" t="s">
        <v>554</v>
      </c>
      <c r="C261" s="6">
        <v>561</v>
      </c>
      <c r="D261" s="6">
        <v>393374</v>
      </c>
      <c r="E261" s="6">
        <v>420269</v>
      </c>
      <c r="F261" s="6">
        <v>2697980</v>
      </c>
      <c r="G261" s="6">
        <v>87846</v>
      </c>
      <c r="H261" s="6">
        <v>763624</v>
      </c>
      <c r="I261" s="6">
        <v>317025</v>
      </c>
      <c r="J261" s="6">
        <v>316033</v>
      </c>
      <c r="K261" s="6">
        <v>152084</v>
      </c>
      <c r="L261" s="6">
        <v>655234</v>
      </c>
      <c r="M261" s="6">
        <v>331348</v>
      </c>
      <c r="N261" s="6">
        <v>6134819</v>
      </c>
      <c r="O261" s="6">
        <v>1434069</v>
      </c>
      <c r="P261" s="6">
        <v>308841</v>
      </c>
      <c r="Q261" s="6">
        <v>1742910</v>
      </c>
      <c r="R261" s="6">
        <v>7877729</v>
      </c>
      <c r="S261" s="6">
        <v>373231</v>
      </c>
      <c r="T261" s="6">
        <v>228333</v>
      </c>
      <c r="U261" s="6">
        <v>0</v>
      </c>
      <c r="V261" s="6">
        <v>409756</v>
      </c>
      <c r="W261" s="7">
        <v>0</v>
      </c>
    </row>
    <row r="262" spans="1:23" ht="13.5" thickBot="1" x14ac:dyDescent="0.25">
      <c r="A262" s="4" t="s">
        <v>555</v>
      </c>
      <c r="B262" s="5" t="s">
        <v>556</v>
      </c>
      <c r="C262" s="6">
        <v>4851</v>
      </c>
      <c r="D262" s="6">
        <v>2067953</v>
      </c>
      <c r="E262" s="6">
        <v>2917596</v>
      </c>
      <c r="F262" s="6">
        <v>20258276</v>
      </c>
      <c r="G262" s="6">
        <v>1065521</v>
      </c>
      <c r="H262" s="6">
        <v>12989339</v>
      </c>
      <c r="I262" s="6">
        <v>1173822</v>
      </c>
      <c r="J262" s="6">
        <v>3123400</v>
      </c>
      <c r="K262" s="6">
        <v>1391181</v>
      </c>
      <c r="L262" s="6">
        <v>4526727</v>
      </c>
      <c r="M262" s="6">
        <v>2813893</v>
      </c>
      <c r="N262" s="6">
        <v>52327708</v>
      </c>
      <c r="O262" s="6">
        <v>3033577</v>
      </c>
      <c r="P262" s="6">
        <v>667724</v>
      </c>
      <c r="Q262" s="6">
        <v>3701300</v>
      </c>
      <c r="R262" s="6">
        <v>56029008</v>
      </c>
      <c r="S262" s="6">
        <v>1814976</v>
      </c>
      <c r="T262" s="6">
        <v>1890330</v>
      </c>
      <c r="U262" s="6">
        <v>742980</v>
      </c>
      <c r="V262" s="6">
        <v>5619420</v>
      </c>
      <c r="W262" s="7">
        <v>0</v>
      </c>
    </row>
    <row r="263" spans="1:23" ht="13.5" thickBot="1" x14ac:dyDescent="0.25">
      <c r="A263" s="4" t="s">
        <v>557</v>
      </c>
      <c r="B263" s="5" t="s">
        <v>558</v>
      </c>
      <c r="C263" s="6">
        <v>1642</v>
      </c>
      <c r="D263" s="6">
        <v>763493</v>
      </c>
      <c r="E263" s="6">
        <v>661120</v>
      </c>
      <c r="F263" s="6">
        <v>7646151</v>
      </c>
      <c r="G263" s="6">
        <v>638602</v>
      </c>
      <c r="H263" s="6">
        <v>4326486</v>
      </c>
      <c r="I263" s="6">
        <v>695298</v>
      </c>
      <c r="J263" s="6">
        <v>1196021</v>
      </c>
      <c r="K263" s="6">
        <v>706913</v>
      </c>
      <c r="L263" s="6">
        <v>1314166</v>
      </c>
      <c r="M263" s="6">
        <v>1818511</v>
      </c>
      <c r="N263" s="6">
        <v>19766761</v>
      </c>
      <c r="O263" s="6">
        <v>1095463</v>
      </c>
      <c r="P263" s="6">
        <v>211706</v>
      </c>
      <c r="Q263" s="6">
        <v>1307168</v>
      </c>
      <c r="R263" s="6">
        <v>21073929</v>
      </c>
      <c r="S263" s="6">
        <v>1076798</v>
      </c>
      <c r="T263" s="6">
        <v>682229</v>
      </c>
      <c r="U263" s="6">
        <v>1723682</v>
      </c>
      <c r="V263" s="6">
        <v>2136860</v>
      </c>
      <c r="W263" s="7">
        <v>336190</v>
      </c>
    </row>
    <row r="264" spans="1:23" ht="13.5" thickBot="1" x14ac:dyDescent="0.25">
      <c r="A264" s="4" t="s">
        <v>559</v>
      </c>
      <c r="B264" s="5" t="s">
        <v>560</v>
      </c>
      <c r="C264" s="6">
        <v>306</v>
      </c>
      <c r="D264" s="6">
        <v>286471</v>
      </c>
      <c r="E264" s="6">
        <v>120168</v>
      </c>
      <c r="F264" s="6">
        <v>1763810</v>
      </c>
      <c r="G264" s="6">
        <v>158026</v>
      </c>
      <c r="H264" s="6">
        <v>458879</v>
      </c>
      <c r="I264" s="6">
        <v>336811</v>
      </c>
      <c r="J264" s="6">
        <v>84126</v>
      </c>
      <c r="K264" s="6">
        <v>179442</v>
      </c>
      <c r="L264" s="6">
        <v>425640</v>
      </c>
      <c r="M264" s="6">
        <v>239243</v>
      </c>
      <c r="N264" s="6">
        <v>4052615</v>
      </c>
      <c r="O264" s="6">
        <v>110141</v>
      </c>
      <c r="P264" s="6">
        <v>77237</v>
      </c>
      <c r="Q264" s="6">
        <v>187378</v>
      </c>
      <c r="R264" s="6">
        <v>4239994</v>
      </c>
      <c r="S264" s="6">
        <v>212661</v>
      </c>
      <c r="T264" s="6">
        <v>160304</v>
      </c>
      <c r="U264" s="6">
        <v>685835</v>
      </c>
      <c r="V264" s="6">
        <v>696035</v>
      </c>
      <c r="W264" s="7">
        <v>0</v>
      </c>
    </row>
    <row r="265" spans="1:23" ht="13.5" thickBot="1" x14ac:dyDescent="0.25">
      <c r="A265" s="4" t="s">
        <v>561</v>
      </c>
      <c r="B265" s="5" t="s">
        <v>562</v>
      </c>
      <c r="C265" s="6">
        <v>903</v>
      </c>
      <c r="D265" s="6">
        <v>695683</v>
      </c>
      <c r="E265" s="6">
        <v>458241</v>
      </c>
      <c r="F265" s="6">
        <v>4434336</v>
      </c>
      <c r="G265" s="6">
        <v>208044</v>
      </c>
      <c r="H265" s="6">
        <v>1846873</v>
      </c>
      <c r="I265" s="6">
        <v>454756</v>
      </c>
      <c r="J265" s="6">
        <v>495879</v>
      </c>
      <c r="K265" s="6">
        <v>253265</v>
      </c>
      <c r="L265" s="6">
        <v>1073878</v>
      </c>
      <c r="M265" s="6">
        <v>770464</v>
      </c>
      <c r="N265" s="6">
        <v>10691421</v>
      </c>
      <c r="O265" s="6">
        <v>218814</v>
      </c>
      <c r="P265" s="6">
        <v>267612</v>
      </c>
      <c r="Q265" s="6">
        <v>486425</v>
      </c>
      <c r="R265" s="6">
        <v>11177845</v>
      </c>
      <c r="S265" s="6">
        <v>517818</v>
      </c>
      <c r="T265" s="6">
        <v>288866</v>
      </c>
      <c r="U265" s="6">
        <v>0</v>
      </c>
      <c r="V265" s="6">
        <v>1939489</v>
      </c>
      <c r="W265" s="7">
        <v>0</v>
      </c>
    </row>
    <row r="266" spans="1:23" ht="13.5" thickBot="1" x14ac:dyDescent="0.25">
      <c r="A266" s="4" t="s">
        <v>563</v>
      </c>
      <c r="B266" s="5" t="s">
        <v>564</v>
      </c>
      <c r="C266" s="6">
        <v>1013</v>
      </c>
      <c r="D266" s="6">
        <v>1085044</v>
      </c>
      <c r="E266" s="6">
        <v>617292</v>
      </c>
      <c r="F266" s="6">
        <v>5632929</v>
      </c>
      <c r="G266" s="6">
        <v>250318</v>
      </c>
      <c r="H266" s="6">
        <v>1595645</v>
      </c>
      <c r="I266" s="6">
        <v>393619</v>
      </c>
      <c r="J266" s="6">
        <v>123176</v>
      </c>
      <c r="K266" s="6">
        <v>346297</v>
      </c>
      <c r="L266" s="6">
        <v>747847</v>
      </c>
      <c r="M266" s="6">
        <v>628254</v>
      </c>
      <c r="N266" s="6">
        <v>11420419</v>
      </c>
      <c r="O266" s="6">
        <v>668389</v>
      </c>
      <c r="P266" s="6">
        <v>426950</v>
      </c>
      <c r="Q266" s="6">
        <v>1095339</v>
      </c>
      <c r="R266" s="6">
        <v>12515758</v>
      </c>
      <c r="S266" s="6">
        <v>371469</v>
      </c>
      <c r="T266" s="6">
        <v>497924</v>
      </c>
      <c r="U266" s="6">
        <v>3383517</v>
      </c>
      <c r="V266" s="6">
        <v>922438</v>
      </c>
      <c r="W266" s="7">
        <v>0</v>
      </c>
    </row>
    <row r="267" spans="1:23" ht="13.5" thickBot="1" x14ac:dyDescent="0.25">
      <c r="A267" s="4" t="s">
        <v>565</v>
      </c>
      <c r="B267" s="5" t="s">
        <v>566</v>
      </c>
      <c r="C267" s="6">
        <v>730</v>
      </c>
      <c r="D267" s="6">
        <v>775381</v>
      </c>
      <c r="E267" s="6">
        <v>503749</v>
      </c>
      <c r="F267" s="6">
        <v>4251365</v>
      </c>
      <c r="G267" s="6">
        <v>284653</v>
      </c>
      <c r="H267" s="6">
        <v>1742895</v>
      </c>
      <c r="I267" s="6">
        <v>362523</v>
      </c>
      <c r="J267" s="6">
        <v>315840</v>
      </c>
      <c r="K267" s="6">
        <v>378899</v>
      </c>
      <c r="L267" s="6">
        <v>818164</v>
      </c>
      <c r="M267" s="6">
        <v>517915</v>
      </c>
      <c r="N267" s="6">
        <v>9951385</v>
      </c>
      <c r="O267" s="6">
        <v>426696</v>
      </c>
      <c r="P267" s="6">
        <v>40756</v>
      </c>
      <c r="Q267" s="6">
        <v>467452</v>
      </c>
      <c r="R267" s="6">
        <v>10418837</v>
      </c>
      <c r="S267" s="6">
        <v>516364</v>
      </c>
      <c r="T267" s="6">
        <v>242416</v>
      </c>
      <c r="U267" s="6">
        <v>0</v>
      </c>
      <c r="V267" s="6">
        <v>2147316</v>
      </c>
      <c r="W267" s="7">
        <v>142090</v>
      </c>
    </row>
    <row r="268" spans="1:23" ht="13.5" thickBot="1" x14ac:dyDescent="0.25">
      <c r="A268" s="4" t="s">
        <v>567</v>
      </c>
      <c r="B268" s="5" t="s">
        <v>568</v>
      </c>
      <c r="C268" s="6">
        <v>860</v>
      </c>
      <c r="D268" s="6">
        <v>582887</v>
      </c>
      <c r="E268" s="6">
        <v>474710</v>
      </c>
      <c r="F268" s="6">
        <v>3833150</v>
      </c>
      <c r="G268" s="6">
        <v>163538</v>
      </c>
      <c r="H268" s="6">
        <v>1926415</v>
      </c>
      <c r="I268" s="6">
        <v>389437</v>
      </c>
      <c r="J268" s="6">
        <v>506673</v>
      </c>
      <c r="K268" s="6">
        <v>512451</v>
      </c>
      <c r="L268" s="6">
        <v>1036523</v>
      </c>
      <c r="M268" s="6">
        <v>1049429</v>
      </c>
      <c r="N268" s="6">
        <v>10475215</v>
      </c>
      <c r="O268" s="6">
        <v>161552</v>
      </c>
      <c r="P268" s="6">
        <v>42993</v>
      </c>
      <c r="Q268" s="6">
        <v>204544</v>
      </c>
      <c r="R268" s="6">
        <v>10679759</v>
      </c>
      <c r="S268" s="6">
        <v>602787</v>
      </c>
      <c r="T268" s="6">
        <v>570360</v>
      </c>
      <c r="U268" s="6">
        <v>17236403</v>
      </c>
      <c r="V268" s="6">
        <v>1657288</v>
      </c>
      <c r="W268" s="7">
        <v>0</v>
      </c>
    </row>
    <row r="269" spans="1:23" ht="13.5" thickBot="1" x14ac:dyDescent="0.25">
      <c r="A269" s="4" t="s">
        <v>569</v>
      </c>
      <c r="B269" s="5" t="s">
        <v>570</v>
      </c>
      <c r="C269" s="6">
        <v>559</v>
      </c>
      <c r="D269" s="6">
        <v>649244</v>
      </c>
      <c r="E269" s="6">
        <v>292567</v>
      </c>
      <c r="F269" s="6">
        <v>2629893</v>
      </c>
      <c r="G269" s="6">
        <v>100085</v>
      </c>
      <c r="H269" s="6">
        <v>887675</v>
      </c>
      <c r="I269" s="6">
        <v>271722</v>
      </c>
      <c r="J269" s="6">
        <v>177711</v>
      </c>
      <c r="K269" s="6">
        <v>140860</v>
      </c>
      <c r="L269" s="6">
        <v>531606</v>
      </c>
      <c r="M269" s="6">
        <v>333143</v>
      </c>
      <c r="N269" s="6">
        <v>6014506</v>
      </c>
      <c r="O269" s="6">
        <v>35584</v>
      </c>
      <c r="P269" s="6">
        <v>75479</v>
      </c>
      <c r="Q269" s="6">
        <v>111063</v>
      </c>
      <c r="R269" s="6">
        <v>6125568</v>
      </c>
      <c r="S269" s="6">
        <v>254263</v>
      </c>
      <c r="T269" s="6">
        <v>315663</v>
      </c>
      <c r="U269" s="6">
        <v>13699</v>
      </c>
      <c r="V269" s="6">
        <v>1768450</v>
      </c>
      <c r="W269" s="7">
        <v>79688</v>
      </c>
    </row>
    <row r="270" spans="1:23" ht="13.5" thickBot="1" x14ac:dyDescent="0.25">
      <c r="A270" s="4" t="s">
        <v>571</v>
      </c>
      <c r="B270" s="5" t="s">
        <v>572</v>
      </c>
      <c r="C270" s="6">
        <v>1930</v>
      </c>
      <c r="D270" s="6">
        <v>2038236</v>
      </c>
      <c r="E270" s="6">
        <v>1593200</v>
      </c>
      <c r="F270" s="6">
        <v>14588011</v>
      </c>
      <c r="G270" s="6">
        <v>173632</v>
      </c>
      <c r="H270" s="6">
        <v>5512487</v>
      </c>
      <c r="I270" s="6">
        <v>845830</v>
      </c>
      <c r="J270" s="6">
        <v>750753</v>
      </c>
      <c r="K270" s="6">
        <v>926534</v>
      </c>
      <c r="L270" s="6">
        <v>3006475</v>
      </c>
      <c r="M270" s="6">
        <v>2155672</v>
      </c>
      <c r="N270" s="6">
        <v>31590829</v>
      </c>
      <c r="O270" s="6">
        <v>2174719</v>
      </c>
      <c r="P270" s="6">
        <v>430417</v>
      </c>
      <c r="Q270" s="6">
        <v>2605137</v>
      </c>
      <c r="R270" s="6">
        <v>34195965</v>
      </c>
      <c r="S270" s="6">
        <v>927155</v>
      </c>
      <c r="T270" s="6">
        <v>534408</v>
      </c>
      <c r="U270" s="6">
        <v>3598895</v>
      </c>
      <c r="V270" s="6">
        <v>5734532</v>
      </c>
      <c r="W270" s="7">
        <v>0</v>
      </c>
    </row>
    <row r="271" spans="1:23" ht="13.5" thickBot="1" x14ac:dyDescent="0.25">
      <c r="A271" s="4" t="s">
        <v>573</v>
      </c>
      <c r="B271" s="5" t="s">
        <v>574</v>
      </c>
      <c r="C271" s="6">
        <v>750</v>
      </c>
      <c r="D271" s="6">
        <v>530712</v>
      </c>
      <c r="E271" s="6">
        <v>396026</v>
      </c>
      <c r="F271" s="6">
        <v>4006913</v>
      </c>
      <c r="G271" s="6">
        <v>86261</v>
      </c>
      <c r="H271" s="6">
        <v>1511019</v>
      </c>
      <c r="I271" s="6">
        <v>384333</v>
      </c>
      <c r="J271" s="6">
        <v>565945</v>
      </c>
      <c r="K271" s="6">
        <v>278778</v>
      </c>
      <c r="L271" s="6">
        <v>963569</v>
      </c>
      <c r="M271" s="6">
        <v>516544</v>
      </c>
      <c r="N271" s="6">
        <v>9240102</v>
      </c>
      <c r="O271" s="6">
        <v>330091</v>
      </c>
      <c r="P271" s="6">
        <v>359646</v>
      </c>
      <c r="Q271" s="6">
        <v>689737</v>
      </c>
      <c r="R271" s="6">
        <v>9929838</v>
      </c>
      <c r="S271" s="6">
        <v>457485</v>
      </c>
      <c r="T271" s="6">
        <v>338329</v>
      </c>
      <c r="U271" s="6">
        <v>10491284</v>
      </c>
      <c r="V271" s="6">
        <v>1263098</v>
      </c>
      <c r="W271" s="7">
        <v>0</v>
      </c>
    </row>
    <row r="272" spans="1:23" ht="13.5" thickBot="1" x14ac:dyDescent="0.25">
      <c r="A272" s="4" t="s">
        <v>575</v>
      </c>
      <c r="B272" s="5" t="s">
        <v>576</v>
      </c>
      <c r="C272" s="6">
        <v>3326</v>
      </c>
      <c r="D272" s="6">
        <v>1557813</v>
      </c>
      <c r="E272" s="6">
        <v>1677921</v>
      </c>
      <c r="F272" s="6">
        <v>14440424</v>
      </c>
      <c r="G272" s="6">
        <v>1321245</v>
      </c>
      <c r="H272" s="6">
        <v>8812522</v>
      </c>
      <c r="I272" s="6">
        <v>1342524</v>
      </c>
      <c r="J272" s="6">
        <v>2671591</v>
      </c>
      <c r="K272" s="6">
        <v>1254401</v>
      </c>
      <c r="L272" s="6">
        <v>3019070</v>
      </c>
      <c r="M272" s="6">
        <v>2253738</v>
      </c>
      <c r="N272" s="6">
        <v>38351249</v>
      </c>
      <c r="O272" s="6">
        <v>1289089</v>
      </c>
      <c r="P272" s="6">
        <v>234662</v>
      </c>
      <c r="Q272" s="6">
        <v>1523751</v>
      </c>
      <c r="R272" s="6">
        <v>39874999</v>
      </c>
      <c r="S272" s="6">
        <v>1435331</v>
      </c>
      <c r="T272" s="6">
        <v>1474631</v>
      </c>
      <c r="U272" s="6">
        <v>2039597</v>
      </c>
      <c r="V272" s="6">
        <v>5062064</v>
      </c>
      <c r="W272" s="7">
        <v>0</v>
      </c>
    </row>
    <row r="273" spans="1:23" ht="13.5" thickBot="1" x14ac:dyDescent="0.25">
      <c r="A273" s="4" t="s">
        <v>577</v>
      </c>
      <c r="B273" s="5" t="s">
        <v>578</v>
      </c>
      <c r="C273" s="6">
        <v>1301</v>
      </c>
      <c r="D273" s="6">
        <v>729145</v>
      </c>
      <c r="E273" s="6">
        <v>578009</v>
      </c>
      <c r="F273" s="6">
        <v>6303257</v>
      </c>
      <c r="G273" s="6">
        <v>230951</v>
      </c>
      <c r="H273" s="6">
        <v>5479659</v>
      </c>
      <c r="I273" s="6">
        <v>737085</v>
      </c>
      <c r="J273" s="6">
        <v>407205</v>
      </c>
      <c r="K273" s="6">
        <v>191540</v>
      </c>
      <c r="L273" s="6">
        <v>1480990</v>
      </c>
      <c r="M273" s="6">
        <v>1117886</v>
      </c>
      <c r="N273" s="6">
        <v>17255727</v>
      </c>
      <c r="O273" s="6">
        <v>874852</v>
      </c>
      <c r="P273" s="6">
        <v>77701</v>
      </c>
      <c r="Q273" s="6">
        <v>952553</v>
      </c>
      <c r="R273" s="6">
        <v>18208280</v>
      </c>
      <c r="S273" s="6">
        <v>811581</v>
      </c>
      <c r="T273" s="6">
        <v>565432</v>
      </c>
      <c r="U273" s="6">
        <v>0</v>
      </c>
      <c r="V273" s="6">
        <v>1487975</v>
      </c>
      <c r="W273" s="7">
        <v>0</v>
      </c>
    </row>
    <row r="274" spans="1:23" ht="13.5" thickBot="1" x14ac:dyDescent="0.25">
      <c r="A274" s="4" t="s">
        <v>579</v>
      </c>
      <c r="B274" s="5" t="s">
        <v>580</v>
      </c>
      <c r="C274" s="6">
        <v>0</v>
      </c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7"/>
    </row>
    <row r="275" spans="1:23" ht="13.5" thickBot="1" x14ac:dyDescent="0.25">
      <c r="A275" s="4" t="s">
        <v>581</v>
      </c>
      <c r="B275" s="5" t="s">
        <v>582</v>
      </c>
      <c r="C275" s="6">
        <v>1051</v>
      </c>
      <c r="D275" s="6">
        <v>618968</v>
      </c>
      <c r="E275" s="6">
        <v>471602</v>
      </c>
      <c r="F275" s="6">
        <v>5201663</v>
      </c>
      <c r="G275" s="6">
        <v>354348</v>
      </c>
      <c r="H275" s="6">
        <v>2392591</v>
      </c>
      <c r="I275" s="6">
        <v>451854</v>
      </c>
      <c r="J275" s="6">
        <v>843549</v>
      </c>
      <c r="K275" s="6">
        <v>297519</v>
      </c>
      <c r="L275" s="6">
        <v>1556524</v>
      </c>
      <c r="M275" s="6">
        <v>709503</v>
      </c>
      <c r="N275" s="6">
        <v>12898121</v>
      </c>
      <c r="O275" s="6">
        <v>790703</v>
      </c>
      <c r="P275" s="6">
        <v>158334</v>
      </c>
      <c r="Q275" s="6">
        <v>949037</v>
      </c>
      <c r="R275" s="6">
        <v>13847157</v>
      </c>
      <c r="S275" s="6">
        <v>762818</v>
      </c>
      <c r="T275" s="6">
        <v>798603</v>
      </c>
      <c r="U275" s="6">
        <v>0</v>
      </c>
      <c r="V275" s="6">
        <v>1011350</v>
      </c>
      <c r="W275" s="7">
        <v>0</v>
      </c>
    </row>
    <row r="276" spans="1:23" ht="13.5" thickBot="1" x14ac:dyDescent="0.25">
      <c r="A276" s="4" t="s">
        <v>583</v>
      </c>
      <c r="B276" s="5" t="s">
        <v>584</v>
      </c>
      <c r="C276" s="6">
        <v>477</v>
      </c>
      <c r="D276" s="6">
        <v>473327</v>
      </c>
      <c r="E276" s="6">
        <v>375724</v>
      </c>
      <c r="F276" s="6">
        <v>2378854</v>
      </c>
      <c r="G276" s="6">
        <v>87868</v>
      </c>
      <c r="H276" s="6">
        <v>779006</v>
      </c>
      <c r="I276" s="6">
        <v>194052</v>
      </c>
      <c r="J276" s="6">
        <v>212046</v>
      </c>
      <c r="K276" s="6">
        <v>229234</v>
      </c>
      <c r="L276" s="6">
        <v>600482</v>
      </c>
      <c r="M276" s="6">
        <v>266899</v>
      </c>
      <c r="N276" s="6">
        <v>5597491</v>
      </c>
      <c r="O276" s="6">
        <v>425686</v>
      </c>
      <c r="P276" s="6">
        <v>135430</v>
      </c>
      <c r="Q276" s="6">
        <v>561116</v>
      </c>
      <c r="R276" s="6">
        <v>6158607</v>
      </c>
      <c r="S276" s="6">
        <v>217072</v>
      </c>
      <c r="T276" s="6">
        <v>575837</v>
      </c>
      <c r="U276" s="6">
        <v>0</v>
      </c>
      <c r="V276" s="6">
        <v>0</v>
      </c>
      <c r="W276" s="7">
        <v>0</v>
      </c>
    </row>
    <row r="277" spans="1:23" ht="13.5" thickBot="1" x14ac:dyDescent="0.25">
      <c r="A277" s="4" t="s">
        <v>585</v>
      </c>
      <c r="B277" s="5" t="s">
        <v>586</v>
      </c>
      <c r="C277" s="6">
        <v>1571</v>
      </c>
      <c r="D277" s="6">
        <v>1323690</v>
      </c>
      <c r="E277" s="6">
        <v>731174</v>
      </c>
      <c r="F277" s="6">
        <v>7291402</v>
      </c>
      <c r="G277" s="6">
        <v>240581</v>
      </c>
      <c r="H277" s="6">
        <v>3180648</v>
      </c>
      <c r="I277" s="6">
        <v>523776</v>
      </c>
      <c r="J277" s="6">
        <v>598495</v>
      </c>
      <c r="K277" s="6">
        <v>578670</v>
      </c>
      <c r="L277" s="6">
        <v>1525349</v>
      </c>
      <c r="M277" s="6">
        <v>1001677</v>
      </c>
      <c r="N277" s="6">
        <v>16995461</v>
      </c>
      <c r="O277" s="6">
        <v>443571</v>
      </c>
      <c r="P277" s="6">
        <v>119359</v>
      </c>
      <c r="Q277" s="6">
        <v>562931</v>
      </c>
      <c r="R277" s="6">
        <v>17558392</v>
      </c>
      <c r="S277" s="6">
        <v>719904</v>
      </c>
      <c r="T277" s="6">
        <v>378377</v>
      </c>
      <c r="U277" s="6">
        <v>11200279</v>
      </c>
      <c r="V277" s="6">
        <v>3022252</v>
      </c>
      <c r="W277" s="7">
        <v>142762</v>
      </c>
    </row>
    <row r="278" spans="1:23" ht="13.5" thickBot="1" x14ac:dyDescent="0.25">
      <c r="A278" s="4" t="s">
        <v>587</v>
      </c>
      <c r="B278" s="5" t="s">
        <v>588</v>
      </c>
      <c r="C278" s="6">
        <v>957</v>
      </c>
      <c r="D278" s="6">
        <v>467394</v>
      </c>
      <c r="E278" s="6">
        <v>491019</v>
      </c>
      <c r="F278" s="6">
        <v>5847333</v>
      </c>
      <c r="G278" s="6">
        <v>249428</v>
      </c>
      <c r="H278" s="6">
        <v>2504282</v>
      </c>
      <c r="I278" s="6">
        <v>380238</v>
      </c>
      <c r="J278" s="6">
        <v>275010</v>
      </c>
      <c r="K278" s="6">
        <v>274577</v>
      </c>
      <c r="L278" s="6">
        <v>1217056</v>
      </c>
      <c r="M278" s="6">
        <v>721189</v>
      </c>
      <c r="N278" s="6">
        <v>12427524</v>
      </c>
      <c r="O278" s="6">
        <v>570408</v>
      </c>
      <c r="P278" s="6">
        <v>29559</v>
      </c>
      <c r="Q278" s="6">
        <v>599967</v>
      </c>
      <c r="R278" s="6">
        <v>13027491</v>
      </c>
      <c r="S278" s="6">
        <v>629823</v>
      </c>
      <c r="T278" s="6">
        <v>257917</v>
      </c>
      <c r="U278" s="6">
        <v>533547</v>
      </c>
      <c r="V278" s="6">
        <v>1408465</v>
      </c>
      <c r="W278" s="7">
        <v>0</v>
      </c>
    </row>
    <row r="279" spans="1:23" ht="13.5" thickBot="1" x14ac:dyDescent="0.25">
      <c r="A279" s="4" t="s">
        <v>589</v>
      </c>
      <c r="B279" s="5" t="s">
        <v>590</v>
      </c>
      <c r="C279" s="6">
        <v>616</v>
      </c>
      <c r="D279" s="6">
        <v>409460</v>
      </c>
      <c r="E279" s="6">
        <v>332810</v>
      </c>
      <c r="F279" s="6">
        <v>3231320</v>
      </c>
      <c r="G279" s="6">
        <v>215103</v>
      </c>
      <c r="H279" s="6">
        <v>1397917</v>
      </c>
      <c r="I279" s="6">
        <v>288385</v>
      </c>
      <c r="J279" s="6">
        <v>354873</v>
      </c>
      <c r="K279" s="6">
        <v>183988</v>
      </c>
      <c r="L279" s="6">
        <v>553722</v>
      </c>
      <c r="M279" s="6">
        <v>471072</v>
      </c>
      <c r="N279" s="6">
        <v>7438650</v>
      </c>
      <c r="O279" s="6">
        <v>155428</v>
      </c>
      <c r="P279" s="6">
        <v>83048</v>
      </c>
      <c r="Q279" s="6">
        <v>238476</v>
      </c>
      <c r="R279" s="6">
        <v>7677125</v>
      </c>
      <c r="S279" s="6">
        <v>412277</v>
      </c>
      <c r="T279" s="6">
        <v>390347</v>
      </c>
      <c r="U279" s="6">
        <v>3135990</v>
      </c>
      <c r="V279" s="6">
        <v>1298825</v>
      </c>
      <c r="W279" s="7">
        <v>0</v>
      </c>
    </row>
    <row r="280" spans="1:23" ht="13.5" thickBot="1" x14ac:dyDescent="0.25">
      <c r="A280" s="4" t="s">
        <v>591</v>
      </c>
      <c r="B280" s="5" t="s">
        <v>592</v>
      </c>
      <c r="C280" s="6">
        <v>831</v>
      </c>
      <c r="D280" s="6">
        <v>559913</v>
      </c>
      <c r="E280" s="6">
        <v>399651</v>
      </c>
      <c r="F280" s="6">
        <v>3931958</v>
      </c>
      <c r="G280" s="6">
        <v>258727</v>
      </c>
      <c r="H280" s="6">
        <v>1630479</v>
      </c>
      <c r="I280" s="6">
        <v>377341</v>
      </c>
      <c r="J280" s="6">
        <v>239794</v>
      </c>
      <c r="K280" s="6">
        <v>217024</v>
      </c>
      <c r="L280" s="6">
        <v>783800</v>
      </c>
      <c r="M280" s="6">
        <v>549756</v>
      </c>
      <c r="N280" s="6">
        <v>8948442</v>
      </c>
      <c r="O280" s="6">
        <v>379454</v>
      </c>
      <c r="P280" s="6">
        <v>212267</v>
      </c>
      <c r="Q280" s="6">
        <v>591720</v>
      </c>
      <c r="R280" s="6">
        <v>9540163</v>
      </c>
      <c r="S280" s="6">
        <v>354453</v>
      </c>
      <c r="T280" s="6">
        <v>276943</v>
      </c>
      <c r="U280" s="6">
        <v>6300460</v>
      </c>
      <c r="V280" s="6">
        <v>1422413</v>
      </c>
      <c r="W280" s="7">
        <v>0</v>
      </c>
    </row>
    <row r="281" spans="1:23" ht="13.5" thickBot="1" x14ac:dyDescent="0.25">
      <c r="A281" s="4" t="s">
        <v>593</v>
      </c>
      <c r="B281" s="5" t="s">
        <v>594</v>
      </c>
      <c r="C281" s="6">
        <v>715</v>
      </c>
      <c r="D281" s="6">
        <v>484456</v>
      </c>
      <c r="E281" s="6">
        <v>395945</v>
      </c>
      <c r="F281" s="6">
        <v>4204810</v>
      </c>
      <c r="G281" s="6">
        <v>309762</v>
      </c>
      <c r="H281" s="6">
        <v>1237029</v>
      </c>
      <c r="I281" s="6">
        <v>353973</v>
      </c>
      <c r="J281" s="6">
        <v>472198</v>
      </c>
      <c r="K281" s="6">
        <v>456172</v>
      </c>
      <c r="L281" s="6">
        <v>739673</v>
      </c>
      <c r="M281" s="6">
        <v>831859</v>
      </c>
      <c r="N281" s="6">
        <v>9485878</v>
      </c>
      <c r="O281" s="6">
        <v>65097</v>
      </c>
      <c r="P281" s="6">
        <v>133493</v>
      </c>
      <c r="Q281" s="6">
        <v>198590</v>
      </c>
      <c r="R281" s="6">
        <v>9684468</v>
      </c>
      <c r="S281" s="6">
        <v>483784</v>
      </c>
      <c r="T281" s="6">
        <v>302643</v>
      </c>
      <c r="U281" s="6">
        <v>62314</v>
      </c>
      <c r="V281" s="6">
        <v>302650</v>
      </c>
      <c r="W281" s="7">
        <v>0</v>
      </c>
    </row>
    <row r="282" spans="1:23" ht="13.5" thickBot="1" x14ac:dyDescent="0.25">
      <c r="A282" s="4" t="s">
        <v>595</v>
      </c>
      <c r="B282" s="5" t="s">
        <v>596</v>
      </c>
      <c r="C282" s="6">
        <v>1027</v>
      </c>
      <c r="D282" s="6">
        <v>897356</v>
      </c>
      <c r="E282" s="6">
        <v>321409</v>
      </c>
      <c r="F282" s="6">
        <v>5181990</v>
      </c>
      <c r="G282" s="6">
        <v>148850</v>
      </c>
      <c r="H282" s="6">
        <v>2361721</v>
      </c>
      <c r="I282" s="6">
        <v>460192</v>
      </c>
      <c r="J282" s="6">
        <v>848371</v>
      </c>
      <c r="K282" s="6">
        <v>308978</v>
      </c>
      <c r="L282" s="6">
        <v>1345494</v>
      </c>
      <c r="M282" s="6">
        <v>690701</v>
      </c>
      <c r="N282" s="6">
        <v>12565061</v>
      </c>
      <c r="O282" s="6">
        <v>1108031</v>
      </c>
      <c r="P282" s="6">
        <v>76848</v>
      </c>
      <c r="Q282" s="6">
        <v>1184879</v>
      </c>
      <c r="R282" s="6">
        <v>13749939</v>
      </c>
      <c r="S282" s="6">
        <v>759134</v>
      </c>
      <c r="T282" s="6">
        <v>548102</v>
      </c>
      <c r="U282" s="6">
        <v>1441331</v>
      </c>
      <c r="V282" s="6">
        <v>357974</v>
      </c>
      <c r="W282" s="7">
        <v>0</v>
      </c>
    </row>
    <row r="283" spans="1:23" ht="13.5" thickBot="1" x14ac:dyDescent="0.25">
      <c r="A283" s="4" t="s">
        <v>597</v>
      </c>
      <c r="B283" s="5" t="s">
        <v>598</v>
      </c>
      <c r="C283" s="6">
        <v>229</v>
      </c>
      <c r="D283" s="6">
        <v>240062</v>
      </c>
      <c r="E283" s="6">
        <v>136428</v>
      </c>
      <c r="F283" s="6">
        <v>1899567</v>
      </c>
      <c r="G283" s="6">
        <v>39026</v>
      </c>
      <c r="H283" s="6">
        <v>412600</v>
      </c>
      <c r="I283" s="6">
        <v>314168</v>
      </c>
      <c r="J283" s="6">
        <v>198717</v>
      </c>
      <c r="K283" s="6">
        <v>49196</v>
      </c>
      <c r="L283" s="6">
        <v>395153</v>
      </c>
      <c r="M283" s="6">
        <v>249924</v>
      </c>
      <c r="N283" s="6">
        <v>3934841</v>
      </c>
      <c r="O283" s="6">
        <v>187937</v>
      </c>
      <c r="P283" s="6">
        <v>56058</v>
      </c>
      <c r="Q283" s="6">
        <v>243995</v>
      </c>
      <c r="R283" s="6">
        <v>4178836</v>
      </c>
      <c r="S283" s="6">
        <v>181798</v>
      </c>
      <c r="T283" s="6">
        <v>116208</v>
      </c>
      <c r="U283" s="6">
        <v>10699</v>
      </c>
      <c r="V283" s="6">
        <v>378369</v>
      </c>
      <c r="W283" s="7">
        <v>0</v>
      </c>
    </row>
    <row r="284" spans="1:23" ht="13.5" thickBot="1" x14ac:dyDescent="0.25">
      <c r="A284" s="4" t="s">
        <v>599</v>
      </c>
      <c r="B284" s="5" t="s">
        <v>600</v>
      </c>
      <c r="C284" s="6">
        <v>710</v>
      </c>
      <c r="D284" s="6">
        <v>885630</v>
      </c>
      <c r="E284" s="6">
        <v>312423</v>
      </c>
      <c r="F284" s="6">
        <v>3782489</v>
      </c>
      <c r="G284" s="6">
        <v>213948</v>
      </c>
      <c r="H284" s="6">
        <v>1397970</v>
      </c>
      <c r="I284" s="6">
        <v>427389</v>
      </c>
      <c r="J284" s="6">
        <v>132115</v>
      </c>
      <c r="K284" s="6">
        <v>252573</v>
      </c>
      <c r="L284" s="6">
        <v>979203</v>
      </c>
      <c r="M284" s="6">
        <v>837754</v>
      </c>
      <c r="N284" s="6">
        <v>9221496</v>
      </c>
      <c r="O284" s="6">
        <v>39829</v>
      </c>
      <c r="P284" s="6">
        <v>190851</v>
      </c>
      <c r="Q284" s="6">
        <v>230680</v>
      </c>
      <c r="R284" s="6">
        <v>9452176</v>
      </c>
      <c r="S284" s="6">
        <v>409623</v>
      </c>
      <c r="T284" s="6">
        <v>448685</v>
      </c>
      <c r="U284" s="6">
        <v>174113</v>
      </c>
      <c r="V284" s="6">
        <v>1846240</v>
      </c>
      <c r="W284" s="7">
        <v>0</v>
      </c>
    </row>
    <row r="285" spans="1:23" ht="13.5" thickBot="1" x14ac:dyDescent="0.25">
      <c r="A285" s="4" t="s">
        <v>601</v>
      </c>
      <c r="B285" s="5" t="s">
        <v>602</v>
      </c>
      <c r="C285" s="6">
        <v>875</v>
      </c>
      <c r="D285" s="6">
        <v>461374</v>
      </c>
      <c r="E285" s="6">
        <v>238595</v>
      </c>
      <c r="F285" s="6">
        <v>4788110</v>
      </c>
      <c r="G285" s="6">
        <v>119413</v>
      </c>
      <c r="H285" s="6">
        <v>2045480</v>
      </c>
      <c r="I285" s="6">
        <v>425451</v>
      </c>
      <c r="J285" s="6">
        <v>393169</v>
      </c>
      <c r="K285" s="6">
        <v>598747</v>
      </c>
      <c r="L285" s="6">
        <v>993189</v>
      </c>
      <c r="M285" s="6">
        <v>702994</v>
      </c>
      <c r="N285" s="6">
        <v>10766524</v>
      </c>
      <c r="O285" s="6">
        <v>375714</v>
      </c>
      <c r="P285" s="6">
        <v>135530</v>
      </c>
      <c r="Q285" s="6">
        <v>511244</v>
      </c>
      <c r="R285" s="6">
        <v>11277767</v>
      </c>
      <c r="S285" s="6">
        <v>483282</v>
      </c>
      <c r="T285" s="6">
        <v>279765</v>
      </c>
      <c r="U285" s="6">
        <v>212611</v>
      </c>
      <c r="V285" s="6">
        <v>536445</v>
      </c>
      <c r="W285" s="7">
        <v>0</v>
      </c>
    </row>
    <row r="286" spans="1:23" ht="13.5" thickBot="1" x14ac:dyDescent="0.25">
      <c r="A286" s="4" t="s">
        <v>603</v>
      </c>
      <c r="B286" s="5" t="s">
        <v>604</v>
      </c>
      <c r="C286" s="6">
        <v>515</v>
      </c>
      <c r="D286" s="6">
        <v>529278</v>
      </c>
      <c r="E286" s="6">
        <v>393800</v>
      </c>
      <c r="F286" s="6">
        <v>3227794</v>
      </c>
      <c r="G286" s="6">
        <v>64669</v>
      </c>
      <c r="H286" s="6">
        <v>949729</v>
      </c>
      <c r="I286" s="6">
        <v>356835</v>
      </c>
      <c r="J286" s="6">
        <v>235982</v>
      </c>
      <c r="K286" s="6">
        <v>287875</v>
      </c>
      <c r="L286" s="6">
        <v>823596</v>
      </c>
      <c r="M286" s="6">
        <v>162892</v>
      </c>
      <c r="N286" s="6">
        <v>7032449</v>
      </c>
      <c r="O286" s="6">
        <v>128686</v>
      </c>
      <c r="P286" s="6">
        <v>150776</v>
      </c>
      <c r="Q286" s="6">
        <v>279462</v>
      </c>
      <c r="R286" s="6">
        <v>7311911</v>
      </c>
      <c r="S286" s="6">
        <v>544113</v>
      </c>
      <c r="T286" s="6">
        <v>520552</v>
      </c>
      <c r="U286" s="6">
        <v>0</v>
      </c>
      <c r="V286" s="6">
        <v>257543</v>
      </c>
      <c r="W286" s="7">
        <v>0</v>
      </c>
    </row>
    <row r="287" spans="1:23" ht="13.5" thickBot="1" x14ac:dyDescent="0.25">
      <c r="A287" s="4" t="s">
        <v>605</v>
      </c>
      <c r="B287" s="5" t="s">
        <v>606</v>
      </c>
      <c r="C287" s="6">
        <v>722</v>
      </c>
      <c r="D287" s="6">
        <v>558035</v>
      </c>
      <c r="E287" s="6">
        <v>510983</v>
      </c>
      <c r="F287" s="6">
        <v>3687322</v>
      </c>
      <c r="G287" s="6">
        <v>222103</v>
      </c>
      <c r="H287" s="6">
        <v>1729800</v>
      </c>
      <c r="I287" s="6">
        <v>485348</v>
      </c>
      <c r="J287" s="6">
        <v>773573</v>
      </c>
      <c r="K287" s="6">
        <v>211377</v>
      </c>
      <c r="L287" s="6">
        <v>869884</v>
      </c>
      <c r="M287" s="6">
        <v>830372</v>
      </c>
      <c r="N287" s="6">
        <v>9878799</v>
      </c>
      <c r="O287" s="6">
        <v>303539</v>
      </c>
      <c r="P287" s="6">
        <v>62354</v>
      </c>
      <c r="Q287" s="6">
        <v>365893</v>
      </c>
      <c r="R287" s="6">
        <v>10244692</v>
      </c>
      <c r="S287" s="6">
        <v>471956</v>
      </c>
      <c r="T287" s="6">
        <v>524668</v>
      </c>
      <c r="U287" s="6">
        <v>6509013</v>
      </c>
      <c r="V287" s="6">
        <v>2807395</v>
      </c>
      <c r="W287" s="7">
        <v>0</v>
      </c>
    </row>
    <row r="288" spans="1:23" ht="13.5" thickBot="1" x14ac:dyDescent="0.25">
      <c r="A288" s="4" t="s">
        <v>607</v>
      </c>
      <c r="B288" s="5" t="s">
        <v>608</v>
      </c>
      <c r="C288" s="6">
        <v>1159</v>
      </c>
      <c r="D288" s="6">
        <v>631484</v>
      </c>
      <c r="E288" s="6">
        <v>644146</v>
      </c>
      <c r="F288" s="6">
        <v>6737235</v>
      </c>
      <c r="G288" s="6">
        <v>284063</v>
      </c>
      <c r="H288" s="6">
        <v>3320837</v>
      </c>
      <c r="I288" s="6">
        <v>469885</v>
      </c>
      <c r="J288" s="6">
        <v>450135</v>
      </c>
      <c r="K288" s="6">
        <v>418296</v>
      </c>
      <c r="L288" s="6">
        <v>1250301</v>
      </c>
      <c r="M288" s="6">
        <v>601926</v>
      </c>
      <c r="N288" s="6">
        <v>14808309</v>
      </c>
      <c r="O288" s="6">
        <v>394135</v>
      </c>
      <c r="P288" s="6">
        <v>873309</v>
      </c>
      <c r="Q288" s="6">
        <v>1267444</v>
      </c>
      <c r="R288" s="6">
        <v>16075753</v>
      </c>
      <c r="S288" s="6">
        <v>496773</v>
      </c>
      <c r="T288" s="6">
        <v>435611</v>
      </c>
      <c r="U288" s="6">
        <v>11317001</v>
      </c>
      <c r="V288" s="6">
        <v>2063738</v>
      </c>
      <c r="W288" s="7">
        <v>0</v>
      </c>
    </row>
    <row r="289" spans="1:23" ht="13.5" thickBot="1" x14ac:dyDescent="0.25">
      <c r="A289" s="4" t="s">
        <v>609</v>
      </c>
      <c r="B289" s="5" t="s">
        <v>610</v>
      </c>
      <c r="C289" s="6">
        <v>649</v>
      </c>
      <c r="D289" s="6">
        <v>532762</v>
      </c>
      <c r="E289" s="6">
        <v>452722</v>
      </c>
      <c r="F289" s="6">
        <v>3150394</v>
      </c>
      <c r="G289" s="6">
        <v>190652</v>
      </c>
      <c r="H289" s="6">
        <v>2147480</v>
      </c>
      <c r="I289" s="6">
        <v>442983</v>
      </c>
      <c r="J289" s="6">
        <v>352315</v>
      </c>
      <c r="K289" s="6">
        <v>461174</v>
      </c>
      <c r="L289" s="6">
        <v>873574</v>
      </c>
      <c r="M289" s="6">
        <v>692903</v>
      </c>
      <c r="N289" s="6">
        <v>9296958</v>
      </c>
      <c r="O289" s="6">
        <v>1024838</v>
      </c>
      <c r="P289" s="6">
        <v>423499</v>
      </c>
      <c r="Q289" s="6">
        <v>1448336</v>
      </c>
      <c r="R289" s="6">
        <v>10745295</v>
      </c>
      <c r="S289" s="6">
        <v>397599</v>
      </c>
      <c r="T289" s="6">
        <v>402250</v>
      </c>
      <c r="U289" s="6">
        <v>0</v>
      </c>
      <c r="V289" s="6">
        <v>1091445</v>
      </c>
      <c r="W289" s="7">
        <v>188627</v>
      </c>
    </row>
    <row r="290" spans="1:23" ht="13.5" thickBot="1" x14ac:dyDescent="0.25">
      <c r="A290" s="4" t="s">
        <v>611</v>
      </c>
      <c r="B290" s="5" t="s">
        <v>612</v>
      </c>
      <c r="C290" s="6">
        <v>583</v>
      </c>
      <c r="D290" s="6">
        <v>443674</v>
      </c>
      <c r="E290" s="6">
        <v>336175</v>
      </c>
      <c r="F290" s="6">
        <v>3033405</v>
      </c>
      <c r="G290" s="6">
        <v>125143</v>
      </c>
      <c r="H290" s="6">
        <v>1155544</v>
      </c>
      <c r="I290" s="6">
        <v>458226</v>
      </c>
      <c r="J290" s="6">
        <v>211847</v>
      </c>
      <c r="K290" s="6">
        <v>98798</v>
      </c>
      <c r="L290" s="6">
        <v>714939</v>
      </c>
      <c r="M290" s="6">
        <v>554546</v>
      </c>
      <c r="N290" s="6">
        <v>7132297</v>
      </c>
      <c r="O290" s="6">
        <v>93096</v>
      </c>
      <c r="P290" s="6">
        <v>61430</v>
      </c>
      <c r="Q290" s="6">
        <v>154526</v>
      </c>
      <c r="R290" s="6">
        <v>7286824</v>
      </c>
      <c r="S290" s="6">
        <v>380426</v>
      </c>
      <c r="T290" s="6">
        <v>733947</v>
      </c>
      <c r="U290" s="6">
        <v>0</v>
      </c>
      <c r="V290" s="6">
        <v>563002</v>
      </c>
      <c r="W290" s="7">
        <v>97088</v>
      </c>
    </row>
    <row r="291" spans="1:23" ht="13.5" thickBot="1" x14ac:dyDescent="0.25">
      <c r="A291" s="4" t="s">
        <v>613</v>
      </c>
      <c r="B291" s="5" t="s">
        <v>614</v>
      </c>
      <c r="C291" s="6">
        <v>226</v>
      </c>
      <c r="D291" s="6">
        <v>447668</v>
      </c>
      <c r="E291" s="6">
        <v>166703</v>
      </c>
      <c r="F291" s="6">
        <v>1564219</v>
      </c>
      <c r="G291" s="6">
        <v>118180</v>
      </c>
      <c r="H291" s="6">
        <v>396376</v>
      </c>
      <c r="I291" s="6">
        <v>157740</v>
      </c>
      <c r="J291" s="6">
        <v>95788</v>
      </c>
      <c r="K291" s="6">
        <v>256067</v>
      </c>
      <c r="L291" s="6">
        <v>316684</v>
      </c>
      <c r="M291" s="6">
        <v>180663</v>
      </c>
      <c r="N291" s="6">
        <v>3700088</v>
      </c>
      <c r="O291" s="6">
        <v>116717</v>
      </c>
      <c r="P291" s="6">
        <v>16071</v>
      </c>
      <c r="Q291" s="6">
        <v>132789</v>
      </c>
      <c r="R291" s="6">
        <v>3832876</v>
      </c>
      <c r="S291" s="6">
        <v>162457</v>
      </c>
      <c r="T291" s="6">
        <v>111237</v>
      </c>
      <c r="U291" s="6">
        <v>0</v>
      </c>
      <c r="V291" s="6">
        <v>0</v>
      </c>
      <c r="W291" s="7">
        <v>0</v>
      </c>
    </row>
    <row r="292" spans="1:23" ht="13.5" thickBot="1" x14ac:dyDescent="0.25">
      <c r="A292" s="4" t="s">
        <v>615</v>
      </c>
      <c r="B292" s="5" t="s">
        <v>616</v>
      </c>
      <c r="C292" s="6">
        <v>1092</v>
      </c>
      <c r="D292" s="6">
        <v>812373</v>
      </c>
      <c r="E292" s="6">
        <v>615917</v>
      </c>
      <c r="F292" s="6">
        <v>6302697</v>
      </c>
      <c r="G292" s="6">
        <v>277754</v>
      </c>
      <c r="H292" s="6">
        <v>1886103</v>
      </c>
      <c r="I292" s="6">
        <v>463525</v>
      </c>
      <c r="J292" s="6">
        <v>535192</v>
      </c>
      <c r="K292" s="6">
        <v>353425</v>
      </c>
      <c r="L292" s="6">
        <v>744396</v>
      </c>
      <c r="M292" s="6">
        <v>939644</v>
      </c>
      <c r="N292" s="6">
        <v>12931025</v>
      </c>
      <c r="O292" s="6">
        <v>346062</v>
      </c>
      <c r="P292" s="6">
        <v>285468</v>
      </c>
      <c r="Q292" s="6">
        <v>631531</v>
      </c>
      <c r="R292" s="6">
        <v>13562556</v>
      </c>
      <c r="S292" s="6">
        <v>701714</v>
      </c>
      <c r="T292" s="6">
        <v>470724</v>
      </c>
      <c r="U292" s="6">
        <v>337072</v>
      </c>
      <c r="V292" s="6">
        <v>2629288</v>
      </c>
      <c r="W292" s="7">
        <v>0</v>
      </c>
    </row>
    <row r="293" spans="1:23" ht="13.5" thickBot="1" x14ac:dyDescent="0.25">
      <c r="A293" s="4" t="s">
        <v>617</v>
      </c>
      <c r="B293" s="5" t="s">
        <v>618</v>
      </c>
      <c r="C293" s="6">
        <v>430</v>
      </c>
      <c r="D293" s="6">
        <v>393667</v>
      </c>
      <c r="E293" s="6">
        <v>200779</v>
      </c>
      <c r="F293" s="6">
        <v>2104164</v>
      </c>
      <c r="G293" s="6">
        <v>98810</v>
      </c>
      <c r="H293" s="6">
        <v>1119247</v>
      </c>
      <c r="I293" s="6">
        <v>211410</v>
      </c>
      <c r="J293" s="6">
        <v>441017</v>
      </c>
      <c r="K293" s="6">
        <v>356639</v>
      </c>
      <c r="L293" s="6">
        <v>571914</v>
      </c>
      <c r="M293" s="6">
        <v>692511</v>
      </c>
      <c r="N293" s="6">
        <v>6190156</v>
      </c>
      <c r="O293" s="6">
        <v>36352</v>
      </c>
      <c r="P293" s="6">
        <v>109469</v>
      </c>
      <c r="Q293" s="6">
        <v>145821</v>
      </c>
      <c r="R293" s="6">
        <v>6335977</v>
      </c>
      <c r="S293" s="6">
        <v>414603</v>
      </c>
      <c r="T293" s="6">
        <v>167946</v>
      </c>
      <c r="U293" s="6">
        <v>864795</v>
      </c>
      <c r="V293" s="6">
        <v>871950</v>
      </c>
      <c r="W293" s="7">
        <v>0</v>
      </c>
    </row>
    <row r="294" spans="1:23" ht="13.5" thickBot="1" x14ac:dyDescent="0.25">
      <c r="A294" s="4" t="s">
        <v>619</v>
      </c>
      <c r="B294" s="5" t="s">
        <v>620</v>
      </c>
      <c r="C294" s="6">
        <v>778</v>
      </c>
      <c r="D294" s="6">
        <v>635907</v>
      </c>
      <c r="E294" s="6">
        <v>431774</v>
      </c>
      <c r="F294" s="6">
        <v>4666026</v>
      </c>
      <c r="G294" s="6">
        <v>212495</v>
      </c>
      <c r="H294" s="6">
        <v>1397486</v>
      </c>
      <c r="I294" s="6">
        <v>415774</v>
      </c>
      <c r="J294" s="6">
        <v>907340</v>
      </c>
      <c r="K294" s="6">
        <v>210867</v>
      </c>
      <c r="L294" s="6">
        <v>1045832</v>
      </c>
      <c r="M294" s="6">
        <v>816577</v>
      </c>
      <c r="N294" s="6">
        <v>10740077</v>
      </c>
      <c r="O294" s="6">
        <v>304949</v>
      </c>
      <c r="P294" s="6">
        <v>142050</v>
      </c>
      <c r="Q294" s="6">
        <v>446999</v>
      </c>
      <c r="R294" s="6">
        <v>11187076</v>
      </c>
      <c r="S294" s="6">
        <v>374555</v>
      </c>
      <c r="T294" s="6">
        <v>241331</v>
      </c>
      <c r="U294" s="6">
        <v>0</v>
      </c>
      <c r="V294" s="6">
        <v>279450</v>
      </c>
      <c r="W294" s="7">
        <v>0</v>
      </c>
    </row>
    <row r="295" spans="1:23" ht="13.5" thickBot="1" x14ac:dyDescent="0.25">
      <c r="A295" s="4" t="s">
        <v>621</v>
      </c>
      <c r="B295" s="5" t="s">
        <v>622</v>
      </c>
      <c r="C295" s="6">
        <v>192</v>
      </c>
      <c r="D295" s="6">
        <v>243527</v>
      </c>
      <c r="E295" s="6">
        <v>93483</v>
      </c>
      <c r="F295" s="6">
        <v>1312969</v>
      </c>
      <c r="G295" s="6">
        <v>49348</v>
      </c>
      <c r="H295" s="6">
        <v>413215</v>
      </c>
      <c r="I295" s="6">
        <v>196010</v>
      </c>
      <c r="J295" s="6">
        <v>102093</v>
      </c>
      <c r="K295" s="6">
        <v>33207</v>
      </c>
      <c r="L295" s="6">
        <v>448398</v>
      </c>
      <c r="M295" s="6">
        <v>195705</v>
      </c>
      <c r="N295" s="6">
        <v>3087954</v>
      </c>
      <c r="O295" s="6">
        <v>105648</v>
      </c>
      <c r="P295" s="6">
        <v>75334</v>
      </c>
      <c r="Q295" s="6">
        <v>180983</v>
      </c>
      <c r="R295" s="6">
        <v>3268937</v>
      </c>
      <c r="S295" s="6">
        <v>163457</v>
      </c>
      <c r="T295" s="6">
        <v>115944</v>
      </c>
      <c r="U295" s="6">
        <v>318998</v>
      </c>
      <c r="V295" s="6">
        <v>820493</v>
      </c>
      <c r="W295" s="7">
        <v>0</v>
      </c>
    </row>
    <row r="296" spans="1:23" ht="13.5" thickBot="1" x14ac:dyDescent="0.25">
      <c r="A296" s="4" t="s">
        <v>623</v>
      </c>
      <c r="B296" s="5" t="s">
        <v>624</v>
      </c>
      <c r="C296" s="6">
        <v>637</v>
      </c>
      <c r="D296" s="6">
        <v>535849</v>
      </c>
      <c r="E296" s="6">
        <v>247009</v>
      </c>
      <c r="F296" s="6">
        <v>3152899</v>
      </c>
      <c r="G296" s="6">
        <v>322430</v>
      </c>
      <c r="H296" s="6">
        <v>991076</v>
      </c>
      <c r="I296" s="6">
        <v>468626</v>
      </c>
      <c r="J296" s="6">
        <v>265671</v>
      </c>
      <c r="K296" s="6">
        <v>115517</v>
      </c>
      <c r="L296" s="6">
        <v>778203</v>
      </c>
      <c r="M296" s="6">
        <v>398763</v>
      </c>
      <c r="N296" s="6">
        <v>7276045</v>
      </c>
      <c r="O296" s="6">
        <v>485133</v>
      </c>
      <c r="P296" s="6">
        <v>311312</v>
      </c>
      <c r="Q296" s="6">
        <v>796446</v>
      </c>
      <c r="R296" s="6">
        <v>8072491</v>
      </c>
      <c r="S296" s="6">
        <v>430839</v>
      </c>
      <c r="T296" s="6">
        <v>523908</v>
      </c>
      <c r="U296" s="6">
        <v>10594540</v>
      </c>
      <c r="V296" s="6">
        <v>1424691</v>
      </c>
      <c r="W296" s="7">
        <v>0</v>
      </c>
    </row>
    <row r="297" spans="1:23" ht="13.5" thickBot="1" x14ac:dyDescent="0.25">
      <c r="A297" s="4" t="s">
        <v>625</v>
      </c>
      <c r="B297" s="5" t="s">
        <v>626</v>
      </c>
      <c r="C297" s="6">
        <v>675</v>
      </c>
      <c r="D297" s="6">
        <v>656469</v>
      </c>
      <c r="E297" s="6">
        <v>439600</v>
      </c>
      <c r="F297" s="6">
        <v>3849225</v>
      </c>
      <c r="G297" s="6">
        <v>137835</v>
      </c>
      <c r="H297" s="6">
        <v>1432185</v>
      </c>
      <c r="I297" s="6">
        <v>338244</v>
      </c>
      <c r="J297" s="6">
        <v>604049</v>
      </c>
      <c r="K297" s="6">
        <v>241530</v>
      </c>
      <c r="L297" s="6">
        <v>844402</v>
      </c>
      <c r="M297" s="6">
        <v>565352</v>
      </c>
      <c r="N297" s="6">
        <v>9108892</v>
      </c>
      <c r="O297" s="6">
        <v>284888</v>
      </c>
      <c r="P297" s="6">
        <v>207504</v>
      </c>
      <c r="Q297" s="6">
        <v>492392</v>
      </c>
      <c r="R297" s="6">
        <v>9601282</v>
      </c>
      <c r="S297" s="6">
        <v>308133</v>
      </c>
      <c r="T297" s="6">
        <v>387833</v>
      </c>
      <c r="U297" s="6">
        <v>0</v>
      </c>
      <c r="V297" s="6">
        <v>317958</v>
      </c>
      <c r="W297" s="7">
        <v>108626</v>
      </c>
    </row>
    <row r="298" spans="1:23" ht="13.5" thickBot="1" x14ac:dyDescent="0.25">
      <c r="A298" s="4" t="s">
        <v>627</v>
      </c>
      <c r="B298" s="5" t="s">
        <v>628</v>
      </c>
      <c r="C298" s="6">
        <v>873</v>
      </c>
      <c r="D298" s="6">
        <v>641721</v>
      </c>
      <c r="E298" s="6">
        <v>375392</v>
      </c>
      <c r="F298" s="6">
        <v>4422673</v>
      </c>
      <c r="G298" s="6">
        <v>176589</v>
      </c>
      <c r="H298" s="6">
        <v>1885717</v>
      </c>
      <c r="I298" s="6">
        <v>466080</v>
      </c>
      <c r="J298" s="6">
        <v>423350</v>
      </c>
      <c r="K298" s="6">
        <v>191054</v>
      </c>
      <c r="L298" s="6">
        <v>1292603</v>
      </c>
      <c r="M298" s="6">
        <v>971846</v>
      </c>
      <c r="N298" s="6">
        <v>10847027</v>
      </c>
      <c r="O298" s="6">
        <v>402904</v>
      </c>
      <c r="P298" s="6">
        <v>64164</v>
      </c>
      <c r="Q298" s="6">
        <v>467068</v>
      </c>
      <c r="R298" s="6">
        <v>11314095</v>
      </c>
      <c r="S298" s="6">
        <v>497251</v>
      </c>
      <c r="T298" s="6">
        <v>452163</v>
      </c>
      <c r="U298" s="6">
        <v>9459906</v>
      </c>
      <c r="V298" s="6">
        <v>1394282</v>
      </c>
      <c r="W298" s="7">
        <v>0</v>
      </c>
    </row>
    <row r="299" spans="1:23" ht="13.5" thickBot="1" x14ac:dyDescent="0.25">
      <c r="A299" s="4" t="s">
        <v>629</v>
      </c>
      <c r="B299" s="5" t="s">
        <v>630</v>
      </c>
      <c r="C299" s="6">
        <v>938</v>
      </c>
      <c r="D299" s="6">
        <v>592169</v>
      </c>
      <c r="E299" s="6">
        <v>587134</v>
      </c>
      <c r="F299" s="6">
        <v>3945531</v>
      </c>
      <c r="G299" s="6">
        <v>229036</v>
      </c>
      <c r="H299" s="6">
        <v>1920600</v>
      </c>
      <c r="I299" s="6">
        <v>383355</v>
      </c>
      <c r="J299" s="6">
        <v>832629</v>
      </c>
      <c r="K299" s="6">
        <v>367823</v>
      </c>
      <c r="L299" s="6">
        <v>1301329</v>
      </c>
      <c r="M299" s="6">
        <v>1013002</v>
      </c>
      <c r="N299" s="6">
        <v>11172610</v>
      </c>
      <c r="O299" s="6">
        <v>244115</v>
      </c>
      <c r="P299" s="6">
        <v>356286</v>
      </c>
      <c r="Q299" s="6">
        <v>600402</v>
      </c>
      <c r="R299" s="6">
        <v>11773011</v>
      </c>
      <c r="S299" s="6">
        <v>438627</v>
      </c>
      <c r="T299" s="6">
        <v>711059</v>
      </c>
      <c r="U299" s="6">
        <v>0</v>
      </c>
      <c r="V299" s="6">
        <v>7573315</v>
      </c>
      <c r="W299" s="7">
        <v>0</v>
      </c>
    </row>
    <row r="300" spans="1:23" ht="13.5" thickBot="1" x14ac:dyDescent="0.25">
      <c r="A300" s="4" t="s">
        <v>631</v>
      </c>
      <c r="B300" s="5" t="s">
        <v>632</v>
      </c>
      <c r="C300" s="6">
        <v>670</v>
      </c>
      <c r="D300" s="6">
        <v>582885</v>
      </c>
      <c r="E300" s="6">
        <v>598600</v>
      </c>
      <c r="F300" s="6">
        <v>3314051</v>
      </c>
      <c r="G300" s="6">
        <v>261152</v>
      </c>
      <c r="H300" s="6">
        <v>1338921</v>
      </c>
      <c r="I300" s="6">
        <v>358613</v>
      </c>
      <c r="J300" s="6">
        <v>491488</v>
      </c>
      <c r="K300" s="6">
        <v>234424</v>
      </c>
      <c r="L300" s="6">
        <v>913543</v>
      </c>
      <c r="M300" s="6">
        <v>474609</v>
      </c>
      <c r="N300" s="6">
        <v>8568286</v>
      </c>
      <c r="O300" s="6">
        <v>664594</v>
      </c>
      <c r="P300" s="6">
        <v>106352</v>
      </c>
      <c r="Q300" s="6">
        <v>770946</v>
      </c>
      <c r="R300" s="6">
        <v>9339233</v>
      </c>
      <c r="S300" s="6">
        <v>371638</v>
      </c>
      <c r="T300" s="6">
        <v>259552</v>
      </c>
      <c r="U300" s="6">
        <v>0</v>
      </c>
      <c r="V300" s="6">
        <v>820119</v>
      </c>
      <c r="W300" s="7">
        <v>0</v>
      </c>
    </row>
    <row r="301" spans="1:23" ht="13.5" thickBot="1" x14ac:dyDescent="0.25">
      <c r="A301" s="4" t="s">
        <v>633</v>
      </c>
      <c r="B301" s="5" t="s">
        <v>634</v>
      </c>
      <c r="C301" s="6">
        <v>164</v>
      </c>
      <c r="D301" s="6">
        <v>295696</v>
      </c>
      <c r="E301" s="6">
        <v>160962</v>
      </c>
      <c r="F301" s="6">
        <v>1483218</v>
      </c>
      <c r="G301" s="6">
        <v>0</v>
      </c>
      <c r="H301" s="6">
        <v>178754</v>
      </c>
      <c r="I301" s="6">
        <v>651</v>
      </c>
      <c r="J301" s="6">
        <v>49690</v>
      </c>
      <c r="K301" s="6">
        <v>3551</v>
      </c>
      <c r="L301" s="6">
        <v>269386</v>
      </c>
      <c r="M301" s="6">
        <v>78063</v>
      </c>
      <c r="N301" s="6">
        <v>2519972</v>
      </c>
      <c r="O301" s="6">
        <v>10579</v>
      </c>
      <c r="P301" s="6">
        <v>6887</v>
      </c>
      <c r="Q301" s="6">
        <v>17466</v>
      </c>
      <c r="R301" s="6">
        <v>2537439</v>
      </c>
      <c r="S301" s="6">
        <v>104213</v>
      </c>
      <c r="T301" s="6">
        <v>106222</v>
      </c>
      <c r="U301" s="6">
        <v>0</v>
      </c>
      <c r="V301" s="6">
        <v>0</v>
      </c>
      <c r="W301" s="7">
        <v>0</v>
      </c>
    </row>
    <row r="302" spans="1:23" ht="13.5" thickBot="1" x14ac:dyDescent="0.25">
      <c r="A302" s="4" t="s">
        <v>635</v>
      </c>
      <c r="B302" s="5" t="s">
        <v>636</v>
      </c>
      <c r="C302" s="6">
        <v>615</v>
      </c>
      <c r="D302" s="6">
        <v>470376</v>
      </c>
      <c r="E302" s="6">
        <v>314154</v>
      </c>
      <c r="F302" s="6">
        <v>3083517</v>
      </c>
      <c r="G302" s="6">
        <v>148823</v>
      </c>
      <c r="H302" s="6">
        <v>843047</v>
      </c>
      <c r="I302" s="6">
        <v>420110</v>
      </c>
      <c r="J302" s="6">
        <v>405389</v>
      </c>
      <c r="K302" s="6">
        <v>178631</v>
      </c>
      <c r="L302" s="6">
        <v>794258</v>
      </c>
      <c r="M302" s="6">
        <v>905758</v>
      </c>
      <c r="N302" s="6">
        <v>7564064</v>
      </c>
      <c r="O302" s="6">
        <v>172095</v>
      </c>
      <c r="P302" s="6">
        <v>119276</v>
      </c>
      <c r="Q302" s="6">
        <v>291370</v>
      </c>
      <c r="R302" s="6">
        <v>7855434</v>
      </c>
      <c r="S302" s="6">
        <v>407883</v>
      </c>
      <c r="T302" s="6">
        <v>393141</v>
      </c>
      <c r="U302" s="6">
        <v>0</v>
      </c>
      <c r="V302" s="6">
        <v>327086</v>
      </c>
      <c r="W302" s="7">
        <v>0</v>
      </c>
    </row>
    <row r="303" spans="1:23" ht="13.5" thickBot="1" x14ac:dyDescent="0.25">
      <c r="A303" s="4" t="s">
        <v>637</v>
      </c>
      <c r="B303" s="5" t="s">
        <v>638</v>
      </c>
      <c r="C303" s="6">
        <v>299</v>
      </c>
      <c r="D303" s="6">
        <v>540264</v>
      </c>
      <c r="E303" s="6">
        <v>168940</v>
      </c>
      <c r="F303" s="6">
        <v>1730033</v>
      </c>
      <c r="G303" s="6">
        <v>135308</v>
      </c>
      <c r="H303" s="6">
        <v>316771</v>
      </c>
      <c r="I303" s="6">
        <v>214303</v>
      </c>
      <c r="J303" s="6">
        <v>61007</v>
      </c>
      <c r="K303" s="6">
        <v>288186</v>
      </c>
      <c r="L303" s="6">
        <v>359512</v>
      </c>
      <c r="M303" s="6">
        <v>429833</v>
      </c>
      <c r="N303" s="6">
        <v>4244158</v>
      </c>
      <c r="O303" s="6">
        <v>188289</v>
      </c>
      <c r="P303" s="6">
        <v>62203</v>
      </c>
      <c r="Q303" s="6">
        <v>250491</v>
      </c>
      <c r="R303" s="6">
        <v>4494649</v>
      </c>
      <c r="S303" s="6">
        <v>261399</v>
      </c>
      <c r="T303" s="6">
        <v>103429</v>
      </c>
      <c r="U303" s="6">
        <v>0</v>
      </c>
      <c r="V303" s="6">
        <v>455638</v>
      </c>
      <c r="W303" s="7">
        <v>0</v>
      </c>
    </row>
    <row r="304" spans="1:23" ht="13.5" thickBot="1" x14ac:dyDescent="0.25">
      <c r="A304" s="4" t="s">
        <v>639</v>
      </c>
      <c r="B304" s="5" t="s">
        <v>640</v>
      </c>
      <c r="C304" s="6">
        <v>743</v>
      </c>
      <c r="D304" s="6">
        <v>726587</v>
      </c>
      <c r="E304" s="6">
        <v>264399</v>
      </c>
      <c r="F304" s="6">
        <v>4078860</v>
      </c>
      <c r="G304" s="6">
        <v>46327</v>
      </c>
      <c r="H304" s="6">
        <v>1667361</v>
      </c>
      <c r="I304" s="6">
        <v>314271</v>
      </c>
      <c r="J304" s="6">
        <v>321169</v>
      </c>
      <c r="K304" s="6">
        <v>326029</v>
      </c>
      <c r="L304" s="6">
        <v>943898</v>
      </c>
      <c r="M304" s="6">
        <v>856809</v>
      </c>
      <c r="N304" s="6">
        <v>9545709</v>
      </c>
      <c r="O304" s="6">
        <v>452332</v>
      </c>
      <c r="P304" s="6">
        <v>130677</v>
      </c>
      <c r="Q304" s="6">
        <v>583008</v>
      </c>
      <c r="R304" s="6">
        <v>10128717</v>
      </c>
      <c r="S304" s="6">
        <v>372507</v>
      </c>
      <c r="T304" s="6">
        <v>170398</v>
      </c>
      <c r="U304" s="6">
        <v>1679455</v>
      </c>
      <c r="V304" s="6">
        <v>1589165</v>
      </c>
      <c r="W304" s="7">
        <v>0</v>
      </c>
    </row>
    <row r="305" spans="1:23" ht="13.5" thickBot="1" x14ac:dyDescent="0.25">
      <c r="A305" s="4" t="s">
        <v>641</v>
      </c>
      <c r="B305" s="5" t="s">
        <v>642</v>
      </c>
      <c r="C305" s="6">
        <v>419</v>
      </c>
      <c r="D305" s="6">
        <v>343304</v>
      </c>
      <c r="E305" s="6">
        <v>244607</v>
      </c>
      <c r="F305" s="6">
        <v>2435667</v>
      </c>
      <c r="G305" s="6">
        <v>299756</v>
      </c>
      <c r="H305" s="6">
        <v>959460</v>
      </c>
      <c r="I305" s="6">
        <v>227217</v>
      </c>
      <c r="J305" s="6">
        <v>113913</v>
      </c>
      <c r="K305" s="6">
        <v>118747</v>
      </c>
      <c r="L305" s="6">
        <v>469715</v>
      </c>
      <c r="M305" s="6">
        <v>251712</v>
      </c>
      <c r="N305" s="6">
        <v>5464098</v>
      </c>
      <c r="O305" s="6">
        <v>438413</v>
      </c>
      <c r="P305" s="6">
        <v>55934</v>
      </c>
      <c r="Q305" s="6">
        <v>494347</v>
      </c>
      <c r="R305" s="6">
        <v>5958445</v>
      </c>
      <c r="S305" s="6">
        <v>330441</v>
      </c>
      <c r="T305" s="6">
        <v>257229</v>
      </c>
      <c r="U305" s="6">
        <v>0</v>
      </c>
      <c r="V305" s="6">
        <v>940541</v>
      </c>
      <c r="W305" s="7">
        <v>0</v>
      </c>
    </row>
    <row r="306" spans="1:23" ht="13.5" thickBot="1" x14ac:dyDescent="0.25">
      <c r="A306" s="4" t="s">
        <v>643</v>
      </c>
      <c r="B306" s="5" t="s">
        <v>644</v>
      </c>
      <c r="C306" s="6">
        <v>244</v>
      </c>
      <c r="D306" s="6">
        <v>352789</v>
      </c>
      <c r="E306" s="6">
        <v>196459</v>
      </c>
      <c r="F306" s="6">
        <v>1946319</v>
      </c>
      <c r="G306" s="6">
        <v>71621</v>
      </c>
      <c r="H306" s="6">
        <v>565012</v>
      </c>
      <c r="I306" s="6">
        <v>374823</v>
      </c>
      <c r="J306" s="6">
        <v>106196</v>
      </c>
      <c r="K306" s="6">
        <v>69610</v>
      </c>
      <c r="L306" s="6">
        <v>437862</v>
      </c>
      <c r="M306" s="6">
        <v>351321</v>
      </c>
      <c r="N306" s="6">
        <v>4472011</v>
      </c>
      <c r="O306" s="6">
        <v>169334</v>
      </c>
      <c r="P306" s="6">
        <v>111451</v>
      </c>
      <c r="Q306" s="6">
        <v>280785</v>
      </c>
      <c r="R306" s="6">
        <v>4752796</v>
      </c>
      <c r="S306" s="6">
        <v>190106</v>
      </c>
      <c r="T306" s="6">
        <v>52709</v>
      </c>
      <c r="U306" s="6">
        <v>0</v>
      </c>
      <c r="V306" s="6">
        <v>62375</v>
      </c>
      <c r="W306" s="7">
        <v>0</v>
      </c>
    </row>
    <row r="307" spans="1:23" ht="13.5" thickBot="1" x14ac:dyDescent="0.25">
      <c r="A307" s="4" t="s">
        <v>645</v>
      </c>
      <c r="B307" s="5" t="s">
        <v>646</v>
      </c>
      <c r="C307" s="6">
        <v>1237</v>
      </c>
      <c r="D307" s="6">
        <v>690898</v>
      </c>
      <c r="E307" s="6">
        <v>472001</v>
      </c>
      <c r="F307" s="6">
        <v>6131070</v>
      </c>
      <c r="G307" s="6">
        <v>390482</v>
      </c>
      <c r="H307" s="6">
        <v>2682246</v>
      </c>
      <c r="I307" s="6">
        <v>704722</v>
      </c>
      <c r="J307" s="6">
        <v>703938</v>
      </c>
      <c r="K307" s="6">
        <v>457852</v>
      </c>
      <c r="L307" s="6">
        <v>1731192</v>
      </c>
      <c r="M307" s="6">
        <v>1334560</v>
      </c>
      <c r="N307" s="6">
        <v>15298959</v>
      </c>
      <c r="O307" s="6">
        <v>269489</v>
      </c>
      <c r="P307" s="6">
        <v>323328</v>
      </c>
      <c r="Q307" s="6">
        <v>592817</v>
      </c>
      <c r="R307" s="6">
        <v>15891776</v>
      </c>
      <c r="S307" s="6">
        <v>746054</v>
      </c>
      <c r="T307" s="6">
        <v>593259</v>
      </c>
      <c r="U307" s="6">
        <v>857703</v>
      </c>
      <c r="V307" s="6">
        <v>3061786</v>
      </c>
      <c r="W307" s="7">
        <v>0</v>
      </c>
    </row>
    <row r="308" spans="1:23" ht="13.5" thickBot="1" x14ac:dyDescent="0.25">
      <c r="A308" s="4" t="s">
        <v>647</v>
      </c>
      <c r="B308" s="5" t="s">
        <v>648</v>
      </c>
      <c r="C308" s="6">
        <v>1090</v>
      </c>
      <c r="D308" s="6">
        <v>753999</v>
      </c>
      <c r="E308" s="6">
        <v>502429</v>
      </c>
      <c r="F308" s="6">
        <v>5792675</v>
      </c>
      <c r="G308" s="6">
        <v>349314</v>
      </c>
      <c r="H308" s="6">
        <v>1804943</v>
      </c>
      <c r="I308" s="6">
        <v>589204</v>
      </c>
      <c r="J308" s="6">
        <v>665177</v>
      </c>
      <c r="K308" s="6">
        <v>443309</v>
      </c>
      <c r="L308" s="6">
        <v>1193006</v>
      </c>
      <c r="M308" s="6">
        <v>1004257</v>
      </c>
      <c r="N308" s="6">
        <v>13098313</v>
      </c>
      <c r="O308" s="6">
        <v>722511</v>
      </c>
      <c r="P308" s="6">
        <v>67210</v>
      </c>
      <c r="Q308" s="6">
        <v>789721</v>
      </c>
      <c r="R308" s="6">
        <v>13888034</v>
      </c>
      <c r="S308" s="6">
        <v>1163614</v>
      </c>
      <c r="T308" s="6">
        <v>319809</v>
      </c>
      <c r="U308" s="6">
        <v>19205620</v>
      </c>
      <c r="V308" s="6">
        <v>1835730</v>
      </c>
      <c r="W308" s="7">
        <v>0</v>
      </c>
    </row>
    <row r="309" spans="1:23" ht="13.5" thickBot="1" x14ac:dyDescent="0.25">
      <c r="A309" s="4" t="s">
        <v>649</v>
      </c>
      <c r="B309" s="5" t="s">
        <v>650</v>
      </c>
      <c r="C309" s="6">
        <v>926</v>
      </c>
      <c r="D309" s="6">
        <v>1077521</v>
      </c>
      <c r="E309" s="6">
        <v>474986</v>
      </c>
      <c r="F309" s="6">
        <v>6171198</v>
      </c>
      <c r="G309" s="6">
        <v>3473</v>
      </c>
      <c r="H309" s="6">
        <v>2663084</v>
      </c>
      <c r="I309" s="6">
        <v>507419</v>
      </c>
      <c r="J309" s="6">
        <v>460820</v>
      </c>
      <c r="K309" s="6">
        <v>271988</v>
      </c>
      <c r="L309" s="6">
        <v>1223226</v>
      </c>
      <c r="M309" s="6">
        <v>589604</v>
      </c>
      <c r="N309" s="6">
        <v>13443320</v>
      </c>
      <c r="O309" s="6">
        <v>1049106</v>
      </c>
      <c r="P309" s="6">
        <v>234759</v>
      </c>
      <c r="Q309" s="6">
        <v>1283865</v>
      </c>
      <c r="R309" s="6">
        <v>14727185</v>
      </c>
      <c r="S309" s="6">
        <v>504678</v>
      </c>
      <c r="T309" s="6">
        <v>356500</v>
      </c>
      <c r="U309" s="6">
        <v>2414089</v>
      </c>
      <c r="V309" s="6">
        <v>1794143</v>
      </c>
      <c r="W309" s="7">
        <v>820938</v>
      </c>
    </row>
    <row r="310" spans="1:23" ht="13.5" thickBot="1" x14ac:dyDescent="0.25">
      <c r="A310" s="4" t="s">
        <v>651</v>
      </c>
      <c r="B310" s="5" t="s">
        <v>652</v>
      </c>
      <c r="C310" s="6">
        <v>1727</v>
      </c>
      <c r="D310" s="6">
        <v>1142462</v>
      </c>
      <c r="E310" s="6">
        <v>611698</v>
      </c>
      <c r="F310" s="6">
        <v>10222873</v>
      </c>
      <c r="G310" s="6">
        <v>591408</v>
      </c>
      <c r="H310" s="6">
        <v>3676117</v>
      </c>
      <c r="I310" s="6">
        <v>695673</v>
      </c>
      <c r="J310" s="6">
        <v>1108078</v>
      </c>
      <c r="K310" s="6">
        <v>846606</v>
      </c>
      <c r="L310" s="6">
        <v>2182328</v>
      </c>
      <c r="M310" s="6">
        <v>1500845</v>
      </c>
      <c r="N310" s="6">
        <v>22578087</v>
      </c>
      <c r="O310" s="6">
        <v>906598</v>
      </c>
      <c r="P310" s="6">
        <v>91335</v>
      </c>
      <c r="Q310" s="6">
        <v>997933</v>
      </c>
      <c r="R310" s="6">
        <v>23576020</v>
      </c>
      <c r="S310" s="6">
        <v>1183759</v>
      </c>
      <c r="T310" s="6">
        <v>563706</v>
      </c>
      <c r="U310" s="6">
        <v>1233673</v>
      </c>
      <c r="V310" s="6">
        <v>2485350</v>
      </c>
      <c r="W310" s="7">
        <v>0</v>
      </c>
    </row>
    <row r="311" spans="1:23" ht="13.5" thickBot="1" x14ac:dyDescent="0.25">
      <c r="A311" s="4" t="s">
        <v>653</v>
      </c>
      <c r="B311" s="5" t="s">
        <v>654</v>
      </c>
      <c r="C311" s="6">
        <v>935</v>
      </c>
      <c r="D311" s="6">
        <v>587214</v>
      </c>
      <c r="E311" s="6">
        <v>521194</v>
      </c>
      <c r="F311" s="6">
        <v>6307034</v>
      </c>
      <c r="G311" s="6">
        <v>288119</v>
      </c>
      <c r="H311" s="6">
        <v>1750806</v>
      </c>
      <c r="I311" s="6">
        <v>411114</v>
      </c>
      <c r="J311" s="6">
        <v>354748</v>
      </c>
      <c r="K311" s="6">
        <v>470181</v>
      </c>
      <c r="L311" s="6">
        <v>1167078</v>
      </c>
      <c r="M311" s="6">
        <v>728748</v>
      </c>
      <c r="N311" s="6">
        <v>12586234</v>
      </c>
      <c r="O311" s="6">
        <v>90898</v>
      </c>
      <c r="P311" s="6">
        <v>262974</v>
      </c>
      <c r="Q311" s="6">
        <v>353872</v>
      </c>
      <c r="R311" s="6">
        <v>12940106</v>
      </c>
      <c r="S311" s="6">
        <v>748367</v>
      </c>
      <c r="T311" s="6">
        <v>653847</v>
      </c>
      <c r="U311" s="6">
        <v>0</v>
      </c>
      <c r="V311" s="6">
        <v>676880</v>
      </c>
      <c r="W311" s="7">
        <v>0</v>
      </c>
    </row>
    <row r="312" spans="1:23" ht="13.5" thickBot="1" x14ac:dyDescent="0.25">
      <c r="A312" s="4" t="s">
        <v>655</v>
      </c>
      <c r="B312" s="5" t="s">
        <v>656</v>
      </c>
      <c r="C312" s="6">
        <v>424</v>
      </c>
      <c r="D312" s="6">
        <v>506647</v>
      </c>
      <c r="E312" s="6">
        <v>343620</v>
      </c>
      <c r="F312" s="6">
        <v>2204771</v>
      </c>
      <c r="G312" s="6">
        <v>54975</v>
      </c>
      <c r="H312" s="6">
        <v>1116563</v>
      </c>
      <c r="I312" s="6">
        <v>246148</v>
      </c>
      <c r="J312" s="6">
        <v>105280</v>
      </c>
      <c r="K312" s="6">
        <v>286143</v>
      </c>
      <c r="L312" s="6">
        <v>555869</v>
      </c>
      <c r="M312" s="6">
        <v>621382</v>
      </c>
      <c r="N312" s="6">
        <v>6041399</v>
      </c>
      <c r="O312" s="6">
        <v>153024</v>
      </c>
      <c r="P312" s="6">
        <v>97193</v>
      </c>
      <c r="Q312" s="6">
        <v>250217</v>
      </c>
      <c r="R312" s="6">
        <v>6291616</v>
      </c>
      <c r="S312" s="6">
        <v>430691</v>
      </c>
      <c r="T312" s="6">
        <v>568605</v>
      </c>
      <c r="U312" s="6">
        <v>43016</v>
      </c>
      <c r="V312" s="6">
        <v>802147</v>
      </c>
      <c r="W312" s="7">
        <v>0</v>
      </c>
    </row>
    <row r="313" spans="1:23" ht="13.5" thickBot="1" x14ac:dyDescent="0.25">
      <c r="A313" s="4" t="s">
        <v>657</v>
      </c>
      <c r="B313" s="5" t="s">
        <v>658</v>
      </c>
      <c r="C313" s="6">
        <v>1090</v>
      </c>
      <c r="D313" s="6">
        <v>479423</v>
      </c>
      <c r="E313" s="6">
        <v>572280</v>
      </c>
      <c r="F313" s="6">
        <v>5441663</v>
      </c>
      <c r="G313" s="6">
        <v>240557</v>
      </c>
      <c r="H313" s="6">
        <v>2060784</v>
      </c>
      <c r="I313" s="6">
        <v>641050</v>
      </c>
      <c r="J313" s="6">
        <v>313278</v>
      </c>
      <c r="K313" s="6">
        <v>346368</v>
      </c>
      <c r="L313" s="6">
        <v>1029001</v>
      </c>
      <c r="M313" s="6">
        <v>592686</v>
      </c>
      <c r="N313" s="6">
        <v>11717090</v>
      </c>
      <c r="O313" s="6">
        <v>612345</v>
      </c>
      <c r="P313" s="6">
        <v>181282</v>
      </c>
      <c r="Q313" s="6">
        <v>793627</v>
      </c>
      <c r="R313" s="6">
        <v>12510718</v>
      </c>
      <c r="S313" s="6">
        <v>614025</v>
      </c>
      <c r="T313" s="6">
        <v>825736</v>
      </c>
      <c r="U313" s="6">
        <v>513262</v>
      </c>
      <c r="V313" s="6">
        <v>3308518</v>
      </c>
      <c r="W313" s="7">
        <v>106451</v>
      </c>
    </row>
    <row r="314" spans="1:23" ht="13.5" thickBot="1" x14ac:dyDescent="0.25">
      <c r="A314" s="4" t="s">
        <v>659</v>
      </c>
      <c r="B314" s="5" t="s">
        <v>660</v>
      </c>
      <c r="C314" s="6">
        <v>1223</v>
      </c>
      <c r="D314" s="6">
        <v>892446</v>
      </c>
      <c r="E314" s="6">
        <v>548472</v>
      </c>
      <c r="F314" s="6">
        <v>6304033</v>
      </c>
      <c r="G314" s="6">
        <v>515237</v>
      </c>
      <c r="H314" s="6">
        <v>2891817</v>
      </c>
      <c r="I314" s="6">
        <v>579706</v>
      </c>
      <c r="J314" s="6">
        <v>1166188</v>
      </c>
      <c r="K314" s="6">
        <v>394293</v>
      </c>
      <c r="L314" s="6">
        <v>1332610</v>
      </c>
      <c r="M314" s="6">
        <v>915449</v>
      </c>
      <c r="N314" s="6">
        <v>15540248</v>
      </c>
      <c r="O314" s="6">
        <v>712761</v>
      </c>
      <c r="P314" s="6">
        <v>229882</v>
      </c>
      <c r="Q314" s="6">
        <v>942643</v>
      </c>
      <c r="R314" s="6">
        <v>16482891</v>
      </c>
      <c r="S314" s="6">
        <v>647045</v>
      </c>
      <c r="T314" s="6">
        <v>999902</v>
      </c>
      <c r="U314" s="6">
        <v>15476104</v>
      </c>
      <c r="V314" s="6">
        <v>2892410</v>
      </c>
      <c r="W314" s="7">
        <v>0</v>
      </c>
    </row>
    <row r="315" spans="1:23" ht="13.5" thickBot="1" x14ac:dyDescent="0.25">
      <c r="A315" s="4" t="s">
        <v>661</v>
      </c>
      <c r="B315" s="5" t="s">
        <v>662</v>
      </c>
      <c r="C315" s="6">
        <v>664</v>
      </c>
      <c r="D315" s="6">
        <v>476661</v>
      </c>
      <c r="E315" s="6">
        <v>278992</v>
      </c>
      <c r="F315" s="6">
        <v>3555613</v>
      </c>
      <c r="G315" s="6">
        <v>209635</v>
      </c>
      <c r="H315" s="6">
        <v>1356630</v>
      </c>
      <c r="I315" s="6">
        <v>461853</v>
      </c>
      <c r="J315" s="6">
        <v>454896</v>
      </c>
      <c r="K315" s="6">
        <v>215334</v>
      </c>
      <c r="L315" s="6">
        <v>773288</v>
      </c>
      <c r="M315" s="6">
        <v>593368</v>
      </c>
      <c r="N315" s="6">
        <v>8376271</v>
      </c>
      <c r="O315" s="6">
        <v>415368</v>
      </c>
      <c r="P315" s="6">
        <v>51429</v>
      </c>
      <c r="Q315" s="6">
        <v>466796</v>
      </c>
      <c r="R315" s="6">
        <v>8843067</v>
      </c>
      <c r="S315" s="6">
        <v>516279</v>
      </c>
      <c r="T315" s="6">
        <v>378461</v>
      </c>
      <c r="U315" s="6">
        <v>0</v>
      </c>
      <c r="V315" s="6">
        <v>327192</v>
      </c>
      <c r="W315" s="7">
        <v>0</v>
      </c>
    </row>
    <row r="316" spans="1:23" ht="13.5" thickBot="1" x14ac:dyDescent="0.25">
      <c r="A316" s="4" t="s">
        <v>663</v>
      </c>
      <c r="B316" s="5" t="s">
        <v>664</v>
      </c>
      <c r="C316" s="6">
        <v>763</v>
      </c>
      <c r="D316" s="6">
        <v>520713</v>
      </c>
      <c r="E316" s="6">
        <v>401507</v>
      </c>
      <c r="F316" s="6">
        <v>4534460</v>
      </c>
      <c r="G316" s="6">
        <v>316215</v>
      </c>
      <c r="H316" s="6">
        <v>1979934</v>
      </c>
      <c r="I316" s="6">
        <v>464743</v>
      </c>
      <c r="J316" s="6">
        <v>969948</v>
      </c>
      <c r="K316" s="6">
        <v>246265</v>
      </c>
      <c r="L316" s="6">
        <v>923432</v>
      </c>
      <c r="M316" s="6">
        <v>621705</v>
      </c>
      <c r="N316" s="6">
        <v>10978921</v>
      </c>
      <c r="O316" s="6">
        <v>315563</v>
      </c>
      <c r="P316" s="6">
        <v>189399</v>
      </c>
      <c r="Q316" s="6">
        <v>504962</v>
      </c>
      <c r="R316" s="6">
        <v>11483883</v>
      </c>
      <c r="S316" s="6">
        <v>469511</v>
      </c>
      <c r="T316" s="6">
        <v>1030420</v>
      </c>
      <c r="U316" s="6">
        <v>26071446</v>
      </c>
      <c r="V316" s="6">
        <v>2530819</v>
      </c>
      <c r="W316" s="7">
        <v>163630</v>
      </c>
    </row>
    <row r="317" spans="1:23" ht="13.5" thickBot="1" x14ac:dyDescent="0.25">
      <c r="A317" s="4" t="s">
        <v>665</v>
      </c>
      <c r="B317" s="5" t="s">
        <v>666</v>
      </c>
      <c r="C317" s="6">
        <v>605</v>
      </c>
      <c r="D317" s="6">
        <v>555830</v>
      </c>
      <c r="E317" s="6">
        <v>371010</v>
      </c>
      <c r="F317" s="6">
        <v>2904878</v>
      </c>
      <c r="G317" s="6">
        <v>310139</v>
      </c>
      <c r="H317" s="6">
        <v>1600982</v>
      </c>
      <c r="I317" s="6">
        <v>325280</v>
      </c>
      <c r="J317" s="6">
        <v>210235</v>
      </c>
      <c r="K317" s="6">
        <v>140205</v>
      </c>
      <c r="L317" s="6">
        <v>766543</v>
      </c>
      <c r="M317" s="6">
        <v>325104</v>
      </c>
      <c r="N317" s="6">
        <v>7510206</v>
      </c>
      <c r="O317" s="6">
        <v>783900</v>
      </c>
      <c r="P317" s="6">
        <v>182272</v>
      </c>
      <c r="Q317" s="6">
        <v>966173</v>
      </c>
      <c r="R317" s="6">
        <v>8476379</v>
      </c>
      <c r="S317" s="6">
        <v>428769</v>
      </c>
      <c r="T317" s="6">
        <v>97678</v>
      </c>
      <c r="U317" s="6">
        <v>6974833</v>
      </c>
      <c r="V317" s="6">
        <v>1222743</v>
      </c>
      <c r="W317" s="7">
        <v>0</v>
      </c>
    </row>
    <row r="318" spans="1:23" ht="13.5" thickBot="1" x14ac:dyDescent="0.25">
      <c r="A318" s="4" t="s">
        <v>667</v>
      </c>
      <c r="B318" s="5" t="s">
        <v>668</v>
      </c>
      <c r="C318" s="6">
        <v>295</v>
      </c>
      <c r="D318" s="6">
        <v>273233</v>
      </c>
      <c r="E318" s="6">
        <v>157067</v>
      </c>
      <c r="F318" s="6">
        <v>1543051</v>
      </c>
      <c r="G318" s="6">
        <v>111907</v>
      </c>
      <c r="H318" s="6">
        <v>793222</v>
      </c>
      <c r="I318" s="6">
        <v>550217</v>
      </c>
      <c r="J318" s="6">
        <v>130626</v>
      </c>
      <c r="K318" s="6">
        <v>61219</v>
      </c>
      <c r="L318" s="6">
        <v>722545</v>
      </c>
      <c r="M318" s="6">
        <v>259372</v>
      </c>
      <c r="N318" s="6">
        <v>4602459</v>
      </c>
      <c r="O318" s="6">
        <v>378328</v>
      </c>
      <c r="P318" s="6">
        <v>104306</v>
      </c>
      <c r="Q318" s="6">
        <v>482634</v>
      </c>
      <c r="R318" s="6">
        <v>5085092</v>
      </c>
      <c r="S318" s="6">
        <v>253350</v>
      </c>
      <c r="T318" s="6">
        <v>778995</v>
      </c>
      <c r="U318" s="6">
        <v>0</v>
      </c>
      <c r="V318" s="6">
        <v>244248</v>
      </c>
      <c r="W318" s="7">
        <v>0</v>
      </c>
    </row>
    <row r="319" spans="1:23" ht="13.5" thickBot="1" x14ac:dyDescent="0.25">
      <c r="A319" s="4" t="s">
        <v>669</v>
      </c>
      <c r="B319" s="5" t="s">
        <v>670</v>
      </c>
      <c r="C319" s="6">
        <v>1508</v>
      </c>
      <c r="D319" s="6">
        <v>640777</v>
      </c>
      <c r="E319" s="6">
        <v>644729</v>
      </c>
      <c r="F319" s="6">
        <v>8064251</v>
      </c>
      <c r="G319" s="6">
        <v>255711</v>
      </c>
      <c r="H319" s="6">
        <v>3451651</v>
      </c>
      <c r="I319" s="6">
        <v>858805</v>
      </c>
      <c r="J319" s="6">
        <v>958456</v>
      </c>
      <c r="K319" s="6">
        <v>454175</v>
      </c>
      <c r="L319" s="6">
        <v>1662724</v>
      </c>
      <c r="M319" s="6">
        <v>1220460</v>
      </c>
      <c r="N319" s="6">
        <v>18211739</v>
      </c>
      <c r="O319" s="6">
        <v>718356</v>
      </c>
      <c r="P319" s="6">
        <v>725957</v>
      </c>
      <c r="Q319" s="6">
        <v>1444312</v>
      </c>
      <c r="R319" s="6">
        <v>19656051</v>
      </c>
      <c r="S319" s="6">
        <v>936987</v>
      </c>
      <c r="T319" s="6">
        <v>747502</v>
      </c>
      <c r="U319" s="6">
        <v>0</v>
      </c>
      <c r="V319" s="6">
        <v>1539988</v>
      </c>
      <c r="W319" s="7">
        <v>0</v>
      </c>
    </row>
    <row r="320" spans="1:23" ht="13.5" thickBot="1" x14ac:dyDescent="0.25">
      <c r="A320" s="4" t="s">
        <v>671</v>
      </c>
      <c r="B320" s="5" t="s">
        <v>672</v>
      </c>
      <c r="C320" s="6">
        <v>1069</v>
      </c>
      <c r="D320" s="6">
        <v>803852</v>
      </c>
      <c r="E320" s="6">
        <v>546868</v>
      </c>
      <c r="F320" s="6">
        <v>4313884</v>
      </c>
      <c r="G320" s="6">
        <v>262286</v>
      </c>
      <c r="H320" s="6">
        <v>2345809</v>
      </c>
      <c r="I320" s="6">
        <v>430091</v>
      </c>
      <c r="J320" s="6">
        <v>924238</v>
      </c>
      <c r="K320" s="6">
        <v>478567</v>
      </c>
      <c r="L320" s="6">
        <v>1036717</v>
      </c>
      <c r="M320" s="6">
        <v>597528</v>
      </c>
      <c r="N320" s="6">
        <v>11739839</v>
      </c>
      <c r="O320" s="6">
        <v>451816</v>
      </c>
      <c r="P320" s="6">
        <v>38045</v>
      </c>
      <c r="Q320" s="6">
        <v>489860</v>
      </c>
      <c r="R320" s="6">
        <v>12229700</v>
      </c>
      <c r="S320" s="6">
        <v>735074</v>
      </c>
      <c r="T320" s="6">
        <v>958773</v>
      </c>
      <c r="U320" s="6">
        <v>0</v>
      </c>
      <c r="V320" s="6">
        <v>651015</v>
      </c>
      <c r="W320" s="7">
        <v>0</v>
      </c>
    </row>
    <row r="321" spans="1:23" ht="13.5" thickBot="1" x14ac:dyDescent="0.25">
      <c r="A321" s="4" t="s">
        <v>673</v>
      </c>
      <c r="B321" s="5" t="s">
        <v>674</v>
      </c>
      <c r="C321" s="6">
        <v>403</v>
      </c>
      <c r="D321" s="6">
        <v>480143</v>
      </c>
      <c r="E321" s="6">
        <v>268826</v>
      </c>
      <c r="F321" s="6">
        <v>2632236</v>
      </c>
      <c r="G321" s="6">
        <v>245309</v>
      </c>
      <c r="H321" s="6">
        <v>551529</v>
      </c>
      <c r="I321" s="6">
        <v>296701</v>
      </c>
      <c r="J321" s="6">
        <v>285268</v>
      </c>
      <c r="K321" s="6">
        <v>112494</v>
      </c>
      <c r="L321" s="6">
        <v>387033</v>
      </c>
      <c r="M321" s="6">
        <v>306012</v>
      </c>
      <c r="N321" s="6">
        <v>5565552</v>
      </c>
      <c r="O321" s="6">
        <v>340194</v>
      </c>
      <c r="P321" s="6">
        <v>66477</v>
      </c>
      <c r="Q321" s="6">
        <v>406670</v>
      </c>
      <c r="R321" s="6">
        <v>5972222</v>
      </c>
      <c r="S321" s="6">
        <v>242057</v>
      </c>
      <c r="T321" s="6">
        <v>199444</v>
      </c>
      <c r="U321" s="6">
        <v>0</v>
      </c>
      <c r="V321" s="6">
        <v>0</v>
      </c>
      <c r="W321" s="7">
        <v>0</v>
      </c>
    </row>
    <row r="322" spans="1:23" ht="13.5" thickBot="1" x14ac:dyDescent="0.25">
      <c r="A322" s="4" t="s">
        <v>675</v>
      </c>
      <c r="B322" s="5" t="s">
        <v>676</v>
      </c>
      <c r="C322" s="6">
        <v>285</v>
      </c>
      <c r="D322" s="6">
        <v>225234</v>
      </c>
      <c r="E322" s="6">
        <v>205022</v>
      </c>
      <c r="F322" s="6">
        <v>1751939</v>
      </c>
      <c r="G322" s="6">
        <v>103047</v>
      </c>
      <c r="H322" s="6">
        <v>588614</v>
      </c>
      <c r="I322" s="6">
        <v>209792</v>
      </c>
      <c r="J322" s="6">
        <v>55867</v>
      </c>
      <c r="K322" s="6">
        <v>11360</v>
      </c>
      <c r="L322" s="6">
        <v>416851</v>
      </c>
      <c r="M322" s="6">
        <v>161283</v>
      </c>
      <c r="N322" s="6">
        <v>3729008</v>
      </c>
      <c r="O322" s="6">
        <v>185992</v>
      </c>
      <c r="P322" s="6">
        <v>19123</v>
      </c>
      <c r="Q322" s="6">
        <v>205115</v>
      </c>
      <c r="R322" s="6">
        <v>3934123</v>
      </c>
      <c r="S322" s="6">
        <v>154591</v>
      </c>
      <c r="T322" s="6">
        <v>42872</v>
      </c>
      <c r="U322" s="6">
        <v>0</v>
      </c>
      <c r="V322" s="6">
        <v>0</v>
      </c>
      <c r="W322" s="7">
        <v>0</v>
      </c>
    </row>
    <row r="323" spans="1:23" ht="13.5" thickBot="1" x14ac:dyDescent="0.25">
      <c r="A323" s="4" t="s">
        <v>677</v>
      </c>
      <c r="B323" s="5" t="s">
        <v>678</v>
      </c>
      <c r="C323" s="6">
        <v>326</v>
      </c>
      <c r="D323" s="6">
        <v>296028</v>
      </c>
      <c r="E323" s="6">
        <v>185837</v>
      </c>
      <c r="F323" s="6">
        <v>1959345</v>
      </c>
      <c r="G323" s="6">
        <v>69954</v>
      </c>
      <c r="H323" s="6">
        <v>489789</v>
      </c>
      <c r="I323" s="6">
        <v>218457</v>
      </c>
      <c r="J323" s="6">
        <v>28740</v>
      </c>
      <c r="K323" s="6">
        <v>120928</v>
      </c>
      <c r="L323" s="6">
        <v>405897</v>
      </c>
      <c r="M323" s="6">
        <v>545570</v>
      </c>
      <c r="N323" s="6">
        <v>4320545</v>
      </c>
      <c r="O323" s="6">
        <v>301883</v>
      </c>
      <c r="P323" s="6">
        <v>49491</v>
      </c>
      <c r="Q323" s="6">
        <v>351375</v>
      </c>
      <c r="R323" s="6">
        <v>4671919</v>
      </c>
      <c r="S323" s="6">
        <v>202031</v>
      </c>
      <c r="T323" s="6">
        <v>50089</v>
      </c>
      <c r="U323" s="6">
        <v>0</v>
      </c>
      <c r="V323" s="6">
        <v>0</v>
      </c>
      <c r="W323" s="7">
        <v>0</v>
      </c>
    </row>
    <row r="324" spans="1:23" ht="13.5" thickBot="1" x14ac:dyDescent="0.25">
      <c r="A324" s="4" t="s">
        <v>679</v>
      </c>
      <c r="B324" s="5" t="s">
        <v>680</v>
      </c>
      <c r="C324" s="6">
        <v>717</v>
      </c>
      <c r="D324" s="6">
        <v>478510</v>
      </c>
      <c r="E324" s="6">
        <v>304250</v>
      </c>
      <c r="F324" s="6">
        <v>3021378</v>
      </c>
      <c r="G324" s="6">
        <v>182831</v>
      </c>
      <c r="H324" s="6">
        <v>1199426</v>
      </c>
      <c r="I324" s="6">
        <v>369534</v>
      </c>
      <c r="J324" s="6">
        <v>614191</v>
      </c>
      <c r="K324" s="6">
        <v>262681</v>
      </c>
      <c r="L324" s="6">
        <v>663134</v>
      </c>
      <c r="M324" s="6">
        <v>384753</v>
      </c>
      <c r="N324" s="6">
        <v>7480689</v>
      </c>
      <c r="O324" s="6">
        <v>260686</v>
      </c>
      <c r="P324" s="6">
        <v>92164</v>
      </c>
      <c r="Q324" s="6">
        <v>352849</v>
      </c>
      <c r="R324" s="6">
        <v>7833538</v>
      </c>
      <c r="S324" s="6">
        <v>569237</v>
      </c>
      <c r="T324" s="6">
        <v>318808</v>
      </c>
      <c r="U324" s="6">
        <v>0</v>
      </c>
      <c r="V324" s="6">
        <v>1781975</v>
      </c>
      <c r="W324" s="7">
        <v>0</v>
      </c>
    </row>
    <row r="325" spans="1:23" ht="13.5" thickBot="1" x14ac:dyDescent="0.25">
      <c r="A325" s="4" t="s">
        <v>681</v>
      </c>
      <c r="B325" s="5" t="s">
        <v>682</v>
      </c>
      <c r="C325" s="6">
        <v>533</v>
      </c>
      <c r="D325" s="6">
        <v>551110</v>
      </c>
      <c r="E325" s="6">
        <v>254684</v>
      </c>
      <c r="F325" s="6">
        <v>3356805</v>
      </c>
      <c r="G325" s="6">
        <v>111041</v>
      </c>
      <c r="H325" s="6">
        <v>1184228</v>
      </c>
      <c r="I325" s="6">
        <v>366019</v>
      </c>
      <c r="J325" s="6">
        <v>270696</v>
      </c>
      <c r="K325" s="6">
        <v>242386</v>
      </c>
      <c r="L325" s="6">
        <v>686431</v>
      </c>
      <c r="M325" s="6">
        <v>260348</v>
      </c>
      <c r="N325" s="6">
        <v>7283748</v>
      </c>
      <c r="O325" s="6">
        <v>327299</v>
      </c>
      <c r="P325" s="6">
        <v>151389</v>
      </c>
      <c r="Q325" s="6">
        <v>478688</v>
      </c>
      <c r="R325" s="6">
        <v>7762436</v>
      </c>
      <c r="S325" s="6">
        <v>333175</v>
      </c>
      <c r="T325" s="6">
        <v>116478</v>
      </c>
      <c r="U325" s="6">
        <v>0</v>
      </c>
      <c r="V325" s="6">
        <v>681498</v>
      </c>
      <c r="W325" s="7">
        <v>0</v>
      </c>
    </row>
    <row r="326" spans="1:23" ht="13.5" thickBot="1" x14ac:dyDescent="0.25">
      <c r="A326" s="4" t="s">
        <v>683</v>
      </c>
      <c r="B326" s="5" t="s">
        <v>684</v>
      </c>
      <c r="C326" s="6">
        <v>1136</v>
      </c>
      <c r="D326" s="6">
        <v>596632</v>
      </c>
      <c r="E326" s="6">
        <v>779417</v>
      </c>
      <c r="F326" s="6">
        <v>5978969</v>
      </c>
      <c r="G326" s="6">
        <v>241823</v>
      </c>
      <c r="H326" s="6">
        <v>2374212</v>
      </c>
      <c r="I326" s="6">
        <v>602813</v>
      </c>
      <c r="J326" s="6">
        <v>514397</v>
      </c>
      <c r="K326" s="6">
        <v>419053</v>
      </c>
      <c r="L326" s="6">
        <v>1185775</v>
      </c>
      <c r="M326" s="6">
        <v>770142</v>
      </c>
      <c r="N326" s="6">
        <v>13463234</v>
      </c>
      <c r="O326" s="6">
        <v>524625</v>
      </c>
      <c r="P326" s="6">
        <v>159659</v>
      </c>
      <c r="Q326" s="6">
        <v>684284</v>
      </c>
      <c r="R326" s="6">
        <v>14147519</v>
      </c>
      <c r="S326" s="6">
        <v>776614</v>
      </c>
      <c r="T326" s="6">
        <v>677387</v>
      </c>
      <c r="U326" s="6">
        <v>6253646</v>
      </c>
      <c r="V326" s="6">
        <v>2340231</v>
      </c>
      <c r="W326" s="7">
        <v>0</v>
      </c>
    </row>
    <row r="327" spans="1:23" ht="13.5" thickBot="1" x14ac:dyDescent="0.25">
      <c r="A327" s="4" t="s">
        <v>685</v>
      </c>
      <c r="B327" s="5" t="s">
        <v>686</v>
      </c>
      <c r="C327" s="6">
        <v>1076</v>
      </c>
      <c r="D327" s="6">
        <v>1066048</v>
      </c>
      <c r="E327" s="6">
        <v>541472</v>
      </c>
      <c r="F327" s="6">
        <v>5601227</v>
      </c>
      <c r="G327" s="6">
        <v>312140</v>
      </c>
      <c r="H327" s="6">
        <v>2119653</v>
      </c>
      <c r="I327" s="6">
        <v>463260</v>
      </c>
      <c r="J327" s="6">
        <v>898647</v>
      </c>
      <c r="K327" s="6">
        <v>426118</v>
      </c>
      <c r="L327" s="6">
        <v>1291554</v>
      </c>
      <c r="M327" s="6">
        <v>1066981</v>
      </c>
      <c r="N327" s="6">
        <v>13787101</v>
      </c>
      <c r="O327" s="6">
        <v>924214</v>
      </c>
      <c r="P327" s="6">
        <v>91215</v>
      </c>
      <c r="Q327" s="6">
        <v>1015429</v>
      </c>
      <c r="R327" s="6">
        <v>14802530</v>
      </c>
      <c r="S327" s="6">
        <v>828673</v>
      </c>
      <c r="T327" s="6">
        <v>581428</v>
      </c>
      <c r="U327" s="6">
        <v>0</v>
      </c>
      <c r="V327" s="6">
        <v>1724527</v>
      </c>
      <c r="W327" s="7">
        <v>0</v>
      </c>
    </row>
    <row r="328" spans="1:23" ht="13.5" thickBot="1" x14ac:dyDescent="0.25">
      <c r="A328" s="4" t="s">
        <v>687</v>
      </c>
      <c r="B328" s="5" t="s">
        <v>688</v>
      </c>
      <c r="C328" s="6">
        <v>417</v>
      </c>
      <c r="D328" s="6">
        <v>430420</v>
      </c>
      <c r="E328" s="6">
        <v>357858</v>
      </c>
      <c r="F328" s="6">
        <v>2815698</v>
      </c>
      <c r="G328" s="6">
        <v>94144</v>
      </c>
      <c r="H328" s="6">
        <v>815426</v>
      </c>
      <c r="I328" s="6">
        <v>357295</v>
      </c>
      <c r="J328" s="6">
        <v>109491</v>
      </c>
      <c r="K328" s="6">
        <v>132815</v>
      </c>
      <c r="L328" s="6">
        <v>608099</v>
      </c>
      <c r="M328" s="6">
        <v>290420</v>
      </c>
      <c r="N328" s="6">
        <v>6011664</v>
      </c>
      <c r="O328" s="6">
        <v>458844</v>
      </c>
      <c r="P328" s="6">
        <v>140573</v>
      </c>
      <c r="Q328" s="6">
        <v>599417</v>
      </c>
      <c r="R328" s="6">
        <v>6611083</v>
      </c>
      <c r="S328" s="6">
        <v>327421</v>
      </c>
      <c r="T328" s="6">
        <v>160988</v>
      </c>
      <c r="U328" s="6">
        <v>0</v>
      </c>
      <c r="V328" s="6">
        <v>0</v>
      </c>
      <c r="W328" s="7">
        <v>0</v>
      </c>
    </row>
    <row r="329" spans="1:23" ht="13.5" thickBot="1" x14ac:dyDescent="0.25">
      <c r="A329" s="4" t="s">
        <v>689</v>
      </c>
      <c r="B329" s="5" t="s">
        <v>690</v>
      </c>
      <c r="C329" s="6">
        <v>1487</v>
      </c>
      <c r="D329" s="6">
        <v>576984</v>
      </c>
      <c r="E329" s="6">
        <v>722931</v>
      </c>
      <c r="F329" s="6">
        <v>7121637</v>
      </c>
      <c r="G329" s="6">
        <v>311174</v>
      </c>
      <c r="H329" s="6">
        <v>2126312</v>
      </c>
      <c r="I329" s="6">
        <v>629668</v>
      </c>
      <c r="J329" s="6">
        <v>473676</v>
      </c>
      <c r="K329" s="6">
        <v>497413</v>
      </c>
      <c r="L329" s="6">
        <v>1310075</v>
      </c>
      <c r="M329" s="6">
        <v>974599</v>
      </c>
      <c r="N329" s="6">
        <v>14744467</v>
      </c>
      <c r="O329" s="6">
        <v>808014</v>
      </c>
      <c r="P329" s="6">
        <v>377479</v>
      </c>
      <c r="Q329" s="6">
        <v>1185494</v>
      </c>
      <c r="R329" s="6">
        <v>15929961</v>
      </c>
      <c r="S329" s="6">
        <v>593391</v>
      </c>
      <c r="T329" s="6">
        <v>551125</v>
      </c>
      <c r="U329" s="6">
        <v>7559372</v>
      </c>
      <c r="V329" s="6">
        <v>1280251</v>
      </c>
      <c r="W329" s="7">
        <v>0</v>
      </c>
    </row>
    <row r="330" spans="1:23" ht="13.5" thickBot="1" x14ac:dyDescent="0.25">
      <c r="A330" s="4" t="s">
        <v>691</v>
      </c>
      <c r="B330" s="5" t="s">
        <v>692</v>
      </c>
      <c r="C330" s="6">
        <v>565</v>
      </c>
      <c r="D330" s="6">
        <v>468651</v>
      </c>
      <c r="E330" s="6">
        <v>499165</v>
      </c>
      <c r="F330" s="6">
        <v>2689514</v>
      </c>
      <c r="G330" s="6">
        <v>110693</v>
      </c>
      <c r="H330" s="6">
        <v>787623</v>
      </c>
      <c r="I330" s="6">
        <v>246735</v>
      </c>
      <c r="J330" s="6">
        <v>301923</v>
      </c>
      <c r="K330" s="6">
        <v>299717</v>
      </c>
      <c r="L330" s="6">
        <v>777159</v>
      </c>
      <c r="M330" s="6">
        <v>937447</v>
      </c>
      <c r="N330" s="6">
        <v>7118628</v>
      </c>
      <c r="O330" s="6">
        <v>53497</v>
      </c>
      <c r="P330" s="6">
        <v>60706</v>
      </c>
      <c r="Q330" s="6">
        <v>114202</v>
      </c>
      <c r="R330" s="6">
        <v>7232830</v>
      </c>
      <c r="S330" s="6">
        <v>325401</v>
      </c>
      <c r="T330" s="6">
        <v>168350</v>
      </c>
      <c r="U330" s="6">
        <v>20693944</v>
      </c>
      <c r="V330" s="6">
        <v>2331503</v>
      </c>
      <c r="W330" s="7">
        <v>0</v>
      </c>
    </row>
    <row r="331" spans="1:23" ht="13.5" thickBot="1" x14ac:dyDescent="0.25">
      <c r="A331" s="4" t="s">
        <v>693</v>
      </c>
      <c r="B331" s="5" t="s">
        <v>694</v>
      </c>
      <c r="C331" s="6">
        <v>507</v>
      </c>
      <c r="D331" s="6">
        <v>339441</v>
      </c>
      <c r="E331" s="6">
        <v>158486</v>
      </c>
      <c r="F331" s="6">
        <v>2681892</v>
      </c>
      <c r="G331" s="6">
        <v>211356</v>
      </c>
      <c r="H331" s="6">
        <v>1126785</v>
      </c>
      <c r="I331" s="6">
        <v>299809</v>
      </c>
      <c r="J331" s="6">
        <v>461721</v>
      </c>
      <c r="K331" s="6">
        <v>348832</v>
      </c>
      <c r="L331" s="6">
        <v>930003</v>
      </c>
      <c r="M331" s="6">
        <v>271462</v>
      </c>
      <c r="N331" s="6">
        <v>6829788</v>
      </c>
      <c r="O331" s="6">
        <v>540446</v>
      </c>
      <c r="P331" s="6">
        <v>187838</v>
      </c>
      <c r="Q331" s="6">
        <v>728283</v>
      </c>
      <c r="R331" s="6">
        <v>7558071</v>
      </c>
      <c r="S331" s="6">
        <v>351058</v>
      </c>
      <c r="T331" s="6">
        <v>210070</v>
      </c>
      <c r="U331" s="6">
        <v>426102</v>
      </c>
      <c r="V331" s="6">
        <v>176739</v>
      </c>
      <c r="W331" s="7">
        <v>0</v>
      </c>
    </row>
    <row r="332" spans="1:23" ht="13.5" thickBot="1" x14ac:dyDescent="0.25">
      <c r="A332" s="4" t="s">
        <v>695</v>
      </c>
      <c r="B332" s="5" t="s">
        <v>696</v>
      </c>
      <c r="C332" s="6">
        <v>688</v>
      </c>
      <c r="D332" s="6">
        <v>506042</v>
      </c>
      <c r="E332" s="6">
        <v>403721</v>
      </c>
      <c r="F332" s="6">
        <v>3399830</v>
      </c>
      <c r="G332" s="6">
        <v>242718</v>
      </c>
      <c r="H332" s="6">
        <v>1359376</v>
      </c>
      <c r="I332" s="6">
        <v>362909</v>
      </c>
      <c r="J332" s="6">
        <v>742863</v>
      </c>
      <c r="K332" s="6">
        <v>346893</v>
      </c>
      <c r="L332" s="6">
        <v>804191</v>
      </c>
      <c r="M332" s="6">
        <v>626301</v>
      </c>
      <c r="N332" s="6">
        <v>8794844</v>
      </c>
      <c r="O332" s="6">
        <v>858227</v>
      </c>
      <c r="P332" s="6">
        <v>263073</v>
      </c>
      <c r="Q332" s="6">
        <v>1121299</v>
      </c>
      <c r="R332" s="6">
        <v>9916143</v>
      </c>
      <c r="S332" s="6">
        <v>521593</v>
      </c>
      <c r="T332" s="6">
        <v>263253</v>
      </c>
      <c r="U332" s="6">
        <v>0</v>
      </c>
      <c r="V332" s="6">
        <v>230923</v>
      </c>
      <c r="W332" s="7">
        <v>0</v>
      </c>
    </row>
    <row r="333" spans="1:23" ht="13.5" thickBot="1" x14ac:dyDescent="0.25">
      <c r="A333" s="4" t="s">
        <v>697</v>
      </c>
      <c r="B333" s="5" t="s">
        <v>698</v>
      </c>
      <c r="C333" s="6">
        <v>1867</v>
      </c>
      <c r="D333" s="6">
        <v>726043</v>
      </c>
      <c r="E333" s="6">
        <v>893029</v>
      </c>
      <c r="F333" s="6">
        <v>9056879</v>
      </c>
      <c r="G333" s="6">
        <v>384917</v>
      </c>
      <c r="H333" s="6">
        <v>3413736</v>
      </c>
      <c r="I333" s="6">
        <v>747325</v>
      </c>
      <c r="J333" s="6">
        <v>1101842</v>
      </c>
      <c r="K333" s="6">
        <v>624043</v>
      </c>
      <c r="L333" s="6">
        <v>2906293</v>
      </c>
      <c r="M333" s="6">
        <v>1840666</v>
      </c>
      <c r="N333" s="6">
        <v>21694772</v>
      </c>
      <c r="O333" s="6">
        <v>707005</v>
      </c>
      <c r="P333" s="6">
        <v>879034</v>
      </c>
      <c r="Q333" s="6">
        <v>1586039</v>
      </c>
      <c r="R333" s="6">
        <v>23280812</v>
      </c>
      <c r="S333" s="6">
        <v>1258395</v>
      </c>
      <c r="T333" s="6">
        <v>938479</v>
      </c>
      <c r="U333" s="6">
        <v>141530</v>
      </c>
      <c r="V333" s="6">
        <v>4299809</v>
      </c>
      <c r="W333" s="7">
        <v>0</v>
      </c>
    </row>
    <row r="334" spans="1:23" ht="13.5" thickBot="1" x14ac:dyDescent="0.25">
      <c r="A334" s="4" t="s">
        <v>699</v>
      </c>
      <c r="B334" s="5" t="s">
        <v>700</v>
      </c>
      <c r="C334" s="6">
        <v>371</v>
      </c>
      <c r="D334" s="6">
        <v>426249</v>
      </c>
      <c r="E334" s="6">
        <v>395224</v>
      </c>
      <c r="F334" s="6">
        <v>2341482</v>
      </c>
      <c r="G334" s="6">
        <v>37728</v>
      </c>
      <c r="H334" s="6">
        <v>1021930</v>
      </c>
      <c r="I334" s="6">
        <v>261092</v>
      </c>
      <c r="J334" s="6">
        <v>208381</v>
      </c>
      <c r="K334" s="6">
        <v>58358</v>
      </c>
      <c r="L334" s="6">
        <v>596109</v>
      </c>
      <c r="M334" s="6">
        <v>356303</v>
      </c>
      <c r="N334" s="6">
        <v>5702857</v>
      </c>
      <c r="O334" s="6">
        <v>170083</v>
      </c>
      <c r="P334" s="6">
        <v>140533</v>
      </c>
      <c r="Q334" s="6">
        <v>310616</v>
      </c>
      <c r="R334" s="6">
        <v>6013473</v>
      </c>
      <c r="S334" s="6">
        <v>295807</v>
      </c>
      <c r="T334" s="6">
        <v>115231</v>
      </c>
      <c r="U334" s="6">
        <v>0</v>
      </c>
      <c r="V334" s="6">
        <v>295885</v>
      </c>
      <c r="W334" s="7">
        <v>0</v>
      </c>
    </row>
    <row r="335" spans="1:23" ht="13.5" thickBot="1" x14ac:dyDescent="0.25">
      <c r="A335" s="4" t="s">
        <v>701</v>
      </c>
      <c r="B335" s="5" t="s">
        <v>702</v>
      </c>
      <c r="C335" s="6">
        <v>441</v>
      </c>
      <c r="D335" s="6">
        <v>259191</v>
      </c>
      <c r="E335" s="6">
        <v>176699</v>
      </c>
      <c r="F335" s="6">
        <v>2597453</v>
      </c>
      <c r="G335" s="6">
        <v>0</v>
      </c>
      <c r="H335" s="6">
        <v>311865</v>
      </c>
      <c r="I335" s="6">
        <v>22354</v>
      </c>
      <c r="J335" s="6">
        <v>219940</v>
      </c>
      <c r="K335" s="6">
        <v>324949</v>
      </c>
      <c r="L335" s="6">
        <v>279680</v>
      </c>
      <c r="M335" s="6">
        <v>376846</v>
      </c>
      <c r="N335" s="6">
        <v>4568978</v>
      </c>
      <c r="O335" s="6">
        <v>382129</v>
      </c>
      <c r="P335" s="6">
        <v>31257</v>
      </c>
      <c r="Q335" s="6">
        <v>413385</v>
      </c>
      <c r="R335" s="6">
        <v>4982363</v>
      </c>
      <c r="S335" s="6">
        <v>316695</v>
      </c>
      <c r="T335" s="6">
        <v>183186</v>
      </c>
      <c r="U335" s="6">
        <v>683468</v>
      </c>
      <c r="V335" s="6">
        <v>245163</v>
      </c>
      <c r="W335" s="7">
        <v>0</v>
      </c>
    </row>
    <row r="336" spans="1:23" ht="13.5" thickBot="1" x14ac:dyDescent="0.25">
      <c r="A336" s="4" t="s">
        <v>703</v>
      </c>
      <c r="B336" s="5" t="s">
        <v>704</v>
      </c>
      <c r="C336" s="6">
        <v>499</v>
      </c>
      <c r="D336" s="6">
        <v>347000</v>
      </c>
      <c r="E336" s="6">
        <v>151189</v>
      </c>
      <c r="F336" s="6">
        <v>2901471</v>
      </c>
      <c r="G336" s="6">
        <v>131440</v>
      </c>
      <c r="H336" s="6">
        <v>751365</v>
      </c>
      <c r="I336" s="6">
        <v>257581</v>
      </c>
      <c r="J336" s="6">
        <v>62737</v>
      </c>
      <c r="K336" s="6">
        <v>119002</v>
      </c>
      <c r="L336" s="6">
        <v>484478</v>
      </c>
      <c r="M336" s="6">
        <v>435751</v>
      </c>
      <c r="N336" s="6">
        <v>5642016</v>
      </c>
      <c r="O336" s="6">
        <v>256940</v>
      </c>
      <c r="P336" s="6">
        <v>203025</v>
      </c>
      <c r="Q336" s="6">
        <v>459964</v>
      </c>
      <c r="R336" s="6">
        <v>6101980</v>
      </c>
      <c r="S336" s="6">
        <v>335214</v>
      </c>
      <c r="T336" s="6">
        <v>239826</v>
      </c>
      <c r="U336" s="6">
        <v>3195712</v>
      </c>
      <c r="V336" s="6">
        <v>586788</v>
      </c>
      <c r="W336" s="7">
        <v>0</v>
      </c>
    </row>
    <row r="337" spans="1:23" ht="13.5" thickBot="1" x14ac:dyDescent="0.25">
      <c r="A337" s="4" t="s">
        <v>705</v>
      </c>
      <c r="B337" s="5" t="s">
        <v>706</v>
      </c>
      <c r="C337" s="6">
        <v>2536</v>
      </c>
      <c r="D337" s="6">
        <v>1801142</v>
      </c>
      <c r="E337" s="6">
        <v>996776</v>
      </c>
      <c r="F337" s="6">
        <v>14749176</v>
      </c>
      <c r="G337" s="6">
        <v>223056</v>
      </c>
      <c r="H337" s="6">
        <v>5270846</v>
      </c>
      <c r="I337" s="6">
        <v>1128029</v>
      </c>
      <c r="J337" s="6">
        <v>2265678</v>
      </c>
      <c r="K337" s="6">
        <v>615506</v>
      </c>
      <c r="L337" s="6">
        <v>4282253</v>
      </c>
      <c r="M337" s="6">
        <v>1932659</v>
      </c>
      <c r="N337" s="6">
        <v>33265122</v>
      </c>
      <c r="O337" s="6">
        <v>751738</v>
      </c>
      <c r="P337" s="6">
        <v>374438</v>
      </c>
      <c r="Q337" s="6">
        <v>1126176</v>
      </c>
      <c r="R337" s="6">
        <v>34391298</v>
      </c>
      <c r="S337" s="6">
        <v>874541</v>
      </c>
      <c r="T337" s="6">
        <v>760280</v>
      </c>
      <c r="U337" s="6">
        <v>54796028</v>
      </c>
      <c r="V337" s="6">
        <v>11571700</v>
      </c>
      <c r="W337" s="7">
        <v>789257</v>
      </c>
    </row>
    <row r="338" spans="1:23" ht="13.5" thickBot="1" x14ac:dyDescent="0.25">
      <c r="A338" s="4" t="s">
        <v>707</v>
      </c>
      <c r="B338" s="5" t="s">
        <v>708</v>
      </c>
      <c r="C338" s="6">
        <v>134</v>
      </c>
      <c r="D338" s="6">
        <v>187533</v>
      </c>
      <c r="E338" s="6">
        <v>92559</v>
      </c>
      <c r="F338" s="6">
        <v>1159843</v>
      </c>
      <c r="G338" s="6">
        <v>0</v>
      </c>
      <c r="H338" s="6">
        <v>0</v>
      </c>
      <c r="I338" s="6">
        <v>0</v>
      </c>
      <c r="J338" s="6">
        <v>25858</v>
      </c>
      <c r="K338" s="6">
        <v>201080</v>
      </c>
      <c r="L338" s="6">
        <v>49655</v>
      </c>
      <c r="M338" s="6">
        <v>5267</v>
      </c>
      <c r="N338" s="6">
        <v>1721794</v>
      </c>
      <c r="O338" s="6">
        <v>65067</v>
      </c>
      <c r="P338" s="6">
        <v>124838</v>
      </c>
      <c r="Q338" s="6">
        <v>189904</v>
      </c>
      <c r="R338" s="6">
        <v>1911698</v>
      </c>
      <c r="S338" s="6">
        <v>0</v>
      </c>
      <c r="T338" s="6">
        <v>0</v>
      </c>
      <c r="U338" s="6">
        <v>0</v>
      </c>
      <c r="V338" s="6">
        <v>0</v>
      </c>
      <c r="W338" s="7">
        <v>0</v>
      </c>
    </row>
    <row r="339" spans="1:23" ht="13.5" thickBot="1" x14ac:dyDescent="0.25">
      <c r="A339" s="4" t="s">
        <v>709</v>
      </c>
      <c r="B339" s="5" t="s">
        <v>710</v>
      </c>
      <c r="C339" s="6">
        <v>206</v>
      </c>
      <c r="D339" s="6">
        <v>191891</v>
      </c>
      <c r="E339" s="6">
        <v>196909</v>
      </c>
      <c r="F339" s="6">
        <v>933084</v>
      </c>
      <c r="G339" s="6">
        <v>0</v>
      </c>
      <c r="H339" s="6">
        <v>486331</v>
      </c>
      <c r="I339" s="6">
        <v>6063</v>
      </c>
      <c r="J339" s="6">
        <v>118058</v>
      </c>
      <c r="K339" s="6">
        <v>43442</v>
      </c>
      <c r="L339" s="6">
        <v>217060</v>
      </c>
      <c r="M339" s="6">
        <v>0</v>
      </c>
      <c r="N339" s="6">
        <v>2192838</v>
      </c>
      <c r="O339" s="6">
        <v>53088</v>
      </c>
      <c r="P339" s="6">
        <v>343620</v>
      </c>
      <c r="Q339" s="6">
        <v>396708</v>
      </c>
      <c r="R339" s="6">
        <v>2589546</v>
      </c>
      <c r="S339" s="6">
        <v>165884</v>
      </c>
      <c r="T339" s="6">
        <v>101917</v>
      </c>
      <c r="U339" s="6">
        <v>0</v>
      </c>
      <c r="V339" s="6">
        <v>0</v>
      </c>
      <c r="W339" s="7">
        <v>0</v>
      </c>
    </row>
    <row r="340" spans="1:23" ht="13.5" thickBot="1" x14ac:dyDescent="0.25">
      <c r="A340" s="4" t="s">
        <v>711</v>
      </c>
      <c r="B340" s="5" t="s">
        <v>712</v>
      </c>
      <c r="C340" s="6">
        <v>112</v>
      </c>
      <c r="D340" s="6">
        <v>175390</v>
      </c>
      <c r="E340" s="6">
        <v>161050</v>
      </c>
      <c r="F340" s="6">
        <v>452639</v>
      </c>
      <c r="G340" s="6">
        <v>0</v>
      </c>
      <c r="H340" s="6">
        <v>284832</v>
      </c>
      <c r="I340" s="6">
        <v>0</v>
      </c>
      <c r="J340" s="6">
        <v>37732</v>
      </c>
      <c r="K340" s="6">
        <v>16735</v>
      </c>
      <c r="L340" s="6">
        <v>84312</v>
      </c>
      <c r="M340" s="6">
        <v>0</v>
      </c>
      <c r="N340" s="6">
        <v>1212690</v>
      </c>
      <c r="O340" s="6">
        <v>8192</v>
      </c>
      <c r="P340" s="6">
        <v>203019</v>
      </c>
      <c r="Q340" s="6">
        <v>211211</v>
      </c>
      <c r="R340" s="6">
        <v>1423901</v>
      </c>
      <c r="S340" s="6">
        <v>16846</v>
      </c>
      <c r="T340" s="6">
        <v>0</v>
      </c>
      <c r="U340" s="6">
        <v>0</v>
      </c>
      <c r="V340" s="6">
        <v>0</v>
      </c>
      <c r="W340" s="7">
        <v>0</v>
      </c>
    </row>
    <row r="341" spans="1:23" ht="13.5" thickBot="1" x14ac:dyDescent="0.25">
      <c r="A341" s="4" t="s">
        <v>713</v>
      </c>
      <c r="B341" s="5" t="s">
        <v>714</v>
      </c>
      <c r="C341" s="6">
        <v>96</v>
      </c>
      <c r="D341" s="6">
        <v>436562</v>
      </c>
      <c r="E341" s="6">
        <v>160399</v>
      </c>
      <c r="F341" s="6">
        <v>1054760</v>
      </c>
      <c r="G341" s="6">
        <v>0</v>
      </c>
      <c r="H341" s="6">
        <v>427910</v>
      </c>
      <c r="I341" s="6">
        <v>0</v>
      </c>
      <c r="J341" s="6">
        <v>78767</v>
      </c>
      <c r="K341" s="6">
        <v>25169</v>
      </c>
      <c r="L341" s="6">
        <v>101392</v>
      </c>
      <c r="M341" s="6">
        <v>72244</v>
      </c>
      <c r="N341" s="6">
        <v>2357203</v>
      </c>
      <c r="O341" s="6">
        <v>-1086</v>
      </c>
      <c r="P341" s="6">
        <v>205762</v>
      </c>
      <c r="Q341" s="6">
        <v>204676</v>
      </c>
      <c r="R341" s="6">
        <v>2561879</v>
      </c>
      <c r="S341" s="6">
        <v>102927</v>
      </c>
      <c r="T341" s="6">
        <v>0</v>
      </c>
      <c r="U341" s="6">
        <v>0</v>
      </c>
      <c r="V341" s="6">
        <v>0</v>
      </c>
      <c r="W341" s="7">
        <v>0</v>
      </c>
    </row>
    <row r="342" spans="1:23" ht="13.5" thickBot="1" x14ac:dyDescent="0.25">
      <c r="A342" s="4" t="s">
        <v>715</v>
      </c>
      <c r="B342" s="5" t="s">
        <v>716</v>
      </c>
      <c r="C342" s="6">
        <v>113</v>
      </c>
      <c r="D342" s="6">
        <v>620170</v>
      </c>
      <c r="E342" s="6">
        <v>0</v>
      </c>
      <c r="F342" s="6">
        <v>22720</v>
      </c>
      <c r="G342" s="6">
        <v>0</v>
      </c>
      <c r="H342" s="6">
        <v>5560922</v>
      </c>
      <c r="I342" s="6">
        <v>956</v>
      </c>
      <c r="J342" s="6">
        <v>114702</v>
      </c>
      <c r="K342" s="6">
        <v>0</v>
      </c>
      <c r="L342" s="6">
        <v>300224</v>
      </c>
      <c r="M342" s="6">
        <v>391698</v>
      </c>
      <c r="N342" s="6">
        <v>7011392</v>
      </c>
      <c r="O342" s="6">
        <v>47912</v>
      </c>
      <c r="P342" s="6">
        <v>918000</v>
      </c>
      <c r="Q342" s="6">
        <v>965912</v>
      </c>
      <c r="R342" s="6">
        <v>7977304</v>
      </c>
      <c r="S342" s="6">
        <v>77924</v>
      </c>
      <c r="T342" s="6">
        <v>0</v>
      </c>
      <c r="U342" s="6">
        <v>0</v>
      </c>
      <c r="V342" s="6">
        <v>0</v>
      </c>
      <c r="W342" s="7">
        <v>0</v>
      </c>
    </row>
    <row r="343" spans="1:23" ht="13.5" thickBot="1" x14ac:dyDescent="0.25">
      <c r="A343" s="4" t="s">
        <v>717</v>
      </c>
      <c r="B343" s="5" t="s">
        <v>718</v>
      </c>
      <c r="C343" s="6">
        <v>215</v>
      </c>
      <c r="D343" s="6">
        <v>146897</v>
      </c>
      <c r="E343" s="6">
        <v>0</v>
      </c>
      <c r="F343" s="6">
        <v>1321745</v>
      </c>
      <c r="G343" s="6">
        <v>0</v>
      </c>
      <c r="H343" s="6">
        <v>1012305</v>
      </c>
      <c r="I343" s="6">
        <v>0</v>
      </c>
      <c r="J343" s="6">
        <v>57662</v>
      </c>
      <c r="K343" s="6">
        <v>26484</v>
      </c>
      <c r="L343" s="6">
        <v>105949</v>
      </c>
      <c r="M343" s="6">
        <v>116304</v>
      </c>
      <c r="N343" s="6">
        <v>2787346</v>
      </c>
      <c r="O343" s="6">
        <v>44997</v>
      </c>
      <c r="P343" s="6">
        <v>342000</v>
      </c>
      <c r="Q343" s="6">
        <v>386997</v>
      </c>
      <c r="R343" s="6">
        <v>3174343</v>
      </c>
      <c r="S343" s="6">
        <v>18216</v>
      </c>
      <c r="T343" s="6">
        <v>0</v>
      </c>
      <c r="U343" s="6">
        <v>0</v>
      </c>
      <c r="V343" s="6">
        <v>0</v>
      </c>
      <c r="W343" s="7">
        <v>0</v>
      </c>
    </row>
    <row r="344" spans="1:23" ht="13.5" thickBot="1" x14ac:dyDescent="0.25">
      <c r="A344" s="4" t="s">
        <v>719</v>
      </c>
      <c r="B344" s="5" t="s">
        <v>720</v>
      </c>
      <c r="C344" s="6">
        <v>638</v>
      </c>
      <c r="D344" s="6">
        <v>966959</v>
      </c>
      <c r="E344" s="6">
        <v>1894</v>
      </c>
      <c r="F344" s="6">
        <v>2228570</v>
      </c>
      <c r="G344" s="6">
        <v>0</v>
      </c>
      <c r="H344" s="6">
        <v>1296180</v>
      </c>
      <c r="I344" s="6">
        <v>158977</v>
      </c>
      <c r="J344" s="6">
        <v>317730</v>
      </c>
      <c r="K344" s="6">
        <v>389313</v>
      </c>
      <c r="L344" s="6">
        <v>548798</v>
      </c>
      <c r="M344" s="6">
        <v>378869</v>
      </c>
      <c r="N344" s="6">
        <v>6287290</v>
      </c>
      <c r="O344" s="6">
        <v>110618</v>
      </c>
      <c r="P344" s="6">
        <v>1107144</v>
      </c>
      <c r="Q344" s="6">
        <v>1217763</v>
      </c>
      <c r="R344" s="6">
        <v>7505052</v>
      </c>
      <c r="S344" s="6">
        <v>77545</v>
      </c>
      <c r="T344" s="6">
        <v>0</v>
      </c>
      <c r="U344" s="6">
        <v>0</v>
      </c>
      <c r="V344" s="6">
        <v>0</v>
      </c>
      <c r="W344" s="7">
        <v>0</v>
      </c>
    </row>
    <row r="345" spans="1:23" ht="13.5" thickBot="1" x14ac:dyDescent="0.25">
      <c r="A345" s="4" t="s">
        <v>721</v>
      </c>
      <c r="B345" s="5" t="s">
        <v>722</v>
      </c>
      <c r="C345" s="6">
        <v>917</v>
      </c>
      <c r="D345" s="6">
        <v>1562570</v>
      </c>
      <c r="E345" s="6">
        <v>472107</v>
      </c>
      <c r="F345" s="6">
        <v>3545165</v>
      </c>
      <c r="G345" s="6">
        <v>0</v>
      </c>
      <c r="H345" s="6">
        <v>2102947</v>
      </c>
      <c r="I345" s="6">
        <v>0</v>
      </c>
      <c r="J345" s="6">
        <v>609015</v>
      </c>
      <c r="K345" s="6">
        <v>114550</v>
      </c>
      <c r="L345" s="6">
        <v>722858</v>
      </c>
      <c r="M345" s="6">
        <v>1262580</v>
      </c>
      <c r="N345" s="6">
        <v>10391791</v>
      </c>
      <c r="O345" s="6">
        <v>437441</v>
      </c>
      <c r="P345" s="6">
        <v>1915155</v>
      </c>
      <c r="Q345" s="6">
        <v>2352596</v>
      </c>
      <c r="R345" s="6">
        <v>12744387</v>
      </c>
      <c r="S345" s="6">
        <v>395130</v>
      </c>
      <c r="T345" s="6">
        <v>136945</v>
      </c>
      <c r="U345" s="6">
        <v>0</v>
      </c>
      <c r="V345" s="6">
        <v>0</v>
      </c>
      <c r="W345" s="7">
        <v>0</v>
      </c>
    </row>
    <row r="346" spans="1:23" ht="13.5" thickBot="1" x14ac:dyDescent="0.25">
      <c r="A346" s="4" t="s">
        <v>723</v>
      </c>
      <c r="B346" s="5" t="s">
        <v>724</v>
      </c>
      <c r="C346" s="6">
        <v>802</v>
      </c>
      <c r="D346" s="6">
        <v>975489</v>
      </c>
      <c r="E346" s="6">
        <v>519298</v>
      </c>
      <c r="F346" s="6">
        <v>4281797</v>
      </c>
      <c r="G346" s="6">
        <v>0</v>
      </c>
      <c r="H346" s="6">
        <v>2063174</v>
      </c>
      <c r="I346" s="6">
        <v>33628</v>
      </c>
      <c r="J346" s="6">
        <v>918758</v>
      </c>
      <c r="K346" s="6">
        <v>531078</v>
      </c>
      <c r="L346" s="6">
        <v>647313</v>
      </c>
      <c r="M346" s="6">
        <v>674975</v>
      </c>
      <c r="N346" s="6">
        <v>10645509</v>
      </c>
      <c r="O346" s="6">
        <v>367837</v>
      </c>
      <c r="P346" s="6">
        <v>1435677</v>
      </c>
      <c r="Q346" s="6">
        <v>1803514</v>
      </c>
      <c r="R346" s="6">
        <v>12449023</v>
      </c>
      <c r="S346" s="6">
        <v>0</v>
      </c>
      <c r="T346" s="6">
        <v>0</v>
      </c>
      <c r="U346" s="6">
        <v>0</v>
      </c>
      <c r="V346" s="6">
        <v>0</v>
      </c>
      <c r="W346" s="7">
        <v>0</v>
      </c>
    </row>
    <row r="347" spans="1:23" ht="13.5" thickBot="1" x14ac:dyDescent="0.25">
      <c r="A347" s="4" t="s">
        <v>725</v>
      </c>
      <c r="B347" s="5" t="s">
        <v>726</v>
      </c>
      <c r="C347" s="6">
        <v>195</v>
      </c>
      <c r="D347" s="6">
        <v>195512</v>
      </c>
      <c r="E347" s="6">
        <v>184704</v>
      </c>
      <c r="F347" s="6">
        <v>828152</v>
      </c>
      <c r="G347" s="6">
        <v>0</v>
      </c>
      <c r="H347" s="6">
        <v>488769</v>
      </c>
      <c r="I347" s="6">
        <v>0</v>
      </c>
      <c r="J347" s="6">
        <v>89049</v>
      </c>
      <c r="K347" s="6">
        <v>50630</v>
      </c>
      <c r="L347" s="6">
        <v>151699</v>
      </c>
      <c r="M347" s="6">
        <v>400</v>
      </c>
      <c r="N347" s="6">
        <v>1988915</v>
      </c>
      <c r="O347" s="6">
        <v>73915</v>
      </c>
      <c r="P347" s="6">
        <v>318100</v>
      </c>
      <c r="Q347" s="6">
        <v>392015</v>
      </c>
      <c r="R347" s="6">
        <v>2380930</v>
      </c>
      <c r="S347" s="6">
        <v>19443</v>
      </c>
      <c r="T347" s="6">
        <v>3382</v>
      </c>
      <c r="U347" s="6">
        <v>0</v>
      </c>
      <c r="V347" s="6">
        <v>0</v>
      </c>
      <c r="W347" s="7">
        <v>0</v>
      </c>
    </row>
    <row r="348" spans="1:23" ht="13.5" thickBot="1" x14ac:dyDescent="0.25">
      <c r="A348" s="4" t="s">
        <v>727</v>
      </c>
      <c r="B348" s="5" t="s">
        <v>728</v>
      </c>
      <c r="C348" s="6">
        <v>5254</v>
      </c>
      <c r="D348" s="6">
        <v>1700105</v>
      </c>
      <c r="E348" s="6">
        <v>1731304</v>
      </c>
      <c r="F348" s="6">
        <v>44677194</v>
      </c>
      <c r="G348" s="6">
        <v>0</v>
      </c>
      <c r="H348" s="6">
        <v>3277862</v>
      </c>
      <c r="I348" s="6">
        <v>13959</v>
      </c>
      <c r="J348" s="6">
        <v>1066077</v>
      </c>
      <c r="K348" s="6">
        <v>855462</v>
      </c>
      <c r="L348" s="6">
        <v>1586283</v>
      </c>
      <c r="M348" s="6">
        <v>1443608</v>
      </c>
      <c r="N348" s="6">
        <v>56351854</v>
      </c>
      <c r="O348" s="6">
        <v>2823612</v>
      </c>
      <c r="P348" s="6">
        <v>3340719</v>
      </c>
      <c r="Q348" s="6">
        <v>6164331</v>
      </c>
      <c r="R348" s="6">
        <v>62516184</v>
      </c>
      <c r="S348" s="6">
        <v>376838</v>
      </c>
      <c r="T348" s="6">
        <v>0</v>
      </c>
      <c r="U348" s="6">
        <v>0</v>
      </c>
      <c r="V348" s="6">
        <v>0</v>
      </c>
      <c r="W348" s="7">
        <v>0</v>
      </c>
    </row>
    <row r="349" spans="1:23" ht="13.5" thickBot="1" x14ac:dyDescent="0.25">
      <c r="A349" s="4" t="s">
        <v>729</v>
      </c>
      <c r="B349" s="5" t="s">
        <v>730</v>
      </c>
      <c r="C349" s="6">
        <v>431</v>
      </c>
      <c r="D349" s="6">
        <v>651858</v>
      </c>
      <c r="E349" s="6">
        <v>177414</v>
      </c>
      <c r="F349" s="6">
        <v>3127042</v>
      </c>
      <c r="G349" s="6">
        <v>0</v>
      </c>
      <c r="H349" s="6">
        <v>784093</v>
      </c>
      <c r="I349" s="6">
        <v>0</v>
      </c>
      <c r="J349" s="6">
        <v>47834</v>
      </c>
      <c r="K349" s="6">
        <v>5356</v>
      </c>
      <c r="L349" s="6">
        <v>478566</v>
      </c>
      <c r="M349" s="6">
        <v>394184</v>
      </c>
      <c r="N349" s="6">
        <v>5666347</v>
      </c>
      <c r="O349" s="6">
        <v>115350</v>
      </c>
      <c r="P349" s="6">
        <v>443093</v>
      </c>
      <c r="Q349" s="6">
        <v>558442</v>
      </c>
      <c r="R349" s="6">
        <v>6224790</v>
      </c>
      <c r="S349" s="6">
        <v>267400</v>
      </c>
      <c r="T349" s="6">
        <v>400</v>
      </c>
      <c r="U349" s="6">
        <v>0</v>
      </c>
      <c r="V349" s="6">
        <v>0</v>
      </c>
      <c r="W349" s="7">
        <v>0</v>
      </c>
    </row>
    <row r="350" spans="1:23" ht="13.5" thickBot="1" x14ac:dyDescent="0.25">
      <c r="A350" s="4" t="s">
        <v>731</v>
      </c>
      <c r="B350" s="5" t="s">
        <v>732</v>
      </c>
      <c r="C350" s="6">
        <v>1080</v>
      </c>
      <c r="D350" s="6">
        <v>1870224</v>
      </c>
      <c r="E350" s="6">
        <v>305521</v>
      </c>
      <c r="F350" s="6">
        <v>4917101</v>
      </c>
      <c r="G350" s="6">
        <v>0</v>
      </c>
      <c r="H350" s="6">
        <v>6612503</v>
      </c>
      <c r="I350" s="6">
        <v>3905</v>
      </c>
      <c r="J350" s="6">
        <v>492012</v>
      </c>
      <c r="K350" s="6">
        <v>741170</v>
      </c>
      <c r="L350" s="6">
        <v>920997</v>
      </c>
      <c r="M350" s="6">
        <v>1248591</v>
      </c>
      <c r="N350" s="6">
        <v>17112025</v>
      </c>
      <c r="O350" s="6">
        <v>8715</v>
      </c>
      <c r="P350" s="6">
        <v>1706761</v>
      </c>
      <c r="Q350" s="6">
        <v>1715476</v>
      </c>
      <c r="R350" s="6">
        <v>18827501</v>
      </c>
      <c r="S350" s="6">
        <v>611990</v>
      </c>
      <c r="T350" s="6">
        <v>8580</v>
      </c>
      <c r="U350" s="6">
        <v>0</v>
      </c>
      <c r="V350" s="6">
        <v>0</v>
      </c>
      <c r="W350" s="7">
        <v>0</v>
      </c>
    </row>
    <row r="351" spans="1:23" ht="13.5" thickBot="1" x14ac:dyDescent="0.25">
      <c r="A351" s="4" t="s">
        <v>733</v>
      </c>
      <c r="B351" s="5" t="s">
        <v>734</v>
      </c>
      <c r="C351" s="6">
        <v>253</v>
      </c>
      <c r="D351" s="6">
        <v>487011</v>
      </c>
      <c r="E351" s="6">
        <v>127718</v>
      </c>
      <c r="F351" s="6">
        <v>1003610</v>
      </c>
      <c r="G351" s="6">
        <v>0</v>
      </c>
      <c r="H351" s="6">
        <v>1715854</v>
      </c>
      <c r="I351" s="6">
        <v>160</v>
      </c>
      <c r="J351" s="6">
        <v>1779</v>
      </c>
      <c r="K351" s="6">
        <v>762</v>
      </c>
      <c r="L351" s="6">
        <v>152181</v>
      </c>
      <c r="M351" s="6">
        <v>28510</v>
      </c>
      <c r="N351" s="6">
        <v>3517586</v>
      </c>
      <c r="O351" s="6">
        <v>0</v>
      </c>
      <c r="P351" s="6">
        <v>392075</v>
      </c>
      <c r="Q351" s="6">
        <v>392075</v>
      </c>
      <c r="R351" s="6">
        <v>3909661</v>
      </c>
      <c r="S351" s="6">
        <v>3743</v>
      </c>
      <c r="T351" s="6">
        <v>0</v>
      </c>
      <c r="U351" s="6">
        <v>0</v>
      </c>
      <c r="V351" s="6">
        <v>0</v>
      </c>
      <c r="W351" s="7">
        <v>0</v>
      </c>
    </row>
    <row r="352" spans="1:23" ht="13.5" thickBot="1" x14ac:dyDescent="0.25">
      <c r="A352" s="4" t="s">
        <v>735</v>
      </c>
      <c r="B352" s="5" t="s">
        <v>736</v>
      </c>
      <c r="C352" s="6">
        <v>69</v>
      </c>
      <c r="D352" s="6">
        <v>148515</v>
      </c>
      <c r="E352" s="6">
        <v>39933</v>
      </c>
      <c r="F352" s="6">
        <v>311634</v>
      </c>
      <c r="G352" s="6">
        <v>0</v>
      </c>
      <c r="H352" s="6">
        <v>209440</v>
      </c>
      <c r="I352" s="6">
        <v>731</v>
      </c>
      <c r="J352" s="6">
        <v>67416</v>
      </c>
      <c r="K352" s="6">
        <v>10128</v>
      </c>
      <c r="L352" s="6">
        <v>114656</v>
      </c>
      <c r="M352" s="6">
        <v>72099</v>
      </c>
      <c r="N352" s="6">
        <v>974553</v>
      </c>
      <c r="O352" s="6">
        <v>38555</v>
      </c>
      <c r="P352" s="6">
        <v>151508</v>
      </c>
      <c r="Q352" s="6">
        <v>190063</v>
      </c>
      <c r="R352" s="6">
        <v>1164615</v>
      </c>
      <c r="S352" s="6">
        <v>68069</v>
      </c>
      <c r="T352" s="6">
        <v>0</v>
      </c>
      <c r="U352" s="6">
        <v>0</v>
      </c>
      <c r="V352" s="6">
        <v>0</v>
      </c>
      <c r="W352" s="7">
        <v>0</v>
      </c>
    </row>
    <row r="353" spans="1:23" ht="13.5" thickBot="1" x14ac:dyDescent="0.25">
      <c r="A353" s="4" t="s">
        <v>737</v>
      </c>
      <c r="B353" s="5" t="s">
        <v>738</v>
      </c>
      <c r="C353" s="6">
        <v>1035</v>
      </c>
      <c r="D353" s="6">
        <v>1383116</v>
      </c>
      <c r="E353" s="6">
        <v>393456</v>
      </c>
      <c r="F353" s="6">
        <v>6236074</v>
      </c>
      <c r="G353" s="6">
        <v>0</v>
      </c>
      <c r="H353" s="6">
        <v>777994</v>
      </c>
      <c r="I353" s="6">
        <v>42254</v>
      </c>
      <c r="J353" s="6">
        <v>355952</v>
      </c>
      <c r="K353" s="6">
        <v>377563</v>
      </c>
      <c r="L353" s="6">
        <v>1267620</v>
      </c>
      <c r="M353" s="6">
        <v>1076276</v>
      </c>
      <c r="N353" s="6">
        <v>11910305</v>
      </c>
      <c r="O353" s="6">
        <v>268304</v>
      </c>
      <c r="P353" s="6">
        <v>1881579</v>
      </c>
      <c r="Q353" s="6">
        <v>2149883</v>
      </c>
      <c r="R353" s="6">
        <v>14060188</v>
      </c>
      <c r="S353" s="6">
        <v>591677</v>
      </c>
      <c r="T353" s="6">
        <v>0</v>
      </c>
      <c r="U353" s="6">
        <v>0</v>
      </c>
      <c r="V353" s="6">
        <v>0</v>
      </c>
      <c r="W353" s="7">
        <v>0</v>
      </c>
    </row>
    <row r="354" spans="1:23" ht="13.5" thickBot="1" x14ac:dyDescent="0.25">
      <c r="A354" s="4" t="s">
        <v>739</v>
      </c>
      <c r="B354" s="5" t="s">
        <v>740</v>
      </c>
      <c r="C354" s="6">
        <v>506</v>
      </c>
      <c r="D354" s="6">
        <v>797491</v>
      </c>
      <c r="E354" s="6">
        <v>359078</v>
      </c>
      <c r="F354" s="6">
        <v>2753426</v>
      </c>
      <c r="G354" s="6">
        <v>0</v>
      </c>
      <c r="H354" s="6">
        <v>2074259</v>
      </c>
      <c r="I354" s="6">
        <v>0</v>
      </c>
      <c r="J354" s="6">
        <v>137855</v>
      </c>
      <c r="K354" s="6">
        <v>92762</v>
      </c>
      <c r="L354" s="6">
        <v>445117</v>
      </c>
      <c r="M354" s="6">
        <v>557318</v>
      </c>
      <c r="N354" s="6">
        <v>7217306</v>
      </c>
      <c r="O354" s="6">
        <v>188641</v>
      </c>
      <c r="P354" s="6">
        <v>818629</v>
      </c>
      <c r="Q354" s="6">
        <v>1007270</v>
      </c>
      <c r="R354" s="6">
        <v>8224576</v>
      </c>
      <c r="S354" s="6">
        <v>26960</v>
      </c>
      <c r="T354" s="6">
        <v>102247</v>
      </c>
      <c r="U354" s="6">
        <v>0</v>
      </c>
      <c r="V354" s="6">
        <v>0</v>
      </c>
      <c r="W354" s="7">
        <v>0</v>
      </c>
    </row>
    <row r="355" spans="1:23" ht="13.5" thickBot="1" x14ac:dyDescent="0.25">
      <c r="A355" s="4" t="s">
        <v>741</v>
      </c>
      <c r="B355" s="5" t="s">
        <v>742</v>
      </c>
      <c r="C355" s="6">
        <v>69</v>
      </c>
      <c r="D355" s="6">
        <v>175567</v>
      </c>
      <c r="E355" s="6">
        <v>119020</v>
      </c>
      <c r="F355" s="6">
        <v>327804</v>
      </c>
      <c r="G355" s="6">
        <v>0</v>
      </c>
      <c r="H355" s="6">
        <v>225216</v>
      </c>
      <c r="I355" s="6">
        <v>0</v>
      </c>
      <c r="J355" s="6">
        <v>15754</v>
      </c>
      <c r="K355" s="6">
        <v>192</v>
      </c>
      <c r="L355" s="6">
        <v>89157</v>
      </c>
      <c r="M355" s="6">
        <v>9429</v>
      </c>
      <c r="N355" s="6">
        <v>962138</v>
      </c>
      <c r="O355" s="6">
        <v>1399</v>
      </c>
      <c r="P355" s="6">
        <v>165736</v>
      </c>
      <c r="Q355" s="6">
        <v>167135</v>
      </c>
      <c r="R355" s="6">
        <v>1129272</v>
      </c>
      <c r="S355" s="6">
        <v>23331</v>
      </c>
      <c r="T355" s="6">
        <v>0</v>
      </c>
      <c r="U355" s="6">
        <v>0</v>
      </c>
      <c r="V355" s="6">
        <v>0</v>
      </c>
      <c r="W355" s="7">
        <v>0</v>
      </c>
    </row>
    <row r="356" spans="1:23" ht="13.5" thickBot="1" x14ac:dyDescent="0.25">
      <c r="A356" s="4" t="s">
        <v>743</v>
      </c>
      <c r="B356" s="5" t="s">
        <v>744</v>
      </c>
      <c r="C356" s="6">
        <v>219</v>
      </c>
      <c r="D356" s="6">
        <v>516033</v>
      </c>
      <c r="E356" s="6">
        <v>117577</v>
      </c>
      <c r="F356" s="6">
        <v>1178649</v>
      </c>
      <c r="G356" s="6">
        <v>0</v>
      </c>
      <c r="H356" s="6">
        <v>872325</v>
      </c>
      <c r="I356" s="6">
        <v>0</v>
      </c>
      <c r="J356" s="6">
        <v>151080</v>
      </c>
      <c r="K356" s="6">
        <v>323</v>
      </c>
      <c r="L356" s="6">
        <v>260254</v>
      </c>
      <c r="M356" s="6">
        <v>19209</v>
      </c>
      <c r="N356" s="6">
        <v>3115450</v>
      </c>
      <c r="O356" s="6">
        <v>7897</v>
      </c>
      <c r="P356" s="6">
        <v>450000</v>
      </c>
      <c r="Q356" s="6">
        <v>457897</v>
      </c>
      <c r="R356" s="6">
        <v>3573347</v>
      </c>
      <c r="S356" s="6">
        <v>124493</v>
      </c>
      <c r="T356" s="6">
        <v>8721</v>
      </c>
      <c r="U356" s="6">
        <v>0</v>
      </c>
      <c r="V356" s="6">
        <v>0</v>
      </c>
      <c r="W356" s="7">
        <v>0</v>
      </c>
    </row>
    <row r="357" spans="1:23" ht="13.5" thickBot="1" x14ac:dyDescent="0.25">
      <c r="A357" s="4" t="s">
        <v>745</v>
      </c>
      <c r="B357" s="5" t="s">
        <v>746</v>
      </c>
      <c r="C357" s="6">
        <v>94</v>
      </c>
      <c r="D357" s="6">
        <v>336617</v>
      </c>
      <c r="E357" s="6">
        <v>0</v>
      </c>
      <c r="F357" s="6">
        <v>560466</v>
      </c>
      <c r="G357" s="6">
        <v>0</v>
      </c>
      <c r="H357" s="6">
        <v>413931</v>
      </c>
      <c r="I357" s="6">
        <v>0</v>
      </c>
      <c r="J357" s="6">
        <v>3271</v>
      </c>
      <c r="K357" s="6">
        <v>4639</v>
      </c>
      <c r="L357" s="6">
        <v>100937</v>
      </c>
      <c r="M357" s="6">
        <v>5689</v>
      </c>
      <c r="N357" s="6">
        <v>1425549</v>
      </c>
      <c r="O357" s="6">
        <v>81850</v>
      </c>
      <c r="P357" s="6">
        <v>156000</v>
      </c>
      <c r="Q357" s="6">
        <v>237850</v>
      </c>
      <c r="R357" s="6">
        <v>1663399</v>
      </c>
      <c r="S357" s="6">
        <v>20627</v>
      </c>
      <c r="T357" s="6">
        <v>0</v>
      </c>
      <c r="U357" s="6">
        <v>0</v>
      </c>
      <c r="V357" s="6">
        <v>0</v>
      </c>
      <c r="W357" s="7">
        <v>0</v>
      </c>
    </row>
    <row r="358" spans="1:23" ht="13.5" thickBot="1" x14ac:dyDescent="0.25">
      <c r="A358" s="4" t="s">
        <v>747</v>
      </c>
      <c r="B358" s="5" t="s">
        <v>748</v>
      </c>
      <c r="C358" s="6">
        <v>321</v>
      </c>
      <c r="D358" s="6">
        <v>538330</v>
      </c>
      <c r="E358" s="6">
        <v>192281</v>
      </c>
      <c r="F358" s="6">
        <v>2567445</v>
      </c>
      <c r="G358" s="6">
        <v>0</v>
      </c>
      <c r="H358" s="6">
        <v>1856258</v>
      </c>
      <c r="I358" s="6">
        <v>0</v>
      </c>
      <c r="J358" s="6">
        <v>206063</v>
      </c>
      <c r="K358" s="6">
        <v>78273</v>
      </c>
      <c r="L358" s="6">
        <v>312522</v>
      </c>
      <c r="M358" s="6">
        <v>426492</v>
      </c>
      <c r="N358" s="6">
        <v>6177664</v>
      </c>
      <c r="O358" s="6">
        <v>25176</v>
      </c>
      <c r="P358" s="6">
        <v>525000</v>
      </c>
      <c r="Q358" s="6">
        <v>550176</v>
      </c>
      <c r="R358" s="6">
        <v>6727841</v>
      </c>
      <c r="S358" s="6">
        <v>265845</v>
      </c>
      <c r="T358" s="6">
        <v>0</v>
      </c>
      <c r="U358" s="6">
        <v>0</v>
      </c>
      <c r="V358" s="6">
        <v>0</v>
      </c>
      <c r="W358" s="7">
        <v>0</v>
      </c>
    </row>
    <row r="359" spans="1:23" ht="13.5" thickBot="1" x14ac:dyDescent="0.25">
      <c r="A359" s="4" t="s">
        <v>749</v>
      </c>
      <c r="B359" s="5" t="s">
        <v>750</v>
      </c>
      <c r="C359" s="6">
        <v>332</v>
      </c>
      <c r="D359" s="6">
        <v>683930</v>
      </c>
      <c r="E359" s="6">
        <v>850691</v>
      </c>
      <c r="F359" s="6">
        <v>2502365</v>
      </c>
      <c r="G359" s="6">
        <v>0</v>
      </c>
      <c r="H359" s="6">
        <v>1484156</v>
      </c>
      <c r="I359" s="6">
        <v>2734</v>
      </c>
      <c r="J359" s="6">
        <v>110398</v>
      </c>
      <c r="K359" s="6">
        <v>0</v>
      </c>
      <c r="L359" s="6">
        <v>597273</v>
      </c>
      <c r="M359" s="6">
        <v>44524</v>
      </c>
      <c r="N359" s="6">
        <v>6276071</v>
      </c>
      <c r="O359" s="6">
        <v>51164</v>
      </c>
      <c r="P359" s="6">
        <v>668431</v>
      </c>
      <c r="Q359" s="6">
        <v>719594</v>
      </c>
      <c r="R359" s="6">
        <v>6995665</v>
      </c>
      <c r="S359" s="6">
        <v>51880</v>
      </c>
      <c r="T359" s="6">
        <v>0</v>
      </c>
      <c r="U359" s="6">
        <v>0</v>
      </c>
      <c r="V359" s="6">
        <v>0</v>
      </c>
      <c r="W359" s="7">
        <v>0</v>
      </c>
    </row>
    <row r="360" spans="1:23" ht="13.5" thickBot="1" x14ac:dyDescent="0.25">
      <c r="A360" s="4" t="s">
        <v>751</v>
      </c>
      <c r="B360" s="5" t="s">
        <v>752</v>
      </c>
      <c r="C360" s="6">
        <v>494</v>
      </c>
      <c r="D360" s="6">
        <v>523075</v>
      </c>
      <c r="E360" s="6">
        <v>306512</v>
      </c>
      <c r="F360" s="6">
        <v>2329780</v>
      </c>
      <c r="G360" s="6">
        <v>0</v>
      </c>
      <c r="H360" s="6">
        <v>806679</v>
      </c>
      <c r="I360" s="6">
        <v>151948</v>
      </c>
      <c r="J360" s="6">
        <v>182476</v>
      </c>
      <c r="K360" s="6">
        <v>139489</v>
      </c>
      <c r="L360" s="6">
        <v>348649</v>
      </c>
      <c r="M360" s="6">
        <v>3479</v>
      </c>
      <c r="N360" s="6">
        <v>4792087</v>
      </c>
      <c r="O360" s="6">
        <v>66466</v>
      </c>
      <c r="P360" s="6">
        <v>801447</v>
      </c>
      <c r="Q360" s="6">
        <v>867914</v>
      </c>
      <c r="R360" s="6">
        <v>5660000</v>
      </c>
      <c r="S360" s="6">
        <v>0</v>
      </c>
      <c r="T360" s="6">
        <v>0</v>
      </c>
      <c r="U360" s="6">
        <v>0</v>
      </c>
      <c r="V360" s="6">
        <v>0</v>
      </c>
      <c r="W360" s="7">
        <v>0</v>
      </c>
    </row>
    <row r="361" spans="1:23" ht="13.5" thickBot="1" x14ac:dyDescent="0.25">
      <c r="A361" s="4" t="s">
        <v>753</v>
      </c>
      <c r="B361" s="5" t="s">
        <v>754</v>
      </c>
      <c r="C361" s="6">
        <v>154</v>
      </c>
      <c r="D361" s="6">
        <v>517308</v>
      </c>
      <c r="E361" s="6">
        <v>0</v>
      </c>
      <c r="F361" s="6">
        <v>711096</v>
      </c>
      <c r="G361" s="6">
        <v>0</v>
      </c>
      <c r="H361" s="6">
        <v>799694</v>
      </c>
      <c r="I361" s="6">
        <v>610</v>
      </c>
      <c r="J361" s="6">
        <v>1655</v>
      </c>
      <c r="K361" s="6">
        <v>3375</v>
      </c>
      <c r="L361" s="6">
        <v>113737</v>
      </c>
      <c r="M361" s="6">
        <v>46147</v>
      </c>
      <c r="N361" s="6">
        <v>2193621</v>
      </c>
      <c r="O361" s="6">
        <v>61514</v>
      </c>
      <c r="P361" s="6">
        <v>321348</v>
      </c>
      <c r="Q361" s="6">
        <v>382862</v>
      </c>
      <c r="R361" s="6">
        <v>2576482</v>
      </c>
      <c r="S361" s="6">
        <v>0</v>
      </c>
      <c r="T361" s="6">
        <v>0</v>
      </c>
      <c r="U361" s="6">
        <v>0</v>
      </c>
      <c r="V361" s="6">
        <v>0</v>
      </c>
      <c r="W361" s="7">
        <v>0</v>
      </c>
    </row>
    <row r="362" spans="1:23" ht="13.5" thickBot="1" x14ac:dyDescent="0.25">
      <c r="A362" s="4" t="s">
        <v>755</v>
      </c>
      <c r="B362" s="5" t="s">
        <v>756</v>
      </c>
      <c r="C362" s="6">
        <v>64</v>
      </c>
      <c r="D362" s="6">
        <v>91795</v>
      </c>
      <c r="E362" s="6">
        <v>12262</v>
      </c>
      <c r="F362" s="6">
        <v>340025</v>
      </c>
      <c r="G362" s="6">
        <v>0</v>
      </c>
      <c r="H362" s="6">
        <v>116096</v>
      </c>
      <c r="I362" s="6">
        <v>11338</v>
      </c>
      <c r="J362" s="6">
        <v>13089</v>
      </c>
      <c r="K362" s="6">
        <v>384</v>
      </c>
      <c r="L362" s="6">
        <v>71497</v>
      </c>
      <c r="M362" s="6">
        <v>105196</v>
      </c>
      <c r="N362" s="6">
        <v>761683</v>
      </c>
      <c r="O362" s="6">
        <v>1049</v>
      </c>
      <c r="P362" s="6">
        <v>166796</v>
      </c>
      <c r="Q362" s="6">
        <v>167845</v>
      </c>
      <c r="R362" s="6">
        <v>929528</v>
      </c>
      <c r="S362" s="6">
        <v>51164</v>
      </c>
      <c r="T362" s="6">
        <v>26693</v>
      </c>
      <c r="U362" s="6">
        <v>0</v>
      </c>
      <c r="V362" s="6">
        <v>0</v>
      </c>
      <c r="W362" s="7">
        <v>0</v>
      </c>
    </row>
    <row r="363" spans="1:23" ht="13.5" thickBot="1" x14ac:dyDescent="0.25">
      <c r="A363" s="4" t="s">
        <v>757</v>
      </c>
      <c r="B363" s="5" t="s">
        <v>758</v>
      </c>
      <c r="C363" s="6">
        <v>551</v>
      </c>
      <c r="D363" s="6">
        <v>340026</v>
      </c>
      <c r="E363" s="6">
        <v>265866</v>
      </c>
      <c r="F363" s="6">
        <v>2900884</v>
      </c>
      <c r="G363" s="6">
        <v>0</v>
      </c>
      <c r="H363" s="6">
        <v>1718840</v>
      </c>
      <c r="I363" s="6">
        <v>99646</v>
      </c>
      <c r="J363" s="6">
        <v>219655</v>
      </c>
      <c r="K363" s="6">
        <v>43052</v>
      </c>
      <c r="L363" s="6">
        <v>368458</v>
      </c>
      <c r="M363" s="6">
        <v>0</v>
      </c>
      <c r="N363" s="6">
        <v>5956428</v>
      </c>
      <c r="O363" s="6">
        <v>108614</v>
      </c>
      <c r="P363" s="6">
        <v>1486248</v>
      </c>
      <c r="Q363" s="6">
        <v>1594861</v>
      </c>
      <c r="R363" s="6">
        <v>7551289</v>
      </c>
      <c r="S363" s="6">
        <v>166642</v>
      </c>
      <c r="T363" s="6">
        <v>3435</v>
      </c>
      <c r="U363" s="6">
        <v>0</v>
      </c>
      <c r="V363" s="6">
        <v>0</v>
      </c>
      <c r="W363" s="7">
        <v>0</v>
      </c>
    </row>
    <row r="364" spans="1:23" ht="13.5" thickBot="1" x14ac:dyDescent="0.25">
      <c r="A364" s="4" t="s">
        <v>759</v>
      </c>
      <c r="B364" s="5" t="s">
        <v>760</v>
      </c>
      <c r="C364" s="6">
        <v>89</v>
      </c>
      <c r="D364" s="6">
        <v>135137</v>
      </c>
      <c r="E364" s="6">
        <v>66240</v>
      </c>
      <c r="F364" s="6">
        <v>352006</v>
      </c>
      <c r="G364" s="6">
        <v>0</v>
      </c>
      <c r="H364" s="6">
        <v>210531</v>
      </c>
      <c r="I364" s="6">
        <v>2473</v>
      </c>
      <c r="J364" s="6">
        <v>0</v>
      </c>
      <c r="K364" s="6">
        <v>0</v>
      </c>
      <c r="L364" s="6">
        <v>59585</v>
      </c>
      <c r="M364" s="6">
        <v>0</v>
      </c>
      <c r="N364" s="6">
        <v>825973</v>
      </c>
      <c r="O364" s="6">
        <v>27414</v>
      </c>
      <c r="P364" s="6">
        <v>110000</v>
      </c>
      <c r="Q364" s="6">
        <v>137413</v>
      </c>
      <c r="R364" s="6">
        <v>963387</v>
      </c>
      <c r="S364" s="6">
        <v>962</v>
      </c>
      <c r="T364" s="6">
        <v>30584</v>
      </c>
      <c r="U364" s="6">
        <v>0</v>
      </c>
      <c r="V364" s="6">
        <v>0</v>
      </c>
      <c r="W364" s="7">
        <v>0</v>
      </c>
    </row>
    <row r="365" spans="1:23" ht="13.5" thickBot="1" x14ac:dyDescent="0.25">
      <c r="A365" s="4" t="s">
        <v>761</v>
      </c>
      <c r="B365" s="5" t="s">
        <v>762</v>
      </c>
      <c r="C365" s="6">
        <v>123</v>
      </c>
      <c r="D365" s="6">
        <v>129022</v>
      </c>
      <c r="E365" s="6">
        <v>98334</v>
      </c>
      <c r="F365" s="6">
        <v>701852</v>
      </c>
      <c r="G365" s="6">
        <v>0</v>
      </c>
      <c r="H365" s="6">
        <v>519680</v>
      </c>
      <c r="I365" s="6">
        <v>0</v>
      </c>
      <c r="J365" s="6">
        <v>75936</v>
      </c>
      <c r="K365" s="6">
        <v>0</v>
      </c>
      <c r="L365" s="6">
        <v>101345</v>
      </c>
      <c r="M365" s="6">
        <v>5125</v>
      </c>
      <c r="N365" s="6">
        <v>1631294</v>
      </c>
      <c r="O365" s="6">
        <v>1089</v>
      </c>
      <c r="P365" s="6">
        <v>218988</v>
      </c>
      <c r="Q365" s="6">
        <v>220077</v>
      </c>
      <c r="R365" s="6">
        <v>1851370</v>
      </c>
      <c r="S365" s="6">
        <v>0</v>
      </c>
      <c r="T365" s="6">
        <v>18506</v>
      </c>
      <c r="U365" s="6">
        <v>0</v>
      </c>
      <c r="V365" s="6">
        <v>0</v>
      </c>
      <c r="W365" s="7">
        <v>0</v>
      </c>
    </row>
    <row r="366" spans="1:23" ht="13.5" thickBot="1" x14ac:dyDescent="0.25">
      <c r="A366" s="4" t="s">
        <v>763</v>
      </c>
      <c r="B366" s="5" t="s">
        <v>764</v>
      </c>
      <c r="C366" s="6">
        <v>67</v>
      </c>
      <c r="D366" s="6">
        <v>102444</v>
      </c>
      <c r="E366" s="6">
        <v>78133</v>
      </c>
      <c r="F366" s="6">
        <v>373484</v>
      </c>
      <c r="G366" s="6">
        <v>0</v>
      </c>
      <c r="H366" s="6">
        <v>255860</v>
      </c>
      <c r="I366" s="6">
        <v>0</v>
      </c>
      <c r="J366" s="6">
        <v>19367</v>
      </c>
      <c r="K366" s="6">
        <v>0</v>
      </c>
      <c r="L366" s="6">
        <v>46650</v>
      </c>
      <c r="M366" s="6">
        <v>14451</v>
      </c>
      <c r="N366" s="6">
        <v>890390</v>
      </c>
      <c r="O366" s="6">
        <v>64499</v>
      </c>
      <c r="P366" s="6">
        <v>189525</v>
      </c>
      <c r="Q366" s="6">
        <v>254024</v>
      </c>
      <c r="R366" s="6">
        <v>1144414</v>
      </c>
      <c r="S366" s="6">
        <v>734</v>
      </c>
      <c r="T366" s="6">
        <v>0</v>
      </c>
      <c r="U366" s="6">
        <v>0</v>
      </c>
      <c r="V366" s="6">
        <v>0</v>
      </c>
      <c r="W366" s="7">
        <v>0</v>
      </c>
    </row>
    <row r="367" spans="1:23" ht="13.5" thickBot="1" x14ac:dyDescent="0.25">
      <c r="A367" s="4" t="s">
        <v>765</v>
      </c>
      <c r="B367" s="5" t="s">
        <v>766</v>
      </c>
      <c r="C367" s="6">
        <v>89</v>
      </c>
      <c r="D367" s="6">
        <v>415024</v>
      </c>
      <c r="E367" s="6">
        <v>0</v>
      </c>
      <c r="F367" s="6">
        <v>508736</v>
      </c>
      <c r="G367" s="6">
        <v>0</v>
      </c>
      <c r="H367" s="6">
        <v>377192</v>
      </c>
      <c r="I367" s="6">
        <v>0</v>
      </c>
      <c r="J367" s="6">
        <v>16011</v>
      </c>
      <c r="K367" s="6">
        <v>173674</v>
      </c>
      <c r="L367" s="6">
        <v>120175</v>
      </c>
      <c r="M367" s="6">
        <v>17744</v>
      </c>
      <c r="N367" s="6">
        <v>1628555</v>
      </c>
      <c r="O367" s="6">
        <v>35704</v>
      </c>
      <c r="P367" s="6">
        <v>170500</v>
      </c>
      <c r="Q367" s="6">
        <v>206205</v>
      </c>
      <c r="R367" s="6">
        <v>1834760</v>
      </c>
      <c r="S367" s="6">
        <v>53112</v>
      </c>
      <c r="T367" s="6">
        <v>0</v>
      </c>
      <c r="U367" s="6">
        <v>0</v>
      </c>
      <c r="V367" s="6">
        <v>0</v>
      </c>
      <c r="W367" s="7">
        <v>0</v>
      </c>
    </row>
    <row r="368" spans="1:23" ht="13.5" thickBot="1" x14ac:dyDescent="0.25">
      <c r="A368" s="4" t="s">
        <v>767</v>
      </c>
      <c r="B368" s="5" t="s">
        <v>768</v>
      </c>
      <c r="C368" s="6">
        <v>190</v>
      </c>
      <c r="D368" s="6">
        <v>354725</v>
      </c>
      <c r="E368" s="6">
        <v>0</v>
      </c>
      <c r="F368" s="6">
        <v>960488</v>
      </c>
      <c r="G368" s="6">
        <v>0</v>
      </c>
      <c r="H368" s="6">
        <v>909251</v>
      </c>
      <c r="I368" s="6">
        <v>0</v>
      </c>
      <c r="J368" s="6">
        <v>11097</v>
      </c>
      <c r="K368" s="6">
        <v>49327</v>
      </c>
      <c r="L368" s="6">
        <v>177728</v>
      </c>
      <c r="M368" s="6">
        <v>3480</v>
      </c>
      <c r="N368" s="6">
        <v>2466098</v>
      </c>
      <c r="O368" s="6">
        <v>105815</v>
      </c>
      <c r="P368" s="6">
        <v>300000</v>
      </c>
      <c r="Q368" s="6">
        <v>405815</v>
      </c>
      <c r="R368" s="6">
        <v>2871912</v>
      </c>
      <c r="S368" s="6">
        <v>140225</v>
      </c>
      <c r="T368" s="6">
        <v>15292</v>
      </c>
      <c r="U368" s="6">
        <v>0</v>
      </c>
      <c r="V368" s="6">
        <v>0</v>
      </c>
      <c r="W368" s="7">
        <v>0</v>
      </c>
    </row>
    <row r="369" spans="1:23" ht="13.5" thickBot="1" x14ac:dyDescent="0.25">
      <c r="A369" s="4" t="s">
        <v>769</v>
      </c>
      <c r="B369" s="5" t="s">
        <v>770</v>
      </c>
      <c r="C369" s="6">
        <v>345</v>
      </c>
      <c r="D369" s="6">
        <v>270648</v>
      </c>
      <c r="E369" s="6">
        <v>78707</v>
      </c>
      <c r="F369" s="6">
        <v>1991373</v>
      </c>
      <c r="G369" s="6">
        <v>0</v>
      </c>
      <c r="H369" s="6">
        <v>678394</v>
      </c>
      <c r="I369" s="6">
        <v>0</v>
      </c>
      <c r="J369" s="6">
        <v>354930</v>
      </c>
      <c r="K369" s="6">
        <v>119724</v>
      </c>
      <c r="L369" s="6">
        <v>158497</v>
      </c>
      <c r="M369" s="6">
        <v>214341</v>
      </c>
      <c r="N369" s="6">
        <v>3866615</v>
      </c>
      <c r="O369" s="6">
        <v>6211</v>
      </c>
      <c r="P369" s="6">
        <v>488516</v>
      </c>
      <c r="Q369" s="6">
        <v>494727</v>
      </c>
      <c r="R369" s="6">
        <v>4361342</v>
      </c>
      <c r="S369" s="6">
        <v>92853</v>
      </c>
      <c r="T369" s="6">
        <v>71245</v>
      </c>
      <c r="U369" s="6">
        <v>0</v>
      </c>
      <c r="V369" s="6">
        <v>0</v>
      </c>
      <c r="W369" s="7">
        <v>0</v>
      </c>
    </row>
    <row r="370" spans="1:23" ht="13.5" thickBot="1" x14ac:dyDescent="0.25">
      <c r="A370" s="4" t="s">
        <v>771</v>
      </c>
      <c r="B370" s="5" t="s">
        <v>772</v>
      </c>
      <c r="C370" s="6">
        <v>120</v>
      </c>
      <c r="D370" s="6">
        <v>342945</v>
      </c>
      <c r="E370" s="6">
        <v>0</v>
      </c>
      <c r="F370" s="6">
        <v>604172</v>
      </c>
      <c r="G370" s="6">
        <v>0</v>
      </c>
      <c r="H370" s="6">
        <v>298174</v>
      </c>
      <c r="I370" s="6">
        <v>5281</v>
      </c>
      <c r="J370" s="6">
        <v>2833</v>
      </c>
      <c r="K370" s="6">
        <v>55738</v>
      </c>
      <c r="L370" s="6">
        <v>93446</v>
      </c>
      <c r="M370" s="6">
        <v>57680</v>
      </c>
      <c r="N370" s="6">
        <v>1460271</v>
      </c>
      <c r="O370" s="6">
        <v>100330</v>
      </c>
      <c r="P370" s="6">
        <v>140400</v>
      </c>
      <c r="Q370" s="6">
        <v>240729</v>
      </c>
      <c r="R370" s="6">
        <v>1701000</v>
      </c>
      <c r="S370" s="6">
        <v>107642</v>
      </c>
      <c r="T370" s="6">
        <v>5575</v>
      </c>
      <c r="U370" s="6">
        <v>0</v>
      </c>
      <c r="V370" s="6">
        <v>0</v>
      </c>
      <c r="W370" s="7">
        <v>0</v>
      </c>
    </row>
    <row r="371" spans="1:23" ht="13.5" thickBot="1" x14ac:dyDescent="0.25">
      <c r="A371" s="4" t="s">
        <v>773</v>
      </c>
      <c r="B371" s="5" t="s">
        <v>774</v>
      </c>
      <c r="C371" s="6">
        <v>54</v>
      </c>
      <c r="D371" s="6">
        <v>93914</v>
      </c>
      <c r="E371" s="6">
        <v>185750</v>
      </c>
      <c r="F371" s="6">
        <v>357464</v>
      </c>
      <c r="G371" s="6">
        <v>0</v>
      </c>
      <c r="H371" s="6">
        <v>249496</v>
      </c>
      <c r="I371" s="6">
        <v>473</v>
      </c>
      <c r="J371" s="6">
        <v>16813</v>
      </c>
      <c r="K371" s="6">
        <v>8067</v>
      </c>
      <c r="L371" s="6">
        <v>71024</v>
      </c>
      <c r="M371" s="6">
        <v>0</v>
      </c>
      <c r="N371" s="6">
        <v>983002</v>
      </c>
      <c r="O371" s="6">
        <v>7128</v>
      </c>
      <c r="P371" s="6">
        <v>138000</v>
      </c>
      <c r="Q371" s="6">
        <v>145128</v>
      </c>
      <c r="R371" s="6">
        <v>1128131</v>
      </c>
      <c r="S371" s="6">
        <v>2986</v>
      </c>
      <c r="T371" s="6">
        <v>0</v>
      </c>
      <c r="U371" s="6">
        <v>0</v>
      </c>
      <c r="V371" s="6">
        <v>0</v>
      </c>
      <c r="W371" s="7">
        <v>0</v>
      </c>
    </row>
    <row r="372" spans="1:23" ht="13.5" thickBot="1" x14ac:dyDescent="0.25">
      <c r="A372" s="4" t="s">
        <v>775</v>
      </c>
      <c r="B372" s="5" t="s">
        <v>776</v>
      </c>
      <c r="C372" s="6">
        <v>407</v>
      </c>
      <c r="D372" s="6">
        <v>1050766</v>
      </c>
      <c r="E372" s="6">
        <v>104364</v>
      </c>
      <c r="F372" s="6">
        <v>2302410</v>
      </c>
      <c r="G372" s="6">
        <v>0</v>
      </c>
      <c r="H372" s="6">
        <v>875766</v>
      </c>
      <c r="I372" s="6">
        <v>0</v>
      </c>
      <c r="J372" s="6">
        <v>35409</v>
      </c>
      <c r="K372" s="6">
        <v>4541</v>
      </c>
      <c r="L372" s="6">
        <v>282057</v>
      </c>
      <c r="M372" s="6">
        <v>575290</v>
      </c>
      <c r="N372" s="6">
        <v>5230604</v>
      </c>
      <c r="O372" s="6">
        <v>171847</v>
      </c>
      <c r="P372" s="6">
        <v>741077</v>
      </c>
      <c r="Q372" s="6">
        <v>912924</v>
      </c>
      <c r="R372" s="6">
        <v>6143527</v>
      </c>
      <c r="S372" s="6">
        <v>421878</v>
      </c>
      <c r="T372" s="6">
        <v>43000</v>
      </c>
      <c r="U372" s="6">
        <v>0</v>
      </c>
      <c r="V372" s="6">
        <v>0</v>
      </c>
      <c r="W372" s="7">
        <v>0</v>
      </c>
    </row>
    <row r="373" spans="1:23" ht="13.5" thickBot="1" x14ac:dyDescent="0.25">
      <c r="A373" s="4" t="s">
        <v>777</v>
      </c>
      <c r="B373" s="5" t="s">
        <v>778</v>
      </c>
      <c r="C373" s="6">
        <v>435</v>
      </c>
      <c r="D373" s="6">
        <v>713335</v>
      </c>
      <c r="E373" s="6">
        <v>101257</v>
      </c>
      <c r="F373" s="6">
        <v>2691379</v>
      </c>
      <c r="G373" s="6">
        <v>0</v>
      </c>
      <c r="H373" s="6">
        <v>1180635</v>
      </c>
      <c r="I373" s="6">
        <v>0</v>
      </c>
      <c r="J373" s="6">
        <v>111303</v>
      </c>
      <c r="K373" s="6">
        <v>51408</v>
      </c>
      <c r="L373" s="6">
        <v>331422</v>
      </c>
      <c r="M373" s="6">
        <v>444885</v>
      </c>
      <c r="N373" s="6">
        <v>5625623</v>
      </c>
      <c r="O373" s="6">
        <v>177055</v>
      </c>
      <c r="P373" s="6">
        <v>764125</v>
      </c>
      <c r="Q373" s="6">
        <v>941180</v>
      </c>
      <c r="R373" s="6">
        <v>6566802</v>
      </c>
      <c r="S373" s="6">
        <v>444278</v>
      </c>
      <c r="T373" s="6">
        <v>302830</v>
      </c>
      <c r="U373" s="6">
        <v>0</v>
      </c>
      <c r="V373" s="6">
        <v>0</v>
      </c>
      <c r="W373" s="7">
        <v>0</v>
      </c>
    </row>
    <row r="374" spans="1:23" ht="13.5" thickBot="1" x14ac:dyDescent="0.25">
      <c r="A374" s="4" t="s">
        <v>779</v>
      </c>
      <c r="B374" s="5" t="s">
        <v>780</v>
      </c>
      <c r="C374" s="6">
        <v>578</v>
      </c>
      <c r="D374" s="6">
        <v>756371</v>
      </c>
      <c r="E374" s="6">
        <v>590662</v>
      </c>
      <c r="F374" s="6">
        <v>3678734</v>
      </c>
      <c r="G374" s="6">
        <v>0</v>
      </c>
      <c r="H374" s="6">
        <v>643870</v>
      </c>
      <c r="I374" s="6">
        <v>0</v>
      </c>
      <c r="J374" s="6">
        <v>328720</v>
      </c>
      <c r="K374" s="6">
        <v>41429</v>
      </c>
      <c r="L374" s="6">
        <v>375652</v>
      </c>
      <c r="M374" s="6">
        <v>729902</v>
      </c>
      <c r="N374" s="6">
        <v>7145341</v>
      </c>
      <c r="O374" s="6">
        <v>432624</v>
      </c>
      <c r="P374" s="6">
        <v>1132285</v>
      </c>
      <c r="Q374" s="6">
        <v>1564909</v>
      </c>
      <c r="R374" s="6">
        <v>8710249</v>
      </c>
      <c r="S374" s="6">
        <v>750113</v>
      </c>
      <c r="T374" s="6">
        <v>0</v>
      </c>
      <c r="U374" s="6">
        <v>0</v>
      </c>
      <c r="V374" s="6">
        <v>0</v>
      </c>
      <c r="W374" s="7">
        <v>0</v>
      </c>
    </row>
    <row r="375" spans="1:23" ht="13.5" thickBot="1" x14ac:dyDescent="0.25">
      <c r="A375" s="4" t="s">
        <v>781</v>
      </c>
      <c r="B375" s="5" t="s">
        <v>782</v>
      </c>
      <c r="C375" s="6">
        <v>520</v>
      </c>
      <c r="D375" s="6">
        <v>813233</v>
      </c>
      <c r="E375" s="6">
        <v>114166</v>
      </c>
      <c r="F375" s="6">
        <v>2904941</v>
      </c>
      <c r="G375" s="6">
        <v>0</v>
      </c>
      <c r="H375" s="6">
        <v>903078</v>
      </c>
      <c r="I375" s="6">
        <v>2319</v>
      </c>
      <c r="J375" s="6">
        <v>407785</v>
      </c>
      <c r="K375" s="6">
        <v>70059</v>
      </c>
      <c r="L375" s="6">
        <v>491894</v>
      </c>
      <c r="M375" s="6">
        <v>483260</v>
      </c>
      <c r="N375" s="6">
        <v>6190736</v>
      </c>
      <c r="O375" s="6">
        <v>360297</v>
      </c>
      <c r="P375" s="6">
        <v>897731</v>
      </c>
      <c r="Q375" s="6">
        <v>1258029</v>
      </c>
      <c r="R375" s="6">
        <v>7448765</v>
      </c>
      <c r="S375" s="6">
        <v>694691</v>
      </c>
      <c r="T375" s="6">
        <v>46934</v>
      </c>
      <c r="U375" s="6">
        <v>0</v>
      </c>
      <c r="V375" s="6">
        <v>0</v>
      </c>
      <c r="W375" s="7">
        <v>0</v>
      </c>
    </row>
    <row r="376" spans="1:23" ht="13.5" thickBot="1" x14ac:dyDescent="0.25">
      <c r="A376" s="4" t="s">
        <v>783</v>
      </c>
      <c r="B376" s="5" t="s">
        <v>784</v>
      </c>
      <c r="C376" s="6">
        <v>421</v>
      </c>
      <c r="D376" s="6">
        <v>420499</v>
      </c>
      <c r="E376" s="6">
        <v>210351</v>
      </c>
      <c r="F376" s="6">
        <v>1769237</v>
      </c>
      <c r="G376" s="6">
        <v>136587</v>
      </c>
      <c r="H376" s="6">
        <v>1830925</v>
      </c>
      <c r="I376" s="6">
        <v>34342</v>
      </c>
      <c r="J376" s="6">
        <v>282732</v>
      </c>
      <c r="K376" s="6">
        <v>33642</v>
      </c>
      <c r="L376" s="6">
        <v>522575</v>
      </c>
      <c r="M376" s="6">
        <v>458758</v>
      </c>
      <c r="N376" s="6">
        <v>5699648</v>
      </c>
      <c r="O376" s="6">
        <v>270348</v>
      </c>
      <c r="P376" s="6">
        <v>940986</v>
      </c>
      <c r="Q376" s="6">
        <v>1211334</v>
      </c>
      <c r="R376" s="6">
        <v>6910982</v>
      </c>
      <c r="S376" s="6">
        <v>233545</v>
      </c>
      <c r="T376" s="6">
        <v>7294</v>
      </c>
      <c r="U376" s="6">
        <v>0</v>
      </c>
      <c r="V376" s="6">
        <v>0</v>
      </c>
      <c r="W376" s="7">
        <v>0</v>
      </c>
    </row>
    <row r="377" spans="1:23" ht="13.5" thickBot="1" x14ac:dyDescent="0.25">
      <c r="A377" s="4" t="s">
        <v>785</v>
      </c>
      <c r="B377" s="5" t="s">
        <v>786</v>
      </c>
      <c r="C377" s="6">
        <v>240</v>
      </c>
      <c r="D377" s="6">
        <v>276071</v>
      </c>
      <c r="E377" s="6">
        <v>233</v>
      </c>
      <c r="F377" s="6">
        <v>1705482</v>
      </c>
      <c r="G377" s="6">
        <v>0</v>
      </c>
      <c r="H377" s="6">
        <v>1308501</v>
      </c>
      <c r="I377" s="6">
        <v>8144</v>
      </c>
      <c r="J377" s="6">
        <v>34543</v>
      </c>
      <c r="K377" s="6">
        <v>-11663</v>
      </c>
      <c r="L377" s="6">
        <v>95850</v>
      </c>
      <c r="M377" s="6">
        <v>49351</v>
      </c>
      <c r="N377" s="6">
        <v>3466512</v>
      </c>
      <c r="O377" s="6">
        <v>36793</v>
      </c>
      <c r="P377" s="6">
        <v>506109</v>
      </c>
      <c r="Q377" s="6">
        <v>542902</v>
      </c>
      <c r="R377" s="6">
        <v>4009414</v>
      </c>
      <c r="S377" s="6">
        <v>22320</v>
      </c>
      <c r="T377" s="6">
        <v>0</v>
      </c>
      <c r="U377" s="6">
        <v>0</v>
      </c>
      <c r="V377" s="6">
        <v>0</v>
      </c>
      <c r="W377" s="7">
        <v>0</v>
      </c>
    </row>
    <row r="378" spans="1:23" ht="13.5" thickBot="1" x14ac:dyDescent="0.25">
      <c r="A378" s="4" t="s">
        <v>787</v>
      </c>
      <c r="B378" s="5" t="s">
        <v>788</v>
      </c>
      <c r="C378" s="6">
        <v>1054</v>
      </c>
      <c r="D378" s="6">
        <v>1183199</v>
      </c>
      <c r="E378" s="6">
        <v>541552</v>
      </c>
      <c r="F378" s="6">
        <v>7159014</v>
      </c>
      <c r="G378" s="6">
        <v>0</v>
      </c>
      <c r="H378" s="6">
        <v>1223416</v>
      </c>
      <c r="I378" s="6">
        <v>0</v>
      </c>
      <c r="J378" s="6">
        <v>774358</v>
      </c>
      <c r="K378" s="6">
        <v>374546</v>
      </c>
      <c r="L378" s="6">
        <v>721993</v>
      </c>
      <c r="M378" s="6">
        <v>1238333</v>
      </c>
      <c r="N378" s="6">
        <v>13216409</v>
      </c>
      <c r="O378" s="6">
        <v>568682</v>
      </c>
      <c r="P378" s="6">
        <v>1860921</v>
      </c>
      <c r="Q378" s="6">
        <v>2429603</v>
      </c>
      <c r="R378" s="6">
        <v>15646012</v>
      </c>
      <c r="S378" s="6">
        <v>596309</v>
      </c>
      <c r="T378" s="6">
        <v>0</v>
      </c>
      <c r="U378" s="6">
        <v>0</v>
      </c>
      <c r="V378" s="6">
        <v>0</v>
      </c>
      <c r="W378" s="7">
        <v>0</v>
      </c>
    </row>
    <row r="379" spans="1:23" ht="13.5" thickBot="1" x14ac:dyDescent="0.25">
      <c r="A379" s="4" t="s">
        <v>789</v>
      </c>
      <c r="B379" s="5" t="s">
        <v>790</v>
      </c>
      <c r="C379" s="6">
        <v>269</v>
      </c>
      <c r="D379" s="6">
        <v>563621</v>
      </c>
      <c r="E379" s="6">
        <v>269590</v>
      </c>
      <c r="F379" s="6">
        <v>1722386</v>
      </c>
      <c r="G379" s="6">
        <v>0</v>
      </c>
      <c r="H379" s="6">
        <v>597102</v>
      </c>
      <c r="I379" s="6">
        <v>0</v>
      </c>
      <c r="J379" s="6">
        <v>115548</v>
      </c>
      <c r="K379" s="6">
        <v>50838</v>
      </c>
      <c r="L379" s="6">
        <v>316070</v>
      </c>
      <c r="M379" s="6">
        <v>234763</v>
      </c>
      <c r="N379" s="6">
        <v>3869918</v>
      </c>
      <c r="O379" s="6">
        <v>75470</v>
      </c>
      <c r="P379" s="6">
        <v>594559</v>
      </c>
      <c r="Q379" s="6">
        <v>670029</v>
      </c>
      <c r="R379" s="6">
        <v>4539948</v>
      </c>
      <c r="S379" s="6">
        <v>124162</v>
      </c>
      <c r="T379" s="6">
        <v>147517</v>
      </c>
      <c r="U379" s="6">
        <v>0</v>
      </c>
      <c r="V379" s="6">
        <v>0</v>
      </c>
      <c r="W379" s="7">
        <v>0</v>
      </c>
    </row>
    <row r="380" spans="1:23" ht="13.5" thickBot="1" x14ac:dyDescent="0.25">
      <c r="A380" s="4" t="s">
        <v>791</v>
      </c>
      <c r="B380" s="5" t="s">
        <v>792</v>
      </c>
      <c r="C380" s="6">
        <v>45</v>
      </c>
      <c r="D380" s="6">
        <v>113872</v>
      </c>
      <c r="E380" s="6">
        <v>0</v>
      </c>
      <c r="F380" s="6">
        <v>268004</v>
      </c>
      <c r="G380" s="6">
        <v>0</v>
      </c>
      <c r="H380" s="6">
        <v>95078</v>
      </c>
      <c r="I380" s="6">
        <v>0</v>
      </c>
      <c r="J380" s="6">
        <v>0</v>
      </c>
      <c r="K380" s="6">
        <v>0</v>
      </c>
      <c r="L380" s="6">
        <v>47690</v>
      </c>
      <c r="M380" s="6">
        <v>8556</v>
      </c>
      <c r="N380" s="6">
        <v>533200</v>
      </c>
      <c r="O380" s="6">
        <v>32429</v>
      </c>
      <c r="P380" s="6">
        <v>66437</v>
      </c>
      <c r="Q380" s="6">
        <v>98867</v>
      </c>
      <c r="R380" s="6">
        <v>632067</v>
      </c>
      <c r="S380" s="6">
        <v>0</v>
      </c>
      <c r="T380" s="6">
        <v>0</v>
      </c>
      <c r="U380" s="6">
        <v>0</v>
      </c>
      <c r="V380" s="6">
        <v>0</v>
      </c>
      <c r="W380" s="7">
        <v>0</v>
      </c>
    </row>
    <row r="381" spans="1:23" ht="13.5" thickBot="1" x14ac:dyDescent="0.25">
      <c r="A381" s="4" t="s">
        <v>793</v>
      </c>
      <c r="B381" s="5" t="s">
        <v>794</v>
      </c>
      <c r="C381" s="6">
        <v>53</v>
      </c>
      <c r="D381" s="6">
        <v>218129</v>
      </c>
      <c r="E381" s="6">
        <v>0</v>
      </c>
      <c r="F381" s="6">
        <v>287366</v>
      </c>
      <c r="G381" s="6">
        <v>0</v>
      </c>
      <c r="H381" s="6">
        <v>220492</v>
      </c>
      <c r="I381" s="6">
        <v>0</v>
      </c>
      <c r="J381" s="6">
        <v>33146</v>
      </c>
      <c r="K381" s="6">
        <v>1290</v>
      </c>
      <c r="L381" s="6">
        <v>34233</v>
      </c>
      <c r="M381" s="6">
        <v>0</v>
      </c>
      <c r="N381" s="6">
        <v>794657</v>
      </c>
      <c r="O381" s="6">
        <v>0</v>
      </c>
      <c r="P381" s="6">
        <v>75654</v>
      </c>
      <c r="Q381" s="6">
        <v>75654</v>
      </c>
      <c r="R381" s="6">
        <v>870310</v>
      </c>
      <c r="S381" s="6">
        <v>1049</v>
      </c>
      <c r="T381" s="6">
        <v>0</v>
      </c>
      <c r="U381" s="6">
        <v>0</v>
      </c>
      <c r="V381" s="6">
        <v>0</v>
      </c>
      <c r="W381" s="7">
        <v>0</v>
      </c>
    </row>
    <row r="382" spans="1:23" ht="13.5" thickBot="1" x14ac:dyDescent="0.25">
      <c r="A382" s="4" t="s">
        <v>795</v>
      </c>
      <c r="B382" s="5" t="s">
        <v>796</v>
      </c>
      <c r="C382" s="6">
        <v>563</v>
      </c>
      <c r="D382" s="6">
        <v>673783</v>
      </c>
      <c r="E382" s="6">
        <v>383873</v>
      </c>
      <c r="F382" s="6">
        <v>2273588</v>
      </c>
      <c r="G382" s="6">
        <v>7770</v>
      </c>
      <c r="H382" s="6">
        <v>920753</v>
      </c>
      <c r="I382" s="6">
        <v>0</v>
      </c>
      <c r="J382" s="6">
        <v>774190</v>
      </c>
      <c r="K382" s="6">
        <v>1008940</v>
      </c>
      <c r="L382" s="6">
        <v>105449</v>
      </c>
      <c r="M382" s="6">
        <v>0</v>
      </c>
      <c r="N382" s="6">
        <v>6148345</v>
      </c>
      <c r="O382" s="6">
        <v>211251</v>
      </c>
      <c r="P382" s="6">
        <v>290251</v>
      </c>
      <c r="Q382" s="6">
        <v>501501</v>
      </c>
      <c r="R382" s="6">
        <v>6649847</v>
      </c>
      <c r="S382" s="6">
        <v>0</v>
      </c>
      <c r="T382" s="6">
        <v>0</v>
      </c>
      <c r="U382" s="6">
        <v>0</v>
      </c>
      <c r="V382" s="6">
        <v>0</v>
      </c>
      <c r="W382" s="7">
        <v>0</v>
      </c>
    </row>
    <row r="383" spans="1:23" ht="13.5" thickBot="1" x14ac:dyDescent="0.25">
      <c r="A383" s="4" t="s">
        <v>797</v>
      </c>
      <c r="B383" s="5" t="s">
        <v>798</v>
      </c>
      <c r="C383" s="6">
        <v>101</v>
      </c>
      <c r="D383" s="6">
        <v>89233</v>
      </c>
      <c r="E383" s="6">
        <v>102067</v>
      </c>
      <c r="F383" s="6">
        <v>493551</v>
      </c>
      <c r="G383" s="6">
        <v>0</v>
      </c>
      <c r="H383" s="6">
        <v>127188</v>
      </c>
      <c r="I383" s="6">
        <v>0</v>
      </c>
      <c r="J383" s="6">
        <v>16594</v>
      </c>
      <c r="K383" s="6">
        <v>1133</v>
      </c>
      <c r="L383" s="6">
        <v>85361</v>
      </c>
      <c r="M383" s="6">
        <v>6690</v>
      </c>
      <c r="N383" s="6">
        <v>921819</v>
      </c>
      <c r="O383" s="6">
        <v>30827</v>
      </c>
      <c r="P383" s="6">
        <v>130560</v>
      </c>
      <c r="Q383" s="6">
        <v>161387</v>
      </c>
      <c r="R383" s="6">
        <v>1083206</v>
      </c>
      <c r="S383" s="6">
        <v>81167</v>
      </c>
      <c r="T383" s="6">
        <v>89493</v>
      </c>
      <c r="U383" s="6">
        <v>0</v>
      </c>
      <c r="V383" s="6">
        <v>0</v>
      </c>
      <c r="W383" s="7">
        <v>0</v>
      </c>
    </row>
    <row r="384" spans="1:23" ht="13.5" thickBot="1" x14ac:dyDescent="0.25">
      <c r="A384" s="4" t="s">
        <v>799</v>
      </c>
      <c r="B384" s="5" t="s">
        <v>800</v>
      </c>
      <c r="C384" s="6">
        <v>350</v>
      </c>
      <c r="D384" s="6">
        <v>266816</v>
      </c>
      <c r="E384" s="6">
        <v>148126</v>
      </c>
      <c r="F384" s="6">
        <v>1898282</v>
      </c>
      <c r="G384" s="6">
        <v>0</v>
      </c>
      <c r="H384" s="6">
        <v>512951</v>
      </c>
      <c r="I384" s="6">
        <v>2696</v>
      </c>
      <c r="J384" s="6">
        <v>54611</v>
      </c>
      <c r="K384" s="6">
        <v>179930</v>
      </c>
      <c r="L384" s="6">
        <v>147720</v>
      </c>
      <c r="M384" s="6">
        <v>341846</v>
      </c>
      <c r="N384" s="6">
        <v>3552980</v>
      </c>
      <c r="O384" s="6">
        <v>47953</v>
      </c>
      <c r="P384" s="6">
        <v>549716</v>
      </c>
      <c r="Q384" s="6">
        <v>597669</v>
      </c>
      <c r="R384" s="6">
        <v>4150649</v>
      </c>
      <c r="S384" s="6">
        <v>106734</v>
      </c>
      <c r="T384" s="6">
        <v>82662</v>
      </c>
      <c r="U384" s="6">
        <v>0</v>
      </c>
      <c r="V384" s="6">
        <v>0</v>
      </c>
      <c r="W384" s="7">
        <v>0</v>
      </c>
    </row>
    <row r="385" spans="1:23" ht="13.5" thickBot="1" x14ac:dyDescent="0.25">
      <c r="A385" s="4" t="s">
        <v>801</v>
      </c>
      <c r="B385" s="5" t="s">
        <v>802</v>
      </c>
      <c r="C385" s="6">
        <v>193</v>
      </c>
      <c r="D385" s="6">
        <v>340419</v>
      </c>
      <c r="E385" s="6">
        <v>101227</v>
      </c>
      <c r="F385" s="6">
        <v>1124245</v>
      </c>
      <c r="G385" s="6">
        <v>0</v>
      </c>
      <c r="H385" s="6">
        <v>587961</v>
      </c>
      <c r="I385" s="6">
        <v>24041</v>
      </c>
      <c r="J385" s="6">
        <v>19389</v>
      </c>
      <c r="K385" s="6">
        <v>85980</v>
      </c>
      <c r="L385" s="6">
        <v>118866</v>
      </c>
      <c r="M385" s="6">
        <v>854</v>
      </c>
      <c r="N385" s="6">
        <v>2402981</v>
      </c>
      <c r="O385" s="6">
        <v>53652</v>
      </c>
      <c r="P385" s="6">
        <v>291180</v>
      </c>
      <c r="Q385" s="6">
        <v>344832</v>
      </c>
      <c r="R385" s="6">
        <v>2747814</v>
      </c>
      <c r="S385" s="6">
        <v>36642</v>
      </c>
      <c r="T385" s="6">
        <v>0</v>
      </c>
      <c r="U385" s="6">
        <v>0</v>
      </c>
      <c r="V385" s="6">
        <v>0</v>
      </c>
      <c r="W385" s="7">
        <v>0</v>
      </c>
    </row>
    <row r="386" spans="1:23" ht="13.5" thickBot="1" x14ac:dyDescent="0.25">
      <c r="A386" s="4" t="s">
        <v>803</v>
      </c>
      <c r="B386" s="5" t="s">
        <v>804</v>
      </c>
      <c r="C386" s="6">
        <v>71</v>
      </c>
      <c r="D386" s="6">
        <v>111840</v>
      </c>
      <c r="E386" s="6">
        <v>99901</v>
      </c>
      <c r="F386" s="6">
        <v>474581</v>
      </c>
      <c r="G386" s="6">
        <v>0</v>
      </c>
      <c r="H386" s="6">
        <v>363714</v>
      </c>
      <c r="I386" s="6">
        <v>0</v>
      </c>
      <c r="J386" s="6">
        <v>798</v>
      </c>
      <c r="K386" s="6">
        <v>1870</v>
      </c>
      <c r="L386" s="6">
        <v>47155</v>
      </c>
      <c r="M386" s="6">
        <v>75202</v>
      </c>
      <c r="N386" s="6">
        <v>1175062</v>
      </c>
      <c r="O386" s="6">
        <v>0</v>
      </c>
      <c r="P386" s="6">
        <v>152101</v>
      </c>
      <c r="Q386" s="6">
        <v>152101</v>
      </c>
      <c r="R386" s="6">
        <v>1327163</v>
      </c>
      <c r="S386" s="6">
        <v>14157</v>
      </c>
      <c r="T386" s="6">
        <v>0</v>
      </c>
      <c r="U386" s="6">
        <v>0</v>
      </c>
      <c r="V386" s="6">
        <v>0</v>
      </c>
      <c r="W386" s="7">
        <v>0</v>
      </c>
    </row>
    <row r="387" spans="1:23" ht="13.5" thickBot="1" x14ac:dyDescent="0.25">
      <c r="A387" s="4" t="s">
        <v>805</v>
      </c>
      <c r="B387" s="5" t="s">
        <v>806</v>
      </c>
      <c r="C387" s="6">
        <v>412</v>
      </c>
      <c r="D387" s="6">
        <v>642582</v>
      </c>
      <c r="E387" s="6">
        <v>86812</v>
      </c>
      <c r="F387" s="6">
        <v>2466697</v>
      </c>
      <c r="G387" s="6">
        <v>0</v>
      </c>
      <c r="H387" s="6">
        <v>630207</v>
      </c>
      <c r="I387" s="6">
        <v>0</v>
      </c>
      <c r="J387" s="6">
        <v>49014</v>
      </c>
      <c r="K387" s="6">
        <v>42181</v>
      </c>
      <c r="L387" s="6">
        <v>512586</v>
      </c>
      <c r="M387" s="6">
        <v>410073</v>
      </c>
      <c r="N387" s="6">
        <v>4840150</v>
      </c>
      <c r="O387" s="6">
        <v>204215</v>
      </c>
      <c r="P387" s="6">
        <v>800000</v>
      </c>
      <c r="Q387" s="6">
        <v>1004215</v>
      </c>
      <c r="R387" s="6">
        <v>5844365</v>
      </c>
      <c r="S387" s="6">
        <v>411627</v>
      </c>
      <c r="T387" s="6">
        <v>0</v>
      </c>
      <c r="U387" s="6">
        <v>0</v>
      </c>
      <c r="V387" s="6">
        <v>0</v>
      </c>
      <c r="W387" s="7">
        <v>0</v>
      </c>
    </row>
    <row r="388" spans="1:23" ht="13.5" thickBot="1" x14ac:dyDescent="0.25">
      <c r="A388" s="4" t="s">
        <v>807</v>
      </c>
      <c r="B388" s="5" t="s">
        <v>808</v>
      </c>
      <c r="C388" s="6">
        <v>292</v>
      </c>
      <c r="D388" s="6">
        <v>125008</v>
      </c>
      <c r="E388" s="6">
        <v>240119</v>
      </c>
      <c r="F388" s="6">
        <v>1498549</v>
      </c>
      <c r="G388" s="6">
        <v>0</v>
      </c>
      <c r="H388" s="6">
        <v>451486</v>
      </c>
      <c r="I388" s="6">
        <v>0</v>
      </c>
      <c r="J388" s="6">
        <v>140227</v>
      </c>
      <c r="K388" s="6">
        <v>8703</v>
      </c>
      <c r="L388" s="6">
        <v>16488</v>
      </c>
      <c r="M388" s="6">
        <v>31869</v>
      </c>
      <c r="N388" s="6">
        <v>2512451</v>
      </c>
      <c r="O388" s="6">
        <v>0</v>
      </c>
      <c r="P388" s="6">
        <v>756899</v>
      </c>
      <c r="Q388" s="6">
        <v>756899</v>
      </c>
      <c r="R388" s="6">
        <v>3269350</v>
      </c>
      <c r="S388" s="6">
        <v>27091</v>
      </c>
      <c r="T388" s="6">
        <v>14689</v>
      </c>
      <c r="U388" s="6">
        <v>0</v>
      </c>
      <c r="V388" s="6">
        <v>0</v>
      </c>
      <c r="W388" s="7">
        <v>0</v>
      </c>
    </row>
    <row r="389" spans="1:23" ht="13.5" thickBot="1" x14ac:dyDescent="0.25">
      <c r="A389" s="4" t="s">
        <v>809</v>
      </c>
      <c r="B389" s="5" t="s">
        <v>810</v>
      </c>
      <c r="C389" s="6">
        <v>180</v>
      </c>
      <c r="D389" s="6">
        <v>212623</v>
      </c>
      <c r="E389" s="6">
        <v>117588</v>
      </c>
      <c r="F389" s="6">
        <v>962083</v>
      </c>
      <c r="G389" s="6">
        <v>0</v>
      </c>
      <c r="H389" s="6">
        <v>492311</v>
      </c>
      <c r="I389" s="6">
        <v>0</v>
      </c>
      <c r="J389" s="6">
        <v>26650</v>
      </c>
      <c r="K389" s="6">
        <v>28780</v>
      </c>
      <c r="L389" s="6">
        <v>63982</v>
      </c>
      <c r="M389" s="6">
        <v>0</v>
      </c>
      <c r="N389" s="6">
        <v>1904017</v>
      </c>
      <c r="O389" s="6">
        <v>8326</v>
      </c>
      <c r="P389" s="6">
        <v>262500</v>
      </c>
      <c r="Q389" s="6">
        <v>270826</v>
      </c>
      <c r="R389" s="6">
        <v>2174844</v>
      </c>
      <c r="S389" s="6">
        <v>43170</v>
      </c>
      <c r="T389" s="6">
        <v>57602</v>
      </c>
      <c r="U389" s="6">
        <v>0</v>
      </c>
      <c r="V389" s="6">
        <v>0</v>
      </c>
      <c r="W389" s="7">
        <v>0</v>
      </c>
    </row>
    <row r="390" spans="1:23" ht="13.5" thickBot="1" x14ac:dyDescent="0.25">
      <c r="A390" s="4" t="s">
        <v>811</v>
      </c>
      <c r="B390" s="5" t="s">
        <v>812</v>
      </c>
      <c r="C390" s="6">
        <v>108</v>
      </c>
      <c r="D390" s="6">
        <v>222890</v>
      </c>
      <c r="E390" s="6">
        <v>47955</v>
      </c>
      <c r="F390" s="6">
        <v>570208</v>
      </c>
      <c r="G390" s="6">
        <v>0</v>
      </c>
      <c r="H390" s="6">
        <v>710928</v>
      </c>
      <c r="I390" s="6">
        <v>2316</v>
      </c>
      <c r="J390" s="6">
        <v>26725</v>
      </c>
      <c r="K390" s="6">
        <v>25821</v>
      </c>
      <c r="L390" s="6">
        <v>62070</v>
      </c>
      <c r="M390" s="6">
        <v>2031</v>
      </c>
      <c r="N390" s="6">
        <v>1670944</v>
      </c>
      <c r="O390" s="6">
        <v>19766</v>
      </c>
      <c r="P390" s="6">
        <v>190000</v>
      </c>
      <c r="Q390" s="6">
        <v>209766</v>
      </c>
      <c r="R390" s="6">
        <v>1880711</v>
      </c>
      <c r="S390" s="6">
        <v>2333</v>
      </c>
      <c r="T390" s="6">
        <v>0</v>
      </c>
      <c r="U390" s="6">
        <v>0</v>
      </c>
      <c r="V390" s="6">
        <v>0</v>
      </c>
      <c r="W390" s="7">
        <v>0</v>
      </c>
    </row>
    <row r="391" spans="1:23" ht="13.5" thickBot="1" x14ac:dyDescent="0.25">
      <c r="A391" s="4" t="s">
        <v>813</v>
      </c>
      <c r="B391" s="5" t="s">
        <v>814</v>
      </c>
      <c r="C391" s="6">
        <v>35</v>
      </c>
      <c r="D391" s="6">
        <v>131146</v>
      </c>
      <c r="E391" s="6">
        <v>102398</v>
      </c>
      <c r="F391" s="6">
        <v>221978</v>
      </c>
      <c r="G391" s="6">
        <v>0</v>
      </c>
      <c r="H391" s="6">
        <v>160922</v>
      </c>
      <c r="I391" s="6">
        <v>2222</v>
      </c>
      <c r="J391" s="6">
        <v>590</v>
      </c>
      <c r="K391" s="6">
        <v>10094</v>
      </c>
      <c r="L391" s="6">
        <v>42923</v>
      </c>
      <c r="M391" s="6">
        <v>0</v>
      </c>
      <c r="N391" s="6">
        <v>672273</v>
      </c>
      <c r="O391" s="6">
        <v>4379</v>
      </c>
      <c r="P391" s="6">
        <v>81653</v>
      </c>
      <c r="Q391" s="6">
        <v>86032</v>
      </c>
      <c r="R391" s="6">
        <v>758304</v>
      </c>
      <c r="S391" s="6">
        <v>1362</v>
      </c>
      <c r="T391" s="6">
        <v>0</v>
      </c>
      <c r="U391" s="6">
        <v>0</v>
      </c>
      <c r="V391" s="6">
        <v>0</v>
      </c>
      <c r="W391" s="7">
        <v>0</v>
      </c>
    </row>
    <row r="392" spans="1:23" ht="13.5" thickBot="1" x14ac:dyDescent="0.25">
      <c r="A392" s="4" t="s">
        <v>815</v>
      </c>
      <c r="B392" s="5" t="s">
        <v>816</v>
      </c>
      <c r="C392" s="6">
        <v>120</v>
      </c>
      <c r="D392" s="6">
        <v>282360</v>
      </c>
      <c r="E392" s="6">
        <v>110632</v>
      </c>
      <c r="F392" s="6">
        <v>483528</v>
      </c>
      <c r="G392" s="6">
        <v>0</v>
      </c>
      <c r="H392" s="6">
        <v>643131</v>
      </c>
      <c r="I392" s="6">
        <v>4990</v>
      </c>
      <c r="J392" s="6">
        <v>69761</v>
      </c>
      <c r="K392" s="6">
        <v>9770</v>
      </c>
      <c r="L392" s="6">
        <v>122095</v>
      </c>
      <c r="M392" s="6">
        <v>285528</v>
      </c>
      <c r="N392" s="6">
        <v>2011794</v>
      </c>
      <c r="O392" s="6">
        <v>46244</v>
      </c>
      <c r="P392" s="6">
        <v>404953</v>
      </c>
      <c r="Q392" s="6">
        <v>451196</v>
      </c>
      <c r="R392" s="6">
        <v>2462990</v>
      </c>
      <c r="S392" s="6">
        <v>60900</v>
      </c>
      <c r="T392" s="6">
        <v>0</v>
      </c>
      <c r="U392" s="6">
        <v>0</v>
      </c>
      <c r="V392" s="6">
        <v>0</v>
      </c>
      <c r="W392" s="7">
        <v>0</v>
      </c>
    </row>
    <row r="393" spans="1:23" ht="13.5" thickBot="1" x14ac:dyDescent="0.25">
      <c r="A393" s="4" t="s">
        <v>817</v>
      </c>
      <c r="B393" s="5" t="s">
        <v>818</v>
      </c>
      <c r="C393" s="6">
        <v>155</v>
      </c>
      <c r="D393" s="6">
        <v>253394</v>
      </c>
      <c r="E393" s="6">
        <v>0</v>
      </c>
      <c r="F393" s="6">
        <v>1124500</v>
      </c>
      <c r="G393" s="6">
        <v>0</v>
      </c>
      <c r="H393" s="6">
        <v>200272</v>
      </c>
      <c r="I393" s="6">
        <v>0</v>
      </c>
      <c r="J393" s="6">
        <v>177230</v>
      </c>
      <c r="K393" s="6">
        <v>413</v>
      </c>
      <c r="L393" s="6">
        <v>47082</v>
      </c>
      <c r="M393" s="6">
        <v>0</v>
      </c>
      <c r="N393" s="6">
        <v>1802890</v>
      </c>
      <c r="O393" s="6">
        <v>39398</v>
      </c>
      <c r="P393" s="6">
        <v>167764</v>
      </c>
      <c r="Q393" s="6">
        <v>207162</v>
      </c>
      <c r="R393" s="6">
        <v>2010052</v>
      </c>
      <c r="S393" s="6">
        <v>0</v>
      </c>
      <c r="T393" s="6">
        <v>0</v>
      </c>
      <c r="U393" s="6">
        <v>0</v>
      </c>
      <c r="V393" s="6">
        <v>0</v>
      </c>
      <c r="W393" s="7">
        <v>0</v>
      </c>
    </row>
    <row r="394" spans="1:23" ht="13.5" thickBot="1" x14ac:dyDescent="0.25">
      <c r="A394" s="4" t="s">
        <v>819</v>
      </c>
      <c r="B394" s="5" t="s">
        <v>820</v>
      </c>
      <c r="C394" s="6">
        <v>468</v>
      </c>
      <c r="D394" s="6">
        <v>487995</v>
      </c>
      <c r="E394" s="6">
        <v>328605</v>
      </c>
      <c r="F394" s="6">
        <v>2772348</v>
      </c>
      <c r="G394" s="6">
        <v>0</v>
      </c>
      <c r="H394" s="6">
        <v>2397570</v>
      </c>
      <c r="I394" s="6">
        <v>202457</v>
      </c>
      <c r="J394" s="6">
        <v>292052</v>
      </c>
      <c r="K394" s="6">
        <v>215028</v>
      </c>
      <c r="L394" s="6">
        <v>452644</v>
      </c>
      <c r="M394" s="6">
        <v>308101</v>
      </c>
      <c r="N394" s="6">
        <v>7456801</v>
      </c>
      <c r="O394" s="6">
        <v>151285</v>
      </c>
      <c r="P394" s="6">
        <v>719369</v>
      </c>
      <c r="Q394" s="6">
        <v>870654</v>
      </c>
      <c r="R394" s="6">
        <v>8327455</v>
      </c>
      <c r="S394" s="6">
        <v>453593</v>
      </c>
      <c r="T394" s="6">
        <v>0</v>
      </c>
      <c r="U394" s="6">
        <v>0</v>
      </c>
      <c r="V394" s="6">
        <v>0</v>
      </c>
      <c r="W394" s="7">
        <v>0</v>
      </c>
    </row>
    <row r="395" spans="1:23" ht="13.5" thickBot="1" x14ac:dyDescent="0.25">
      <c r="A395" s="4" t="s">
        <v>821</v>
      </c>
      <c r="B395" s="5" t="s">
        <v>822</v>
      </c>
      <c r="C395" s="6">
        <v>987</v>
      </c>
      <c r="D395" s="6">
        <v>1138239</v>
      </c>
      <c r="E395" s="6">
        <v>462670</v>
      </c>
      <c r="F395" s="6">
        <v>4966119</v>
      </c>
      <c r="G395" s="6">
        <v>0</v>
      </c>
      <c r="H395" s="6">
        <v>1230764</v>
      </c>
      <c r="I395" s="6">
        <v>236260</v>
      </c>
      <c r="J395" s="6">
        <v>11150</v>
      </c>
      <c r="K395" s="6">
        <v>173335</v>
      </c>
      <c r="L395" s="6">
        <v>636620</v>
      </c>
      <c r="M395" s="6">
        <v>368948</v>
      </c>
      <c r="N395" s="6">
        <v>9224104</v>
      </c>
      <c r="O395" s="6">
        <v>0</v>
      </c>
      <c r="P395" s="6">
        <v>1600052</v>
      </c>
      <c r="Q395" s="6">
        <v>1600052</v>
      </c>
      <c r="R395" s="6">
        <v>10824156</v>
      </c>
      <c r="S395" s="6">
        <v>105145</v>
      </c>
      <c r="T395" s="6">
        <v>180783</v>
      </c>
      <c r="U395" s="6">
        <v>0</v>
      </c>
      <c r="V395" s="6">
        <v>0</v>
      </c>
      <c r="W395" s="7">
        <v>0</v>
      </c>
    </row>
    <row r="396" spans="1:23" ht="13.5" thickBot="1" x14ac:dyDescent="0.25">
      <c r="A396" s="4" t="s">
        <v>823</v>
      </c>
      <c r="B396" s="5" t="s">
        <v>824</v>
      </c>
      <c r="C396" s="6">
        <v>109</v>
      </c>
      <c r="D396" s="6">
        <v>216535</v>
      </c>
      <c r="E396" s="6">
        <v>0</v>
      </c>
      <c r="F396" s="6">
        <v>589965</v>
      </c>
      <c r="G396" s="6">
        <v>0</v>
      </c>
      <c r="H396" s="6">
        <v>648809</v>
      </c>
      <c r="I396" s="6">
        <v>5400</v>
      </c>
      <c r="J396" s="6">
        <v>16019</v>
      </c>
      <c r="K396" s="6">
        <v>0</v>
      </c>
      <c r="L396" s="6">
        <v>65852</v>
      </c>
      <c r="M396" s="6">
        <v>391</v>
      </c>
      <c r="N396" s="6">
        <v>1542970</v>
      </c>
      <c r="O396" s="6">
        <v>9194</v>
      </c>
      <c r="P396" s="6">
        <v>154000</v>
      </c>
      <c r="Q396" s="6">
        <v>163194</v>
      </c>
      <c r="R396" s="6">
        <v>1706164</v>
      </c>
      <c r="S396" s="6">
        <v>4514</v>
      </c>
      <c r="T396" s="6">
        <v>0</v>
      </c>
      <c r="U396" s="6">
        <v>0</v>
      </c>
      <c r="V396" s="6">
        <v>0</v>
      </c>
      <c r="W396" s="7">
        <v>0</v>
      </c>
    </row>
    <row r="397" spans="1:23" ht="13.5" thickBot="1" x14ac:dyDescent="0.25">
      <c r="A397" s="4" t="s">
        <v>825</v>
      </c>
      <c r="B397" s="5" t="s">
        <v>826</v>
      </c>
      <c r="C397" s="6">
        <v>432</v>
      </c>
      <c r="D397" s="6">
        <v>1010911</v>
      </c>
      <c r="E397" s="6">
        <v>103063</v>
      </c>
      <c r="F397" s="6">
        <v>1622292</v>
      </c>
      <c r="G397" s="6">
        <v>0</v>
      </c>
      <c r="H397" s="6">
        <v>1132927</v>
      </c>
      <c r="I397" s="6">
        <v>12000</v>
      </c>
      <c r="J397" s="6">
        <v>549108</v>
      </c>
      <c r="K397" s="6">
        <v>323629</v>
      </c>
      <c r="L397" s="6">
        <v>523177</v>
      </c>
      <c r="M397" s="6">
        <v>49797</v>
      </c>
      <c r="N397" s="6">
        <v>5326904</v>
      </c>
      <c r="O397" s="6">
        <v>48128</v>
      </c>
      <c r="P397" s="6">
        <v>930803</v>
      </c>
      <c r="Q397" s="6">
        <v>978931</v>
      </c>
      <c r="R397" s="6">
        <v>6305836</v>
      </c>
      <c r="S397" s="6">
        <v>111025</v>
      </c>
      <c r="T397" s="6">
        <v>0</v>
      </c>
      <c r="U397" s="6">
        <v>0</v>
      </c>
      <c r="V397" s="6">
        <v>0</v>
      </c>
      <c r="W397" s="7">
        <v>0</v>
      </c>
    </row>
    <row r="398" spans="1:23" ht="13.5" thickBot="1" x14ac:dyDescent="0.25">
      <c r="A398" s="4" t="s">
        <v>827</v>
      </c>
      <c r="B398" s="5" t="s">
        <v>828</v>
      </c>
      <c r="C398" s="6">
        <v>2360</v>
      </c>
      <c r="D398" s="6">
        <v>2640520</v>
      </c>
      <c r="E398" s="6">
        <v>63907</v>
      </c>
      <c r="F398" s="6">
        <v>10581766</v>
      </c>
      <c r="G398" s="6">
        <v>0</v>
      </c>
      <c r="H398" s="6">
        <v>3045445</v>
      </c>
      <c r="I398" s="6">
        <v>33199</v>
      </c>
      <c r="J398" s="6">
        <v>963776</v>
      </c>
      <c r="K398" s="6">
        <v>271701</v>
      </c>
      <c r="L398" s="6">
        <v>821354</v>
      </c>
      <c r="M398" s="6">
        <v>346135</v>
      </c>
      <c r="N398" s="6">
        <v>18767805</v>
      </c>
      <c r="O398" s="6">
        <v>1590809</v>
      </c>
      <c r="P398" s="6">
        <v>9871653</v>
      </c>
      <c r="Q398" s="6">
        <v>11462462</v>
      </c>
      <c r="R398" s="6">
        <v>30230266</v>
      </c>
      <c r="S398" s="6">
        <v>1294552</v>
      </c>
      <c r="T398" s="6">
        <v>0</v>
      </c>
      <c r="U398" s="6">
        <v>0</v>
      </c>
      <c r="V398" s="6">
        <v>0</v>
      </c>
      <c r="W398" s="7">
        <v>0</v>
      </c>
    </row>
    <row r="399" spans="1:23" ht="13.5" thickBot="1" x14ac:dyDescent="0.25">
      <c r="A399" s="4" t="s">
        <v>829</v>
      </c>
      <c r="B399" s="5" t="s">
        <v>830</v>
      </c>
      <c r="C399" s="6">
        <v>181</v>
      </c>
      <c r="D399" s="6">
        <v>291175</v>
      </c>
      <c r="E399" s="6">
        <v>123326</v>
      </c>
      <c r="F399" s="6">
        <v>959056</v>
      </c>
      <c r="G399" s="6">
        <v>221</v>
      </c>
      <c r="H399" s="6">
        <v>1026519</v>
      </c>
      <c r="I399" s="6">
        <v>0</v>
      </c>
      <c r="J399" s="6">
        <v>221892</v>
      </c>
      <c r="K399" s="6">
        <v>106017</v>
      </c>
      <c r="L399" s="6">
        <v>276241</v>
      </c>
      <c r="M399" s="6">
        <v>151340</v>
      </c>
      <c r="N399" s="6">
        <v>3155786</v>
      </c>
      <c r="O399" s="6">
        <v>54889</v>
      </c>
      <c r="P399" s="6">
        <v>328000</v>
      </c>
      <c r="Q399" s="6">
        <v>382889</v>
      </c>
      <c r="R399" s="6">
        <v>3538675</v>
      </c>
      <c r="S399" s="6">
        <v>37197</v>
      </c>
      <c r="T399" s="6">
        <v>0</v>
      </c>
      <c r="U399" s="6">
        <v>0</v>
      </c>
      <c r="V399" s="6">
        <v>0</v>
      </c>
      <c r="W399" s="7">
        <v>0</v>
      </c>
    </row>
    <row r="400" spans="1:23" ht="13.5" thickBot="1" x14ac:dyDescent="0.25">
      <c r="A400" s="4" t="s">
        <v>831</v>
      </c>
      <c r="B400" s="5" t="s">
        <v>832</v>
      </c>
      <c r="C400" s="6">
        <v>776</v>
      </c>
      <c r="D400" s="6">
        <v>920803</v>
      </c>
      <c r="E400" s="6">
        <v>739494</v>
      </c>
      <c r="F400" s="6">
        <v>2767710</v>
      </c>
      <c r="G400" s="6">
        <v>0</v>
      </c>
      <c r="H400" s="6">
        <v>2714698</v>
      </c>
      <c r="I400" s="6">
        <v>73957</v>
      </c>
      <c r="J400" s="6">
        <v>367758</v>
      </c>
      <c r="K400" s="6">
        <v>11195</v>
      </c>
      <c r="L400" s="6">
        <v>584506</v>
      </c>
      <c r="M400" s="6">
        <v>162591</v>
      </c>
      <c r="N400" s="6">
        <v>8342712</v>
      </c>
      <c r="O400" s="6">
        <v>207016</v>
      </c>
      <c r="P400" s="6">
        <v>1236328</v>
      </c>
      <c r="Q400" s="6">
        <v>1443344</v>
      </c>
      <c r="R400" s="6">
        <v>9786057</v>
      </c>
      <c r="S400" s="6">
        <v>209210</v>
      </c>
      <c r="T400" s="6">
        <v>162802</v>
      </c>
      <c r="U400" s="6">
        <v>0</v>
      </c>
      <c r="V400" s="6">
        <v>0</v>
      </c>
      <c r="W400" s="7">
        <v>0</v>
      </c>
    </row>
    <row r="401" spans="1:23" ht="13.5" thickBot="1" x14ac:dyDescent="0.25">
      <c r="A401" s="4" t="s">
        <v>833</v>
      </c>
      <c r="B401" s="5" t="s">
        <v>834</v>
      </c>
      <c r="C401" s="6">
        <v>252</v>
      </c>
      <c r="D401" s="6">
        <v>409208</v>
      </c>
      <c r="E401" s="6">
        <v>0</v>
      </c>
      <c r="F401" s="6">
        <v>1360826</v>
      </c>
      <c r="G401" s="6">
        <v>0</v>
      </c>
      <c r="H401" s="6">
        <v>799451</v>
      </c>
      <c r="I401" s="6">
        <v>134005</v>
      </c>
      <c r="J401" s="6">
        <v>0</v>
      </c>
      <c r="K401" s="6">
        <v>144085</v>
      </c>
      <c r="L401" s="6">
        <v>127984</v>
      </c>
      <c r="M401" s="6">
        <v>7775</v>
      </c>
      <c r="N401" s="6">
        <v>2983335</v>
      </c>
      <c r="O401" s="6">
        <v>170014</v>
      </c>
      <c r="P401" s="6">
        <v>461113</v>
      </c>
      <c r="Q401" s="6">
        <v>631127</v>
      </c>
      <c r="R401" s="6">
        <v>3614462</v>
      </c>
      <c r="S401" s="6">
        <v>70928</v>
      </c>
      <c r="T401" s="6">
        <v>0</v>
      </c>
      <c r="U401" s="6">
        <v>0</v>
      </c>
      <c r="V401" s="6">
        <v>0</v>
      </c>
      <c r="W401" s="7">
        <v>0</v>
      </c>
    </row>
    <row r="402" spans="1:23" ht="13.5" thickBot="1" x14ac:dyDescent="0.25">
      <c r="A402" s="4" t="s">
        <v>835</v>
      </c>
      <c r="B402" s="5" t="s">
        <v>836</v>
      </c>
      <c r="C402" s="6">
        <v>100</v>
      </c>
      <c r="D402" s="6">
        <v>270151</v>
      </c>
      <c r="E402" s="6">
        <v>0</v>
      </c>
      <c r="F402" s="6">
        <v>674889</v>
      </c>
      <c r="G402" s="6">
        <v>0</v>
      </c>
      <c r="H402" s="6">
        <v>362414</v>
      </c>
      <c r="I402" s="6">
        <v>0</v>
      </c>
      <c r="J402" s="6">
        <v>3596</v>
      </c>
      <c r="K402" s="6">
        <v>20584</v>
      </c>
      <c r="L402" s="6">
        <v>52185</v>
      </c>
      <c r="M402" s="6">
        <v>3260</v>
      </c>
      <c r="N402" s="6">
        <v>1387077</v>
      </c>
      <c r="O402" s="6">
        <v>26782</v>
      </c>
      <c r="P402" s="6">
        <v>198108</v>
      </c>
      <c r="Q402" s="6">
        <v>224890</v>
      </c>
      <c r="R402" s="6">
        <v>1611967</v>
      </c>
      <c r="S402" s="6">
        <v>25609</v>
      </c>
      <c r="T402" s="6">
        <v>0</v>
      </c>
      <c r="U402" s="6">
        <v>0</v>
      </c>
      <c r="V402" s="6">
        <v>0</v>
      </c>
      <c r="W402" s="7">
        <v>0</v>
      </c>
    </row>
    <row r="403" spans="1:23" ht="13.5" thickBot="1" x14ac:dyDescent="0.25">
      <c r="A403" s="4" t="s">
        <v>837</v>
      </c>
      <c r="B403" s="5" t="s">
        <v>838</v>
      </c>
      <c r="C403" s="6">
        <v>340</v>
      </c>
      <c r="D403" s="6">
        <v>446228</v>
      </c>
      <c r="E403" s="6">
        <v>115658</v>
      </c>
      <c r="F403" s="6">
        <v>1728188</v>
      </c>
      <c r="G403" s="6">
        <v>0</v>
      </c>
      <c r="H403" s="6">
        <v>728097</v>
      </c>
      <c r="I403" s="6">
        <v>5398</v>
      </c>
      <c r="J403" s="6">
        <v>232761</v>
      </c>
      <c r="K403" s="6">
        <v>61795</v>
      </c>
      <c r="L403" s="6">
        <v>288837</v>
      </c>
      <c r="M403" s="6">
        <v>75151</v>
      </c>
      <c r="N403" s="6">
        <v>3682114</v>
      </c>
      <c r="O403" s="6">
        <v>54995</v>
      </c>
      <c r="P403" s="6">
        <v>681850</v>
      </c>
      <c r="Q403" s="6">
        <v>736845</v>
      </c>
      <c r="R403" s="6">
        <v>4418957</v>
      </c>
      <c r="S403" s="6">
        <v>0</v>
      </c>
      <c r="T403" s="6">
        <v>0</v>
      </c>
      <c r="U403" s="6">
        <v>0</v>
      </c>
      <c r="V403" s="6">
        <v>0</v>
      </c>
      <c r="W403" s="7">
        <v>0</v>
      </c>
    </row>
    <row r="404" spans="1:23" ht="13.5" thickBot="1" x14ac:dyDescent="0.25">
      <c r="A404" s="4" t="s">
        <v>839</v>
      </c>
      <c r="B404" s="5" t="s">
        <v>840</v>
      </c>
      <c r="C404" s="6">
        <v>94</v>
      </c>
      <c r="D404" s="6">
        <v>185411</v>
      </c>
      <c r="E404" s="6">
        <v>151994</v>
      </c>
      <c r="F404" s="6">
        <v>468070</v>
      </c>
      <c r="G404" s="6">
        <v>0</v>
      </c>
      <c r="H404" s="6">
        <v>408719</v>
      </c>
      <c r="I404" s="6">
        <v>454</v>
      </c>
      <c r="J404" s="6">
        <v>32807</v>
      </c>
      <c r="K404" s="6">
        <v>46899</v>
      </c>
      <c r="L404" s="6">
        <v>72697</v>
      </c>
      <c r="M404" s="6">
        <v>37459</v>
      </c>
      <c r="N404" s="6">
        <v>1404510</v>
      </c>
      <c r="O404" s="6">
        <v>64444</v>
      </c>
      <c r="P404" s="6">
        <v>260000</v>
      </c>
      <c r="Q404" s="6">
        <v>324444</v>
      </c>
      <c r="R404" s="6">
        <v>1728954</v>
      </c>
      <c r="S404" s="6">
        <v>35501</v>
      </c>
      <c r="T404" s="6">
        <v>0</v>
      </c>
      <c r="U404" s="6">
        <v>0</v>
      </c>
      <c r="V404" s="6">
        <v>0</v>
      </c>
      <c r="W404" s="7">
        <v>0</v>
      </c>
    </row>
    <row r="405" spans="1:23" ht="13.5" thickBot="1" x14ac:dyDescent="0.25">
      <c r="A405" s="4" t="s">
        <v>841</v>
      </c>
      <c r="B405" s="5" t="s">
        <v>842</v>
      </c>
      <c r="C405" s="6">
        <v>422</v>
      </c>
      <c r="D405" s="6">
        <v>544840</v>
      </c>
      <c r="E405" s="6">
        <v>364162</v>
      </c>
      <c r="F405" s="6">
        <v>1694771</v>
      </c>
      <c r="G405" s="6">
        <v>0</v>
      </c>
      <c r="H405" s="6">
        <v>326187</v>
      </c>
      <c r="I405" s="6">
        <v>77687</v>
      </c>
      <c r="J405" s="6">
        <v>18143</v>
      </c>
      <c r="K405" s="6">
        <v>63688</v>
      </c>
      <c r="L405" s="6">
        <v>453049</v>
      </c>
      <c r="M405" s="6">
        <v>57454</v>
      </c>
      <c r="N405" s="6">
        <v>3599981</v>
      </c>
      <c r="O405" s="6">
        <v>199989</v>
      </c>
      <c r="P405" s="6">
        <v>872854</v>
      </c>
      <c r="Q405" s="6">
        <v>1072843</v>
      </c>
      <c r="R405" s="6">
        <v>4672824</v>
      </c>
      <c r="S405" s="6">
        <v>0</v>
      </c>
      <c r="T405" s="6">
        <v>0</v>
      </c>
      <c r="U405" s="6">
        <v>0</v>
      </c>
      <c r="V405" s="6">
        <v>0</v>
      </c>
      <c r="W405" s="7">
        <v>0</v>
      </c>
    </row>
    <row r="406" spans="1:23" ht="13.5" thickBot="1" x14ac:dyDescent="0.25">
      <c r="A406" s="4" t="s">
        <v>843</v>
      </c>
      <c r="B406" s="5" t="s">
        <v>844</v>
      </c>
      <c r="C406" s="6">
        <v>134</v>
      </c>
      <c r="D406" s="6">
        <v>293120</v>
      </c>
      <c r="E406" s="6">
        <v>117393</v>
      </c>
      <c r="F406" s="6">
        <v>127676</v>
      </c>
      <c r="G406" s="6">
        <v>0</v>
      </c>
      <c r="H406" s="6">
        <v>5184247</v>
      </c>
      <c r="I406" s="6">
        <v>0</v>
      </c>
      <c r="J406" s="6">
        <v>25802</v>
      </c>
      <c r="K406" s="6">
        <v>53271</v>
      </c>
      <c r="L406" s="6">
        <v>303798</v>
      </c>
      <c r="M406" s="6">
        <v>807868</v>
      </c>
      <c r="N406" s="6">
        <v>6913174</v>
      </c>
      <c r="O406" s="6">
        <v>106979</v>
      </c>
      <c r="P406" s="6">
        <v>1364637</v>
      </c>
      <c r="Q406" s="6">
        <v>1471616</v>
      </c>
      <c r="R406" s="6">
        <v>8384790</v>
      </c>
      <c r="S406" s="6">
        <v>71398</v>
      </c>
      <c r="T406" s="6">
        <v>0</v>
      </c>
      <c r="U406" s="6">
        <v>0</v>
      </c>
      <c r="V406" s="6">
        <v>0</v>
      </c>
      <c r="W406" s="7">
        <v>0</v>
      </c>
    </row>
    <row r="407" spans="1:23" ht="13.5" thickBot="1" x14ac:dyDescent="0.25">
      <c r="A407" s="4" t="s">
        <v>845</v>
      </c>
      <c r="B407" s="5" t="s">
        <v>846</v>
      </c>
      <c r="C407" s="6">
        <v>1218</v>
      </c>
      <c r="D407" s="6">
        <v>1069943</v>
      </c>
      <c r="E407" s="6">
        <v>393948</v>
      </c>
      <c r="F407" s="6">
        <v>5134883</v>
      </c>
      <c r="G407" s="6">
        <v>0</v>
      </c>
      <c r="H407" s="6">
        <v>2910306</v>
      </c>
      <c r="I407" s="6">
        <v>174920</v>
      </c>
      <c r="J407" s="6">
        <v>732542</v>
      </c>
      <c r="K407" s="6">
        <v>527041</v>
      </c>
      <c r="L407" s="6">
        <v>1015180</v>
      </c>
      <c r="M407" s="6">
        <v>30877</v>
      </c>
      <c r="N407" s="6">
        <v>11989640</v>
      </c>
      <c r="O407" s="6">
        <v>401496</v>
      </c>
      <c r="P407" s="6">
        <v>2309871</v>
      </c>
      <c r="Q407" s="6">
        <v>2711367</v>
      </c>
      <c r="R407" s="6">
        <v>14701007</v>
      </c>
      <c r="S407" s="6">
        <v>0</v>
      </c>
      <c r="T407" s="6">
        <v>927517</v>
      </c>
      <c r="U407" s="6">
        <v>0</v>
      </c>
      <c r="V407" s="6">
        <v>0</v>
      </c>
      <c r="W407" s="7">
        <v>0</v>
      </c>
    </row>
    <row r="408" spans="1:23" ht="13.5" thickBot="1" x14ac:dyDescent="0.25">
      <c r="A408" s="4" t="s">
        <v>847</v>
      </c>
      <c r="B408" s="5" t="s">
        <v>848</v>
      </c>
      <c r="C408" s="6">
        <v>535</v>
      </c>
      <c r="D408" s="6">
        <v>552126</v>
      </c>
      <c r="E408" s="6">
        <v>301343</v>
      </c>
      <c r="F408" s="6">
        <v>2739446</v>
      </c>
      <c r="G408" s="6">
        <v>0</v>
      </c>
      <c r="H408" s="6">
        <v>1573153</v>
      </c>
      <c r="I408" s="6">
        <v>25784</v>
      </c>
      <c r="J408" s="6">
        <v>223771</v>
      </c>
      <c r="K408" s="6">
        <v>44871</v>
      </c>
      <c r="L408" s="6">
        <v>352183</v>
      </c>
      <c r="M408" s="6">
        <v>4535</v>
      </c>
      <c r="N408" s="6">
        <v>5817211</v>
      </c>
      <c r="O408" s="6">
        <v>43207</v>
      </c>
      <c r="P408" s="6">
        <v>1101218</v>
      </c>
      <c r="Q408" s="6">
        <v>1144425</v>
      </c>
      <c r="R408" s="6">
        <v>6961635</v>
      </c>
      <c r="S408" s="6">
        <v>309838</v>
      </c>
      <c r="T408" s="6">
        <v>0</v>
      </c>
      <c r="U408" s="6">
        <v>0</v>
      </c>
      <c r="V408" s="6">
        <v>0</v>
      </c>
      <c r="W408" s="7">
        <v>0</v>
      </c>
    </row>
    <row r="409" spans="1:23" ht="13.5" thickBot="1" x14ac:dyDescent="0.25">
      <c r="A409" s="4" t="s">
        <v>849</v>
      </c>
      <c r="B409" s="5" t="s">
        <v>850</v>
      </c>
      <c r="C409" s="6">
        <v>86</v>
      </c>
      <c r="D409" s="6">
        <v>203681</v>
      </c>
      <c r="E409" s="6">
        <v>0</v>
      </c>
      <c r="F409" s="6">
        <v>386690</v>
      </c>
      <c r="G409" s="6">
        <v>0</v>
      </c>
      <c r="H409" s="6">
        <v>909632</v>
      </c>
      <c r="I409" s="6">
        <v>0</v>
      </c>
      <c r="J409" s="6">
        <v>5269</v>
      </c>
      <c r="K409" s="6">
        <v>38724</v>
      </c>
      <c r="L409" s="6">
        <v>80856</v>
      </c>
      <c r="M409" s="6">
        <v>38205</v>
      </c>
      <c r="N409" s="6">
        <v>1663057</v>
      </c>
      <c r="O409" s="6">
        <v>20059</v>
      </c>
      <c r="P409" s="6">
        <v>226689</v>
      </c>
      <c r="Q409" s="6">
        <v>246749</v>
      </c>
      <c r="R409" s="6">
        <v>1909806</v>
      </c>
      <c r="S409" s="6">
        <v>2169</v>
      </c>
      <c r="T409" s="6">
        <v>0</v>
      </c>
      <c r="U409" s="6">
        <v>0</v>
      </c>
      <c r="V409" s="6">
        <v>0</v>
      </c>
      <c r="W409" s="7">
        <v>0</v>
      </c>
    </row>
    <row r="410" spans="1:23" ht="13.5" thickBot="1" x14ac:dyDescent="0.25">
      <c r="A410" s="4" t="s">
        <v>851</v>
      </c>
      <c r="B410" s="5" t="s">
        <v>852</v>
      </c>
      <c r="C410" s="6">
        <v>1185</v>
      </c>
      <c r="D410" s="6">
        <v>1173001</v>
      </c>
      <c r="E410" s="6">
        <v>898517</v>
      </c>
      <c r="F410" s="6">
        <v>4395097</v>
      </c>
      <c r="G410" s="6">
        <v>0</v>
      </c>
      <c r="H410" s="6">
        <v>2483167</v>
      </c>
      <c r="I410" s="6">
        <v>269726</v>
      </c>
      <c r="J410" s="6">
        <v>527659</v>
      </c>
      <c r="K410" s="6">
        <v>248980</v>
      </c>
      <c r="L410" s="6">
        <v>1153517</v>
      </c>
      <c r="M410" s="6">
        <v>0</v>
      </c>
      <c r="N410" s="6">
        <v>11149664</v>
      </c>
      <c r="O410" s="6">
        <v>561056</v>
      </c>
      <c r="P410" s="6">
        <v>1929828</v>
      </c>
      <c r="Q410" s="6">
        <v>2490884</v>
      </c>
      <c r="R410" s="6">
        <v>13640548</v>
      </c>
      <c r="S410" s="6">
        <v>338120</v>
      </c>
      <c r="T410" s="6">
        <v>38553</v>
      </c>
      <c r="U410" s="6">
        <v>0</v>
      </c>
      <c r="V410" s="6">
        <v>0</v>
      </c>
      <c r="W410" s="7">
        <v>0</v>
      </c>
    </row>
    <row r="411" spans="1:23" ht="13.5" thickBot="1" x14ac:dyDescent="0.25">
      <c r="A411" s="4" t="s">
        <v>853</v>
      </c>
      <c r="B411" s="5" t="s">
        <v>854</v>
      </c>
      <c r="C411" s="6">
        <v>307</v>
      </c>
      <c r="D411" s="6">
        <v>382013</v>
      </c>
      <c r="E411" s="6">
        <v>291809</v>
      </c>
      <c r="F411" s="6">
        <v>2055166</v>
      </c>
      <c r="G411" s="6">
        <v>0</v>
      </c>
      <c r="H411" s="6">
        <v>348497</v>
      </c>
      <c r="I411" s="6">
        <v>0</v>
      </c>
      <c r="J411" s="6">
        <v>207714</v>
      </c>
      <c r="K411" s="6">
        <v>228342</v>
      </c>
      <c r="L411" s="6">
        <v>357120</v>
      </c>
      <c r="M411" s="6">
        <v>610470</v>
      </c>
      <c r="N411" s="6">
        <v>4481130</v>
      </c>
      <c r="O411" s="6">
        <v>80984</v>
      </c>
      <c r="P411" s="6">
        <v>499845</v>
      </c>
      <c r="Q411" s="6">
        <v>580829</v>
      </c>
      <c r="R411" s="6">
        <v>5061960</v>
      </c>
      <c r="S411" s="6">
        <v>269471</v>
      </c>
      <c r="T411" s="6">
        <v>0</v>
      </c>
      <c r="U411" s="6">
        <v>0</v>
      </c>
      <c r="V411" s="6">
        <v>0</v>
      </c>
      <c r="W411" s="7">
        <v>0</v>
      </c>
    </row>
    <row r="412" spans="1:23" ht="13.5" thickBot="1" x14ac:dyDescent="0.25">
      <c r="A412" s="4" t="s">
        <v>855</v>
      </c>
      <c r="B412" s="5" t="s">
        <v>856</v>
      </c>
      <c r="C412" s="6">
        <v>1403</v>
      </c>
      <c r="D412" s="6">
        <v>1216716</v>
      </c>
      <c r="E412" s="6">
        <v>717151</v>
      </c>
      <c r="F412" s="6">
        <v>6634792</v>
      </c>
      <c r="G412" s="6">
        <v>0</v>
      </c>
      <c r="H412" s="6">
        <v>1721605</v>
      </c>
      <c r="I412" s="6">
        <v>54610</v>
      </c>
      <c r="J412" s="6">
        <v>633825</v>
      </c>
      <c r="K412" s="6">
        <v>188935</v>
      </c>
      <c r="L412" s="6">
        <v>799235</v>
      </c>
      <c r="M412" s="6">
        <v>812769</v>
      </c>
      <c r="N412" s="6">
        <v>12779637</v>
      </c>
      <c r="O412" s="6">
        <v>306155</v>
      </c>
      <c r="P412" s="6">
        <v>2525802</v>
      </c>
      <c r="Q412" s="6">
        <v>2831957</v>
      </c>
      <c r="R412" s="6">
        <v>15611594</v>
      </c>
      <c r="S412" s="6">
        <v>309523</v>
      </c>
      <c r="T412" s="6">
        <v>266644</v>
      </c>
      <c r="U412" s="6">
        <v>0</v>
      </c>
      <c r="V412" s="6">
        <v>0</v>
      </c>
      <c r="W412" s="7">
        <v>0</v>
      </c>
    </row>
    <row r="413" spans="1:23" ht="13.5" thickBot="1" x14ac:dyDescent="0.25">
      <c r="A413" s="4" t="s">
        <v>857</v>
      </c>
      <c r="B413" s="5" t="s">
        <v>858</v>
      </c>
      <c r="C413" s="6">
        <v>536</v>
      </c>
      <c r="D413" s="6">
        <v>808436</v>
      </c>
      <c r="E413" s="6">
        <v>256437</v>
      </c>
      <c r="F413" s="6">
        <v>3031074</v>
      </c>
      <c r="G413" s="6">
        <v>0</v>
      </c>
      <c r="H413" s="6">
        <v>2106161</v>
      </c>
      <c r="I413" s="6">
        <v>0</v>
      </c>
      <c r="J413" s="6">
        <v>165833</v>
      </c>
      <c r="K413" s="6">
        <v>88681</v>
      </c>
      <c r="L413" s="6">
        <v>336894</v>
      </c>
      <c r="M413" s="6">
        <v>758594</v>
      </c>
      <c r="N413" s="6">
        <v>7552110</v>
      </c>
      <c r="O413" s="6">
        <v>65985</v>
      </c>
      <c r="P413" s="6">
        <v>1109748</v>
      </c>
      <c r="Q413" s="6">
        <v>1175733</v>
      </c>
      <c r="R413" s="6">
        <v>8727843</v>
      </c>
      <c r="S413" s="6">
        <v>117546</v>
      </c>
      <c r="T413" s="6">
        <v>0</v>
      </c>
      <c r="U413" s="6">
        <v>0</v>
      </c>
      <c r="V413" s="6">
        <v>0</v>
      </c>
      <c r="W413" s="7">
        <v>0</v>
      </c>
    </row>
    <row r="414" spans="1:23" ht="13.5" thickBot="1" x14ac:dyDescent="0.25">
      <c r="A414" s="4" t="s">
        <v>859</v>
      </c>
      <c r="B414" s="5" t="s">
        <v>860</v>
      </c>
      <c r="C414" s="6">
        <v>782</v>
      </c>
      <c r="D414" s="6">
        <v>1154216</v>
      </c>
      <c r="E414" s="6">
        <v>326977</v>
      </c>
      <c r="F414" s="6">
        <v>4224369</v>
      </c>
      <c r="G414" s="6">
        <v>0</v>
      </c>
      <c r="H414" s="6">
        <v>1098427</v>
      </c>
      <c r="I414" s="6">
        <v>25762</v>
      </c>
      <c r="J414" s="6">
        <v>969059</v>
      </c>
      <c r="K414" s="6">
        <v>100791</v>
      </c>
      <c r="L414" s="6">
        <v>702750</v>
      </c>
      <c r="M414" s="6">
        <v>589926</v>
      </c>
      <c r="N414" s="6">
        <v>9192275</v>
      </c>
      <c r="O414" s="6">
        <v>221253</v>
      </c>
      <c r="P414" s="6">
        <v>1560300</v>
      </c>
      <c r="Q414" s="6">
        <v>1781552</v>
      </c>
      <c r="R414" s="6">
        <v>10973829</v>
      </c>
      <c r="S414" s="6">
        <v>1464590</v>
      </c>
      <c r="T414" s="6">
        <v>0</v>
      </c>
      <c r="U414" s="6">
        <v>0</v>
      </c>
      <c r="V414" s="6">
        <v>0</v>
      </c>
      <c r="W414" s="7">
        <v>0</v>
      </c>
    </row>
    <row r="415" spans="1:23" ht="13.5" thickBot="1" x14ac:dyDescent="0.25">
      <c r="A415" s="4" t="s">
        <v>861</v>
      </c>
      <c r="B415" s="5" t="s">
        <v>862</v>
      </c>
      <c r="C415" s="6">
        <v>94</v>
      </c>
      <c r="D415" s="6">
        <v>69333</v>
      </c>
      <c r="E415" s="6">
        <v>115517</v>
      </c>
      <c r="F415" s="6">
        <v>825081</v>
      </c>
      <c r="G415" s="6">
        <v>0</v>
      </c>
      <c r="H415" s="6">
        <v>470139</v>
      </c>
      <c r="I415" s="6">
        <v>47828</v>
      </c>
      <c r="J415" s="6">
        <v>40483</v>
      </c>
      <c r="K415" s="6">
        <v>9173</v>
      </c>
      <c r="L415" s="6">
        <v>79499</v>
      </c>
      <c r="M415" s="6">
        <v>0</v>
      </c>
      <c r="N415" s="6">
        <v>1657053</v>
      </c>
      <c r="O415" s="6">
        <v>18398</v>
      </c>
      <c r="P415" s="6">
        <v>214017</v>
      </c>
      <c r="Q415" s="6">
        <v>232415</v>
      </c>
      <c r="R415" s="6">
        <v>1889468</v>
      </c>
      <c r="S415" s="6">
        <v>62633</v>
      </c>
      <c r="T415" s="6">
        <v>0</v>
      </c>
      <c r="U415" s="6">
        <v>0</v>
      </c>
      <c r="V415" s="6">
        <v>0</v>
      </c>
      <c r="W415" s="7">
        <v>0</v>
      </c>
    </row>
    <row r="416" spans="1:23" ht="13.5" thickBot="1" x14ac:dyDescent="0.25">
      <c r="A416" s="4" t="s">
        <v>863</v>
      </c>
      <c r="B416" s="5" t="s">
        <v>864</v>
      </c>
      <c r="C416" s="6">
        <v>438</v>
      </c>
      <c r="D416" s="6">
        <v>550977</v>
      </c>
      <c r="E416" s="6">
        <v>595053</v>
      </c>
      <c r="F416" s="6">
        <v>2110069</v>
      </c>
      <c r="G416" s="6">
        <v>0</v>
      </c>
      <c r="H416" s="6">
        <v>1768010</v>
      </c>
      <c r="I416" s="6">
        <v>53273</v>
      </c>
      <c r="J416" s="6">
        <v>168054</v>
      </c>
      <c r="K416" s="6">
        <v>10499</v>
      </c>
      <c r="L416" s="6">
        <v>760334</v>
      </c>
      <c r="M416" s="6">
        <v>949050</v>
      </c>
      <c r="N416" s="6">
        <v>6965318</v>
      </c>
      <c r="O416" s="6">
        <v>156908</v>
      </c>
      <c r="P416" s="6">
        <v>943700</v>
      </c>
      <c r="Q416" s="6">
        <v>1100608</v>
      </c>
      <c r="R416" s="6">
        <v>8065926</v>
      </c>
      <c r="S416" s="6">
        <v>293290</v>
      </c>
      <c r="T416" s="6">
        <v>0</v>
      </c>
      <c r="U416" s="6">
        <v>0</v>
      </c>
      <c r="V416" s="6">
        <v>0</v>
      </c>
      <c r="W416" s="7">
        <v>0</v>
      </c>
    </row>
    <row r="417" spans="1:23" ht="13.5" thickBot="1" x14ac:dyDescent="0.25">
      <c r="A417" s="4" t="s">
        <v>865</v>
      </c>
      <c r="B417" s="5" t="s">
        <v>866</v>
      </c>
      <c r="C417" s="6">
        <v>525</v>
      </c>
      <c r="D417" s="6">
        <v>691858</v>
      </c>
      <c r="E417" s="6">
        <v>327371</v>
      </c>
      <c r="F417" s="6">
        <v>2772998</v>
      </c>
      <c r="G417" s="6">
        <v>0</v>
      </c>
      <c r="H417" s="6">
        <v>1898373</v>
      </c>
      <c r="I417" s="6">
        <v>199712</v>
      </c>
      <c r="J417" s="6">
        <v>208447</v>
      </c>
      <c r="K417" s="6">
        <v>98497</v>
      </c>
      <c r="L417" s="6">
        <v>358774</v>
      </c>
      <c r="M417" s="6">
        <v>568346</v>
      </c>
      <c r="N417" s="6">
        <v>7124376</v>
      </c>
      <c r="O417" s="6">
        <v>181381</v>
      </c>
      <c r="P417" s="6">
        <v>1113710</v>
      </c>
      <c r="Q417" s="6">
        <v>1295090</v>
      </c>
      <c r="R417" s="6">
        <v>8419467</v>
      </c>
      <c r="S417" s="6">
        <v>303542</v>
      </c>
      <c r="T417" s="6">
        <v>0</v>
      </c>
      <c r="U417" s="6">
        <v>0</v>
      </c>
      <c r="V417" s="6">
        <v>0</v>
      </c>
      <c r="W417" s="7">
        <v>0</v>
      </c>
    </row>
    <row r="418" spans="1:23" ht="13.5" thickBot="1" x14ac:dyDescent="0.25">
      <c r="A418" s="4" t="s">
        <v>867</v>
      </c>
      <c r="B418" s="5" t="s">
        <v>868</v>
      </c>
      <c r="C418" s="6">
        <v>426</v>
      </c>
      <c r="D418" s="6">
        <v>845132</v>
      </c>
      <c r="E418" s="6">
        <v>228888</v>
      </c>
      <c r="F418" s="6">
        <v>2153696</v>
      </c>
      <c r="G418" s="6">
        <v>0</v>
      </c>
      <c r="H418" s="6">
        <v>1036019</v>
      </c>
      <c r="I418" s="6">
        <v>0</v>
      </c>
      <c r="J418" s="6">
        <v>156132</v>
      </c>
      <c r="K418" s="6">
        <v>55040</v>
      </c>
      <c r="L418" s="6">
        <v>300453</v>
      </c>
      <c r="M418" s="6">
        <v>616479</v>
      </c>
      <c r="N418" s="6">
        <v>5391840</v>
      </c>
      <c r="O418" s="6">
        <v>134837</v>
      </c>
      <c r="P418" s="6">
        <v>702384</v>
      </c>
      <c r="Q418" s="6">
        <v>837221</v>
      </c>
      <c r="R418" s="6">
        <v>6229060</v>
      </c>
      <c r="S418" s="6">
        <v>615389</v>
      </c>
      <c r="T418" s="6">
        <v>0</v>
      </c>
      <c r="U418" s="6">
        <v>0</v>
      </c>
      <c r="V418" s="6">
        <v>0</v>
      </c>
      <c r="W418" s="7">
        <v>0</v>
      </c>
    </row>
    <row r="419" spans="1:23" ht="13.5" thickBot="1" x14ac:dyDescent="0.25">
      <c r="A419" s="4" t="s">
        <v>869</v>
      </c>
      <c r="B419" s="5" t="s">
        <v>870</v>
      </c>
      <c r="C419" s="6">
        <v>137</v>
      </c>
      <c r="D419" s="6">
        <v>139342</v>
      </c>
      <c r="E419" s="6">
        <v>88969</v>
      </c>
      <c r="F419" s="6">
        <v>655767</v>
      </c>
      <c r="G419" s="6">
        <v>0</v>
      </c>
      <c r="H419" s="6">
        <v>838423</v>
      </c>
      <c r="I419" s="6">
        <v>0</v>
      </c>
      <c r="J419" s="6">
        <v>16691</v>
      </c>
      <c r="K419" s="6">
        <v>7118</v>
      </c>
      <c r="L419" s="6">
        <v>87665</v>
      </c>
      <c r="M419" s="6">
        <v>37475</v>
      </c>
      <c r="N419" s="6">
        <v>1871449</v>
      </c>
      <c r="O419" s="6">
        <v>4406</v>
      </c>
      <c r="P419" s="6">
        <v>198380</v>
      </c>
      <c r="Q419" s="6">
        <v>202786</v>
      </c>
      <c r="R419" s="6">
        <v>2074235</v>
      </c>
      <c r="S419" s="6">
        <v>30312</v>
      </c>
      <c r="T419" s="6">
        <v>103851</v>
      </c>
      <c r="U419" s="6">
        <v>0</v>
      </c>
      <c r="V419" s="6">
        <v>0</v>
      </c>
      <c r="W419" s="7">
        <v>0</v>
      </c>
    </row>
    <row r="420" spans="1:23" ht="13.5" thickBot="1" x14ac:dyDescent="0.25">
      <c r="A420" s="4" t="s">
        <v>871</v>
      </c>
      <c r="B420" s="5" t="s">
        <v>872</v>
      </c>
      <c r="C420" s="6">
        <v>138</v>
      </c>
      <c r="D420" s="6">
        <v>390160</v>
      </c>
      <c r="E420" s="6">
        <v>8919</v>
      </c>
      <c r="F420" s="6">
        <v>702409</v>
      </c>
      <c r="G420" s="6">
        <v>0</v>
      </c>
      <c r="H420" s="6">
        <v>566392</v>
      </c>
      <c r="I420" s="6">
        <v>0</v>
      </c>
      <c r="J420" s="6">
        <v>54418</v>
      </c>
      <c r="K420" s="6">
        <v>140</v>
      </c>
      <c r="L420" s="6">
        <v>85633</v>
      </c>
      <c r="M420" s="6">
        <v>299891</v>
      </c>
      <c r="N420" s="6">
        <v>2107961</v>
      </c>
      <c r="O420" s="6">
        <v>48181</v>
      </c>
      <c r="P420" s="6">
        <v>358500</v>
      </c>
      <c r="Q420" s="6">
        <v>406681</v>
      </c>
      <c r="R420" s="6">
        <v>2514642</v>
      </c>
      <c r="S420" s="6">
        <v>101401</v>
      </c>
      <c r="T420" s="6">
        <v>0</v>
      </c>
      <c r="U420" s="6">
        <v>0</v>
      </c>
      <c r="V420" s="6">
        <v>0</v>
      </c>
      <c r="W420" s="7">
        <v>0</v>
      </c>
    </row>
    <row r="421" spans="1:23" ht="13.5" thickBot="1" x14ac:dyDescent="0.25">
      <c r="A421" s="4" t="s">
        <v>873</v>
      </c>
      <c r="B421" s="5" t="s">
        <v>874</v>
      </c>
      <c r="C421" s="6">
        <v>844</v>
      </c>
      <c r="D421" s="6">
        <v>825404</v>
      </c>
      <c r="E421" s="6">
        <v>170733</v>
      </c>
      <c r="F421" s="6">
        <v>4247967</v>
      </c>
      <c r="G421" s="6">
        <v>0</v>
      </c>
      <c r="H421" s="6">
        <v>748629</v>
      </c>
      <c r="I421" s="6">
        <v>0</v>
      </c>
      <c r="J421" s="6">
        <v>389414</v>
      </c>
      <c r="K421" s="6">
        <v>211630</v>
      </c>
      <c r="L421" s="6">
        <v>522371</v>
      </c>
      <c r="M421" s="6">
        <v>536090</v>
      </c>
      <c r="N421" s="6">
        <v>7652239</v>
      </c>
      <c r="O421" s="6">
        <v>149503</v>
      </c>
      <c r="P421" s="6">
        <v>1282216</v>
      </c>
      <c r="Q421" s="6">
        <v>1431719</v>
      </c>
      <c r="R421" s="6">
        <v>9083956</v>
      </c>
      <c r="S421" s="6">
        <v>152367</v>
      </c>
      <c r="T421" s="6">
        <v>261486</v>
      </c>
      <c r="U421" s="6">
        <v>0</v>
      </c>
      <c r="V421" s="6">
        <v>0</v>
      </c>
      <c r="W421" s="7">
        <v>0</v>
      </c>
    </row>
    <row r="422" spans="1:23" ht="13.5" thickBot="1" x14ac:dyDescent="0.25">
      <c r="A422" s="4" t="s">
        <v>875</v>
      </c>
      <c r="B422" s="5" t="s">
        <v>876</v>
      </c>
      <c r="C422" s="6">
        <v>456</v>
      </c>
      <c r="D422" s="6">
        <v>595303</v>
      </c>
      <c r="E422" s="6">
        <v>240588</v>
      </c>
      <c r="F422" s="6">
        <v>2804557</v>
      </c>
      <c r="G422" s="6">
        <v>0</v>
      </c>
      <c r="H422" s="6">
        <v>964344</v>
      </c>
      <c r="I422" s="6">
        <v>19620</v>
      </c>
      <c r="J422" s="6">
        <v>267625</v>
      </c>
      <c r="K422" s="6">
        <v>80662</v>
      </c>
      <c r="L422" s="6">
        <v>311976</v>
      </c>
      <c r="M422" s="6">
        <v>40721</v>
      </c>
      <c r="N422" s="6">
        <v>5325397</v>
      </c>
      <c r="O422" s="6">
        <v>37639</v>
      </c>
      <c r="P422" s="6">
        <v>1437111</v>
      </c>
      <c r="Q422" s="6">
        <v>1474750</v>
      </c>
      <c r="R422" s="6">
        <v>6800146</v>
      </c>
      <c r="S422" s="6">
        <v>311742</v>
      </c>
      <c r="T422" s="6">
        <v>0</v>
      </c>
      <c r="U422" s="6">
        <v>0</v>
      </c>
      <c r="V422" s="6">
        <v>0</v>
      </c>
      <c r="W422" s="7">
        <v>0</v>
      </c>
    </row>
    <row r="423" spans="1:23" ht="13.5" thickBot="1" x14ac:dyDescent="0.25">
      <c r="A423" s="4" t="s">
        <v>877</v>
      </c>
      <c r="B423" s="5" t="s">
        <v>878</v>
      </c>
      <c r="C423" s="6">
        <v>783</v>
      </c>
      <c r="D423" s="6">
        <v>1153002</v>
      </c>
      <c r="E423" s="6">
        <v>450851</v>
      </c>
      <c r="F423" s="6">
        <v>4433998</v>
      </c>
      <c r="G423" s="6">
        <v>0</v>
      </c>
      <c r="H423" s="6">
        <v>1257524</v>
      </c>
      <c r="I423" s="6">
        <v>0</v>
      </c>
      <c r="J423" s="6">
        <v>690707</v>
      </c>
      <c r="K423" s="6">
        <v>121835</v>
      </c>
      <c r="L423" s="6">
        <v>792575</v>
      </c>
      <c r="M423" s="6">
        <v>429609</v>
      </c>
      <c r="N423" s="6">
        <v>9330102</v>
      </c>
      <c r="O423" s="6">
        <v>390548</v>
      </c>
      <c r="P423" s="6">
        <v>1267375</v>
      </c>
      <c r="Q423" s="6">
        <v>1657923</v>
      </c>
      <c r="R423" s="6">
        <v>10988025</v>
      </c>
      <c r="S423" s="6">
        <v>1273083</v>
      </c>
      <c r="T423" s="6">
        <v>0</v>
      </c>
      <c r="U423" s="6">
        <v>0</v>
      </c>
      <c r="V423" s="6">
        <v>0</v>
      </c>
      <c r="W423" s="7">
        <v>0</v>
      </c>
    </row>
    <row r="424" spans="1:23" ht="13.5" thickBot="1" x14ac:dyDescent="0.25">
      <c r="A424" s="4" t="s">
        <v>879</v>
      </c>
      <c r="B424" s="5" t="s">
        <v>880</v>
      </c>
      <c r="C424" s="6">
        <v>49</v>
      </c>
      <c r="D424" s="6">
        <v>77615</v>
      </c>
      <c r="E424" s="6">
        <v>70809</v>
      </c>
      <c r="F424" s="6">
        <v>226422</v>
      </c>
      <c r="G424" s="6">
        <v>0</v>
      </c>
      <c r="H424" s="6">
        <v>273911</v>
      </c>
      <c r="I424" s="6">
        <v>0</v>
      </c>
      <c r="J424" s="6">
        <v>10952</v>
      </c>
      <c r="K424" s="6">
        <v>9522</v>
      </c>
      <c r="L424" s="6">
        <v>77412</v>
      </c>
      <c r="M424" s="6">
        <v>15559</v>
      </c>
      <c r="N424" s="6">
        <v>762202</v>
      </c>
      <c r="O424" s="6">
        <v>3901</v>
      </c>
      <c r="P424" s="6">
        <v>96000</v>
      </c>
      <c r="Q424" s="6">
        <v>99901</v>
      </c>
      <c r="R424" s="6">
        <v>862103</v>
      </c>
      <c r="S424" s="6">
        <v>61842</v>
      </c>
      <c r="T424" s="6">
        <v>324360</v>
      </c>
      <c r="U424" s="6">
        <v>0</v>
      </c>
      <c r="V424" s="6">
        <v>0</v>
      </c>
      <c r="W424" s="7">
        <v>0</v>
      </c>
    </row>
    <row r="425" spans="1:23" ht="13.5" thickBot="1" x14ac:dyDescent="0.25">
      <c r="A425" s="4" t="s">
        <v>881</v>
      </c>
      <c r="B425" s="5" t="s">
        <v>882</v>
      </c>
      <c r="C425" s="6">
        <v>42</v>
      </c>
      <c r="D425" s="6">
        <v>104213</v>
      </c>
      <c r="E425" s="6">
        <v>0</v>
      </c>
      <c r="F425" s="6">
        <v>193142</v>
      </c>
      <c r="G425" s="6">
        <v>0</v>
      </c>
      <c r="H425" s="6">
        <v>122385</v>
      </c>
      <c r="I425" s="6">
        <v>0</v>
      </c>
      <c r="J425" s="6">
        <v>26084</v>
      </c>
      <c r="K425" s="6">
        <v>162</v>
      </c>
      <c r="L425" s="6">
        <v>14174</v>
      </c>
      <c r="M425" s="6">
        <v>22142</v>
      </c>
      <c r="N425" s="6">
        <v>482303</v>
      </c>
      <c r="O425" s="6">
        <v>6374</v>
      </c>
      <c r="P425" s="6">
        <v>49782</v>
      </c>
      <c r="Q425" s="6">
        <v>56156</v>
      </c>
      <c r="R425" s="6">
        <v>538458</v>
      </c>
      <c r="S425" s="6">
        <v>1397</v>
      </c>
      <c r="T425" s="6">
        <v>129287</v>
      </c>
      <c r="U425" s="6">
        <v>0</v>
      </c>
      <c r="V425" s="6">
        <v>0</v>
      </c>
      <c r="W425" s="7">
        <v>0</v>
      </c>
    </row>
    <row r="426" spans="1:23" ht="13.5" thickBot="1" x14ac:dyDescent="0.25">
      <c r="A426" s="4" t="s">
        <v>883</v>
      </c>
      <c r="B426" s="5" t="s">
        <v>884</v>
      </c>
      <c r="C426" s="6">
        <v>89</v>
      </c>
      <c r="D426" s="6">
        <v>214698</v>
      </c>
      <c r="E426" s="6">
        <v>119760</v>
      </c>
      <c r="F426" s="6">
        <v>472794</v>
      </c>
      <c r="G426" s="6">
        <v>0</v>
      </c>
      <c r="H426" s="6">
        <v>761186</v>
      </c>
      <c r="I426" s="6">
        <v>1124</v>
      </c>
      <c r="J426" s="6">
        <v>42567</v>
      </c>
      <c r="K426" s="6">
        <v>354</v>
      </c>
      <c r="L426" s="6">
        <v>153307</v>
      </c>
      <c r="M426" s="6">
        <v>44607</v>
      </c>
      <c r="N426" s="6">
        <v>1810395</v>
      </c>
      <c r="O426" s="6">
        <v>23328</v>
      </c>
      <c r="P426" s="6">
        <v>168558</v>
      </c>
      <c r="Q426" s="6">
        <v>191886</v>
      </c>
      <c r="R426" s="6">
        <v>2002281</v>
      </c>
      <c r="S426" s="6">
        <v>73545</v>
      </c>
      <c r="T426" s="6">
        <v>0</v>
      </c>
      <c r="U426" s="6">
        <v>0</v>
      </c>
      <c r="V426" s="6">
        <v>0</v>
      </c>
      <c r="W426" s="7">
        <v>0</v>
      </c>
    </row>
    <row r="427" spans="1:23" ht="13.5" thickBot="1" x14ac:dyDescent="0.25">
      <c r="A427" s="4" t="s">
        <v>885</v>
      </c>
      <c r="B427" s="5" t="s">
        <v>886</v>
      </c>
      <c r="C427" s="6">
        <v>192</v>
      </c>
      <c r="D427" s="6">
        <v>506891</v>
      </c>
      <c r="E427" s="6">
        <v>0</v>
      </c>
      <c r="F427" s="6">
        <v>935690</v>
      </c>
      <c r="G427" s="6">
        <v>5786</v>
      </c>
      <c r="H427" s="6">
        <v>664180</v>
      </c>
      <c r="I427" s="6">
        <v>160</v>
      </c>
      <c r="J427" s="6">
        <v>199759</v>
      </c>
      <c r="K427" s="6">
        <v>251624</v>
      </c>
      <c r="L427" s="6">
        <v>15144</v>
      </c>
      <c r="M427" s="6">
        <v>0</v>
      </c>
      <c r="N427" s="6">
        <v>2579234</v>
      </c>
      <c r="O427" s="6">
        <v>18379</v>
      </c>
      <c r="P427" s="6">
        <v>48283</v>
      </c>
      <c r="Q427" s="6">
        <v>66663</v>
      </c>
      <c r="R427" s="6">
        <v>2645898</v>
      </c>
      <c r="S427" s="6">
        <v>0</v>
      </c>
      <c r="T427" s="6">
        <v>0</v>
      </c>
      <c r="U427" s="6">
        <v>0</v>
      </c>
      <c r="V427" s="6">
        <v>0</v>
      </c>
      <c r="W427" s="7">
        <v>0</v>
      </c>
    </row>
    <row r="428" spans="1:23" ht="13.5" thickBot="1" x14ac:dyDescent="0.25">
      <c r="A428" s="4" t="s">
        <v>887</v>
      </c>
      <c r="B428" s="5" t="s">
        <v>888</v>
      </c>
      <c r="C428" s="6">
        <v>96</v>
      </c>
      <c r="D428" s="6">
        <v>135911</v>
      </c>
      <c r="E428" s="6">
        <v>0</v>
      </c>
      <c r="F428" s="6">
        <v>656995</v>
      </c>
      <c r="G428" s="6">
        <v>0</v>
      </c>
      <c r="H428" s="6">
        <v>277405</v>
      </c>
      <c r="I428" s="6">
        <v>0</v>
      </c>
      <c r="J428" s="6">
        <v>25383</v>
      </c>
      <c r="K428" s="6">
        <v>0</v>
      </c>
      <c r="L428" s="6">
        <v>8456</v>
      </c>
      <c r="M428" s="6">
        <v>0</v>
      </c>
      <c r="N428" s="6">
        <v>1104149</v>
      </c>
      <c r="O428" s="6">
        <v>45</v>
      </c>
      <c r="P428" s="6">
        <v>0</v>
      </c>
      <c r="Q428" s="6">
        <v>45</v>
      </c>
      <c r="R428" s="6">
        <v>1104194</v>
      </c>
      <c r="S428" s="6">
        <v>0</v>
      </c>
      <c r="T428" s="6">
        <v>0</v>
      </c>
      <c r="U428" s="6">
        <v>0</v>
      </c>
      <c r="V428" s="6">
        <v>0</v>
      </c>
      <c r="W428" s="7">
        <v>0</v>
      </c>
    </row>
    <row r="429" spans="1:23" ht="13.5" thickBot="1" x14ac:dyDescent="0.25">
      <c r="A429" s="4" t="s">
        <v>889</v>
      </c>
      <c r="B429" s="5" t="s">
        <v>890</v>
      </c>
      <c r="C429" s="6">
        <v>578</v>
      </c>
      <c r="D429" s="6">
        <v>990348</v>
      </c>
      <c r="E429" s="6">
        <v>99254</v>
      </c>
      <c r="F429" s="6">
        <v>2474526</v>
      </c>
      <c r="G429" s="6">
        <v>0</v>
      </c>
      <c r="H429" s="6">
        <v>1625317</v>
      </c>
      <c r="I429" s="6">
        <v>12688</v>
      </c>
      <c r="J429" s="6">
        <v>241094</v>
      </c>
      <c r="K429" s="6">
        <v>81892</v>
      </c>
      <c r="L429" s="6">
        <v>404132</v>
      </c>
      <c r="M429" s="6">
        <v>144752</v>
      </c>
      <c r="N429" s="6">
        <v>6074003</v>
      </c>
      <c r="O429" s="6">
        <v>55372</v>
      </c>
      <c r="P429" s="6">
        <v>1001787</v>
      </c>
      <c r="Q429" s="6">
        <v>1057159</v>
      </c>
      <c r="R429" s="6">
        <v>7131162</v>
      </c>
      <c r="S429" s="6">
        <v>66506</v>
      </c>
      <c r="T429" s="6">
        <v>218551</v>
      </c>
      <c r="U429" s="6">
        <v>0</v>
      </c>
      <c r="V429" s="6">
        <v>0</v>
      </c>
      <c r="W429" s="7">
        <v>0</v>
      </c>
    </row>
    <row r="430" spans="1:23" ht="13.5" thickBot="1" x14ac:dyDescent="0.25">
      <c r="A430" s="4" t="s">
        <v>891</v>
      </c>
      <c r="B430" s="5" t="s">
        <v>892</v>
      </c>
      <c r="C430" s="6">
        <v>405</v>
      </c>
      <c r="D430" s="6">
        <v>513689</v>
      </c>
      <c r="E430" s="6">
        <v>68157</v>
      </c>
      <c r="F430" s="6">
        <v>1752086</v>
      </c>
      <c r="G430" s="6">
        <v>0</v>
      </c>
      <c r="H430" s="6">
        <v>946283</v>
      </c>
      <c r="I430" s="6">
        <v>0</v>
      </c>
      <c r="J430" s="6">
        <v>175149</v>
      </c>
      <c r="K430" s="6">
        <v>7191</v>
      </c>
      <c r="L430" s="6">
        <v>441225</v>
      </c>
      <c r="M430" s="6">
        <v>576861</v>
      </c>
      <c r="N430" s="6">
        <v>4480639</v>
      </c>
      <c r="O430" s="6">
        <v>117434</v>
      </c>
      <c r="P430" s="6">
        <v>522164</v>
      </c>
      <c r="Q430" s="6">
        <v>639598</v>
      </c>
      <c r="R430" s="6">
        <v>5120238</v>
      </c>
      <c r="S430" s="6">
        <v>336233</v>
      </c>
      <c r="T430" s="6">
        <v>0</v>
      </c>
      <c r="U430" s="6">
        <v>0</v>
      </c>
      <c r="V430" s="6">
        <v>0</v>
      </c>
      <c r="W430" s="7">
        <v>0</v>
      </c>
    </row>
    <row r="431" spans="1:23" ht="13.5" thickBot="1" x14ac:dyDescent="0.25">
      <c r="A431" s="4" t="s">
        <v>893</v>
      </c>
      <c r="B431" s="5" t="s">
        <v>894</v>
      </c>
      <c r="C431" s="6">
        <v>133</v>
      </c>
      <c r="D431" s="6">
        <v>407840</v>
      </c>
      <c r="E431" s="6">
        <v>0</v>
      </c>
      <c r="F431" s="6">
        <v>1357026</v>
      </c>
      <c r="G431" s="6">
        <v>0</v>
      </c>
      <c r="H431" s="6">
        <v>587657</v>
      </c>
      <c r="I431" s="6">
        <v>0</v>
      </c>
      <c r="J431" s="6">
        <v>46700</v>
      </c>
      <c r="K431" s="6">
        <v>109900</v>
      </c>
      <c r="L431" s="6">
        <v>203680</v>
      </c>
      <c r="M431" s="6">
        <v>3640</v>
      </c>
      <c r="N431" s="6">
        <v>2716443</v>
      </c>
      <c r="O431" s="6">
        <v>142745</v>
      </c>
      <c r="P431" s="6">
        <v>120000</v>
      </c>
      <c r="Q431" s="6">
        <v>262745</v>
      </c>
      <c r="R431" s="6">
        <v>2979188</v>
      </c>
      <c r="S431" s="6">
        <v>210795</v>
      </c>
      <c r="T431" s="6">
        <v>0</v>
      </c>
      <c r="U431" s="6">
        <v>0</v>
      </c>
      <c r="V431" s="6">
        <v>0</v>
      </c>
      <c r="W431" s="7">
        <v>0</v>
      </c>
    </row>
    <row r="432" spans="1:23" ht="13.5" thickBot="1" x14ac:dyDescent="0.25">
      <c r="A432" s="4" t="s">
        <v>895</v>
      </c>
      <c r="B432" s="5" t="s">
        <v>896</v>
      </c>
      <c r="C432" s="6">
        <v>1100</v>
      </c>
      <c r="D432" s="6">
        <v>792820</v>
      </c>
      <c r="E432" s="6">
        <v>433241</v>
      </c>
      <c r="F432" s="6">
        <v>5064375</v>
      </c>
      <c r="G432" s="6">
        <v>0</v>
      </c>
      <c r="H432" s="6">
        <v>3089766</v>
      </c>
      <c r="I432" s="6">
        <v>13582</v>
      </c>
      <c r="J432" s="6">
        <v>180203</v>
      </c>
      <c r="K432" s="6">
        <v>180205</v>
      </c>
      <c r="L432" s="6">
        <v>608635</v>
      </c>
      <c r="M432" s="6">
        <v>889811</v>
      </c>
      <c r="N432" s="6">
        <v>11252638</v>
      </c>
      <c r="O432" s="6">
        <v>306753</v>
      </c>
      <c r="P432" s="6">
        <v>1699440</v>
      </c>
      <c r="Q432" s="6">
        <v>2006194</v>
      </c>
      <c r="R432" s="6">
        <v>13258831</v>
      </c>
      <c r="S432" s="6">
        <v>142380</v>
      </c>
      <c r="T432" s="6">
        <v>6352</v>
      </c>
      <c r="U432" s="6">
        <v>0</v>
      </c>
      <c r="V432" s="6">
        <v>0</v>
      </c>
      <c r="W432" s="7">
        <v>0</v>
      </c>
    </row>
    <row r="433" spans="1:23" ht="13.5" thickBot="1" x14ac:dyDescent="0.25">
      <c r="A433" s="4" t="s">
        <v>897</v>
      </c>
      <c r="B433" s="5" t="s">
        <v>898</v>
      </c>
      <c r="C433" s="6">
        <v>771</v>
      </c>
      <c r="D433" s="6">
        <v>1030390</v>
      </c>
      <c r="E433" s="6">
        <v>467556</v>
      </c>
      <c r="F433" s="6">
        <v>3253144</v>
      </c>
      <c r="G433" s="6">
        <v>0</v>
      </c>
      <c r="H433" s="6">
        <v>760609</v>
      </c>
      <c r="I433" s="6">
        <v>381980</v>
      </c>
      <c r="J433" s="6">
        <v>219715</v>
      </c>
      <c r="K433" s="6">
        <v>252855</v>
      </c>
      <c r="L433" s="6">
        <v>642427</v>
      </c>
      <c r="M433" s="6">
        <v>395354</v>
      </c>
      <c r="N433" s="6">
        <v>7404030</v>
      </c>
      <c r="O433" s="6">
        <v>282517</v>
      </c>
      <c r="P433" s="6">
        <v>1412709</v>
      </c>
      <c r="Q433" s="6">
        <v>1695227</v>
      </c>
      <c r="R433" s="6">
        <v>9099256</v>
      </c>
      <c r="S433" s="6">
        <v>69525</v>
      </c>
      <c r="T433" s="6">
        <v>0</v>
      </c>
      <c r="U433" s="6">
        <v>0</v>
      </c>
      <c r="V433" s="6">
        <v>0</v>
      </c>
      <c r="W433" s="7">
        <v>0</v>
      </c>
    </row>
    <row r="434" spans="1:23" ht="13.5" thickBot="1" x14ac:dyDescent="0.25">
      <c r="A434" s="4" t="s">
        <v>899</v>
      </c>
      <c r="B434" s="5" t="s">
        <v>900</v>
      </c>
      <c r="C434" s="6">
        <v>219</v>
      </c>
      <c r="D434" s="6">
        <v>404923</v>
      </c>
      <c r="E434" s="6">
        <v>2987</v>
      </c>
      <c r="F434" s="6">
        <v>1075315</v>
      </c>
      <c r="G434" s="6">
        <v>0</v>
      </c>
      <c r="H434" s="6">
        <v>1755572</v>
      </c>
      <c r="I434" s="6">
        <v>75</v>
      </c>
      <c r="J434" s="6">
        <v>110978</v>
      </c>
      <c r="K434" s="6">
        <v>44083</v>
      </c>
      <c r="L434" s="6">
        <v>221052</v>
      </c>
      <c r="M434" s="6">
        <v>1373120</v>
      </c>
      <c r="N434" s="6">
        <v>4988105</v>
      </c>
      <c r="O434" s="6">
        <v>128724</v>
      </c>
      <c r="P434" s="6">
        <v>444000</v>
      </c>
      <c r="Q434" s="6">
        <v>572724</v>
      </c>
      <c r="R434" s="6">
        <v>5560829</v>
      </c>
      <c r="S434" s="6">
        <v>170560</v>
      </c>
      <c r="T434" s="6">
        <v>15625</v>
      </c>
      <c r="U434" s="6">
        <v>0</v>
      </c>
      <c r="V434" s="6">
        <v>0</v>
      </c>
      <c r="W434" s="7">
        <v>0</v>
      </c>
    </row>
    <row r="435" spans="1:23" ht="13.5" thickBot="1" x14ac:dyDescent="0.25">
      <c r="A435" s="4" t="s">
        <v>901</v>
      </c>
      <c r="B435" s="5" t="s">
        <v>902</v>
      </c>
      <c r="C435" s="6">
        <v>120</v>
      </c>
      <c r="D435" s="6">
        <v>194315</v>
      </c>
      <c r="E435" s="6">
        <v>106012</v>
      </c>
      <c r="F435" s="6">
        <v>679658</v>
      </c>
      <c r="G435" s="6">
        <v>0</v>
      </c>
      <c r="H435" s="6">
        <v>566367</v>
      </c>
      <c r="I435" s="6">
        <v>0</v>
      </c>
      <c r="J435" s="6">
        <v>203005</v>
      </c>
      <c r="K435" s="6">
        <v>574</v>
      </c>
      <c r="L435" s="6">
        <v>50516</v>
      </c>
      <c r="M435" s="6">
        <v>0</v>
      </c>
      <c r="N435" s="6">
        <v>1800446</v>
      </c>
      <c r="O435" s="6">
        <v>195</v>
      </c>
      <c r="P435" s="6">
        <v>160000</v>
      </c>
      <c r="Q435" s="6">
        <v>160195</v>
      </c>
      <c r="R435" s="6">
        <v>1960641</v>
      </c>
      <c r="S435" s="6">
        <v>3238</v>
      </c>
      <c r="T435" s="6">
        <v>0</v>
      </c>
      <c r="U435" s="6">
        <v>0</v>
      </c>
      <c r="V435" s="6">
        <v>0</v>
      </c>
      <c r="W435" s="7">
        <v>0</v>
      </c>
    </row>
    <row r="436" spans="1:23" ht="13.5" thickBot="1" x14ac:dyDescent="0.25">
      <c r="A436" s="4" t="s">
        <v>903</v>
      </c>
      <c r="B436" s="5" t="s">
        <v>904</v>
      </c>
      <c r="C436" s="6">
        <v>72</v>
      </c>
      <c r="D436" s="6">
        <v>146379</v>
      </c>
      <c r="E436" s="6">
        <v>0</v>
      </c>
      <c r="F436" s="6">
        <v>345443</v>
      </c>
      <c r="G436" s="6">
        <v>0</v>
      </c>
      <c r="H436" s="6">
        <v>823469</v>
      </c>
      <c r="I436" s="6">
        <v>0</v>
      </c>
      <c r="J436" s="6">
        <v>14137</v>
      </c>
      <c r="K436" s="6">
        <v>506</v>
      </c>
      <c r="L436" s="6">
        <v>39364</v>
      </c>
      <c r="M436" s="6">
        <v>15151</v>
      </c>
      <c r="N436" s="6">
        <v>1384450</v>
      </c>
      <c r="O436" s="6">
        <v>2294</v>
      </c>
      <c r="P436" s="6">
        <v>134904</v>
      </c>
      <c r="Q436" s="6">
        <v>137198</v>
      </c>
      <c r="R436" s="6">
        <v>1521647</v>
      </c>
      <c r="S436" s="6">
        <v>8526</v>
      </c>
      <c r="T436" s="6">
        <v>0</v>
      </c>
      <c r="U436" s="6">
        <v>0</v>
      </c>
      <c r="V436" s="6">
        <v>0</v>
      </c>
      <c r="W436" s="7">
        <v>0</v>
      </c>
    </row>
    <row r="437" spans="1:23" ht="13.5" thickBot="1" x14ac:dyDescent="0.25">
      <c r="A437" s="4" t="s">
        <v>905</v>
      </c>
      <c r="B437" s="5" t="s">
        <v>906</v>
      </c>
      <c r="C437" s="6">
        <v>157</v>
      </c>
      <c r="D437" s="6">
        <v>399592</v>
      </c>
      <c r="E437" s="6">
        <v>3266</v>
      </c>
      <c r="F437" s="6">
        <v>877591</v>
      </c>
      <c r="G437" s="6">
        <v>0</v>
      </c>
      <c r="H437" s="6">
        <v>488899</v>
      </c>
      <c r="I437" s="6">
        <v>1936</v>
      </c>
      <c r="J437" s="6">
        <v>66928</v>
      </c>
      <c r="K437" s="6">
        <v>97206</v>
      </c>
      <c r="L437" s="6">
        <v>80099</v>
      </c>
      <c r="M437" s="6">
        <v>208766</v>
      </c>
      <c r="N437" s="6">
        <v>2224282</v>
      </c>
      <c r="O437" s="6">
        <v>43385</v>
      </c>
      <c r="P437" s="6">
        <v>229346</v>
      </c>
      <c r="Q437" s="6">
        <v>272731</v>
      </c>
      <c r="R437" s="6">
        <v>2497013</v>
      </c>
      <c r="S437" s="6">
        <v>86205</v>
      </c>
      <c r="T437" s="6">
        <v>0</v>
      </c>
      <c r="U437" s="6">
        <v>0</v>
      </c>
      <c r="V437" s="6">
        <v>0</v>
      </c>
      <c r="W437" s="7">
        <v>0</v>
      </c>
    </row>
    <row r="438" spans="1:23" ht="13.5" thickBot="1" x14ac:dyDescent="0.25">
      <c r="A438" s="4" t="s">
        <v>907</v>
      </c>
      <c r="B438" s="5" t="s">
        <v>908</v>
      </c>
      <c r="C438" s="6">
        <v>321</v>
      </c>
      <c r="D438" s="6">
        <v>256232</v>
      </c>
      <c r="E438" s="6">
        <v>149161</v>
      </c>
      <c r="F438" s="6">
        <v>1377479</v>
      </c>
      <c r="G438" s="6">
        <v>0</v>
      </c>
      <c r="H438" s="6">
        <v>720369</v>
      </c>
      <c r="I438" s="6">
        <v>0</v>
      </c>
      <c r="J438" s="6">
        <v>355404</v>
      </c>
      <c r="K438" s="6">
        <v>62610</v>
      </c>
      <c r="L438" s="6">
        <v>194990</v>
      </c>
      <c r="M438" s="6">
        <v>558</v>
      </c>
      <c r="N438" s="6">
        <v>3116802</v>
      </c>
      <c r="O438" s="6">
        <v>76237</v>
      </c>
      <c r="P438" s="6">
        <v>503700</v>
      </c>
      <c r="Q438" s="6">
        <v>579937</v>
      </c>
      <c r="R438" s="6">
        <v>3696740</v>
      </c>
      <c r="S438" s="6">
        <v>39661</v>
      </c>
      <c r="T438" s="6">
        <v>58203</v>
      </c>
      <c r="U438" s="6">
        <v>0</v>
      </c>
      <c r="V438" s="6">
        <v>0</v>
      </c>
      <c r="W438" s="7">
        <v>0</v>
      </c>
    </row>
    <row r="439" spans="1:23" ht="13.5" thickBot="1" x14ac:dyDescent="0.25">
      <c r="A439" s="4" t="s">
        <v>909</v>
      </c>
      <c r="B439" s="5" t="s">
        <v>910</v>
      </c>
      <c r="C439" s="6">
        <v>85</v>
      </c>
      <c r="D439" s="6">
        <v>122314</v>
      </c>
      <c r="E439" s="6">
        <v>129177</v>
      </c>
      <c r="F439" s="6">
        <v>473266</v>
      </c>
      <c r="G439" s="6">
        <v>0</v>
      </c>
      <c r="H439" s="6">
        <v>283878</v>
      </c>
      <c r="I439" s="6">
        <v>0</v>
      </c>
      <c r="J439" s="6">
        <v>0</v>
      </c>
      <c r="K439" s="6">
        <v>0</v>
      </c>
      <c r="L439" s="6">
        <v>101839</v>
      </c>
      <c r="M439" s="6">
        <v>0</v>
      </c>
      <c r="N439" s="6">
        <v>1110475</v>
      </c>
      <c r="O439" s="6">
        <v>5577</v>
      </c>
      <c r="P439" s="6">
        <v>124830</v>
      </c>
      <c r="Q439" s="6">
        <v>130407</v>
      </c>
      <c r="R439" s="6">
        <v>1240882</v>
      </c>
      <c r="S439" s="6">
        <v>75915</v>
      </c>
      <c r="T439" s="6">
        <v>50789</v>
      </c>
      <c r="U439" s="6">
        <v>0</v>
      </c>
      <c r="V439" s="6">
        <v>0</v>
      </c>
      <c r="W439" s="7">
        <v>0</v>
      </c>
    </row>
    <row r="440" spans="1:23" ht="13.5" thickBot="1" x14ac:dyDescent="0.25">
      <c r="A440" s="4" t="s">
        <v>911</v>
      </c>
      <c r="B440" s="5" t="s">
        <v>912</v>
      </c>
      <c r="C440" s="6">
        <v>267</v>
      </c>
      <c r="D440" s="6">
        <v>644056</v>
      </c>
      <c r="E440" s="6">
        <v>0</v>
      </c>
      <c r="F440" s="6">
        <v>1682192</v>
      </c>
      <c r="G440" s="6">
        <v>0</v>
      </c>
      <c r="H440" s="6">
        <v>1159081</v>
      </c>
      <c r="I440" s="6">
        <v>0</v>
      </c>
      <c r="J440" s="6">
        <v>28774</v>
      </c>
      <c r="K440" s="6">
        <v>15247</v>
      </c>
      <c r="L440" s="6">
        <v>492963</v>
      </c>
      <c r="M440" s="6">
        <v>746110</v>
      </c>
      <c r="N440" s="6">
        <v>4768424</v>
      </c>
      <c r="O440" s="6">
        <v>23768</v>
      </c>
      <c r="P440" s="6">
        <v>420000</v>
      </c>
      <c r="Q440" s="6">
        <v>443768</v>
      </c>
      <c r="R440" s="6">
        <v>5212192</v>
      </c>
      <c r="S440" s="6">
        <v>278352</v>
      </c>
      <c r="T440" s="6">
        <v>0</v>
      </c>
      <c r="U440" s="6">
        <v>0</v>
      </c>
      <c r="V440" s="6">
        <v>0</v>
      </c>
      <c r="W440" s="7">
        <v>0</v>
      </c>
    </row>
    <row r="441" spans="1:23" ht="13.5" thickBot="1" x14ac:dyDescent="0.25">
      <c r="A441" s="4" t="s">
        <v>913</v>
      </c>
      <c r="B441" s="5" t="s">
        <v>914</v>
      </c>
      <c r="C441" s="6">
        <v>1589</v>
      </c>
      <c r="D441" s="6">
        <v>2330790</v>
      </c>
      <c r="E441" s="6">
        <v>2115606</v>
      </c>
      <c r="F441" s="6">
        <v>8999310</v>
      </c>
      <c r="G441" s="6">
        <v>0</v>
      </c>
      <c r="H441" s="6">
        <v>5556934</v>
      </c>
      <c r="I441" s="6">
        <v>159777</v>
      </c>
      <c r="J441" s="6">
        <v>1564296</v>
      </c>
      <c r="K441" s="6">
        <v>386316</v>
      </c>
      <c r="L441" s="6">
        <v>1194171</v>
      </c>
      <c r="M441" s="6">
        <v>1498526</v>
      </c>
      <c r="N441" s="6">
        <v>23805728</v>
      </c>
      <c r="O441" s="6">
        <v>840372</v>
      </c>
      <c r="P441" s="6">
        <v>3140887</v>
      </c>
      <c r="Q441" s="6">
        <v>3981259</v>
      </c>
      <c r="R441" s="6">
        <v>27786986</v>
      </c>
      <c r="S441" s="6">
        <v>747705</v>
      </c>
      <c r="T441" s="6">
        <v>0</v>
      </c>
      <c r="U441" s="6">
        <v>0</v>
      </c>
      <c r="V441" s="6">
        <v>0</v>
      </c>
      <c r="W441" s="7">
        <v>0</v>
      </c>
    </row>
    <row r="442" spans="1:23" ht="13.5" thickBot="1" x14ac:dyDescent="0.25">
      <c r="A442" s="4" t="s">
        <v>915</v>
      </c>
      <c r="B442" s="5" t="s">
        <v>916</v>
      </c>
      <c r="C442" s="6">
        <v>806</v>
      </c>
      <c r="D442" s="6">
        <v>1642470</v>
      </c>
      <c r="E442" s="6">
        <v>342672</v>
      </c>
      <c r="F442" s="6">
        <v>2520139</v>
      </c>
      <c r="G442" s="6">
        <v>0</v>
      </c>
      <c r="H442" s="6">
        <v>341466</v>
      </c>
      <c r="I442" s="6">
        <v>575</v>
      </c>
      <c r="J442" s="6">
        <v>96659</v>
      </c>
      <c r="K442" s="6">
        <v>5930</v>
      </c>
      <c r="L442" s="6">
        <v>809153</v>
      </c>
      <c r="M442" s="6">
        <v>504483</v>
      </c>
      <c r="N442" s="6">
        <v>6263547</v>
      </c>
      <c r="O442" s="6">
        <v>604460</v>
      </c>
      <c r="P442" s="6">
        <v>2117187</v>
      </c>
      <c r="Q442" s="6">
        <v>2721647</v>
      </c>
      <c r="R442" s="6">
        <v>8985194</v>
      </c>
      <c r="S442" s="6">
        <v>746493</v>
      </c>
      <c r="T442" s="6">
        <v>0</v>
      </c>
      <c r="U442" s="6">
        <v>0</v>
      </c>
      <c r="V442" s="6">
        <v>0</v>
      </c>
      <c r="W442" s="7">
        <v>0</v>
      </c>
    </row>
    <row r="443" spans="1:23" ht="13.5" thickBot="1" x14ac:dyDescent="0.25">
      <c r="A443" s="4" t="s">
        <v>917</v>
      </c>
      <c r="B443" s="5" t="s">
        <v>918</v>
      </c>
      <c r="C443" s="6">
        <v>46</v>
      </c>
      <c r="D443" s="6">
        <v>134036</v>
      </c>
      <c r="E443" s="6">
        <v>0</v>
      </c>
      <c r="F443" s="6">
        <v>247629</v>
      </c>
      <c r="G443" s="6">
        <v>0</v>
      </c>
      <c r="H443" s="6">
        <v>86822</v>
      </c>
      <c r="I443" s="6">
        <v>0</v>
      </c>
      <c r="J443" s="6">
        <v>23502</v>
      </c>
      <c r="K443" s="6">
        <v>13033</v>
      </c>
      <c r="L443" s="6">
        <v>49338</v>
      </c>
      <c r="M443" s="6">
        <v>0</v>
      </c>
      <c r="N443" s="6">
        <v>554359</v>
      </c>
      <c r="O443" s="6">
        <v>13832</v>
      </c>
      <c r="P443" s="6">
        <v>80000</v>
      </c>
      <c r="Q443" s="6">
        <v>93832</v>
      </c>
      <c r="R443" s="6">
        <v>648191</v>
      </c>
      <c r="S443" s="6">
        <v>55480</v>
      </c>
      <c r="T443" s="6">
        <v>41683</v>
      </c>
      <c r="U443" s="6">
        <v>0</v>
      </c>
      <c r="V443" s="6">
        <v>0</v>
      </c>
      <c r="W443" s="7">
        <v>0</v>
      </c>
    </row>
    <row r="444" spans="1:23" ht="13.5" thickBot="1" x14ac:dyDescent="0.25">
      <c r="A444" s="4" t="s">
        <v>919</v>
      </c>
      <c r="B444" s="5" t="s">
        <v>920</v>
      </c>
      <c r="C444" s="6">
        <v>36</v>
      </c>
      <c r="D444" s="6">
        <v>271362</v>
      </c>
      <c r="E444" s="6">
        <v>0</v>
      </c>
      <c r="F444" s="6">
        <v>433154</v>
      </c>
      <c r="G444" s="6">
        <v>0</v>
      </c>
      <c r="H444" s="6">
        <v>426963</v>
      </c>
      <c r="I444" s="6">
        <v>0</v>
      </c>
      <c r="J444" s="6">
        <v>9109</v>
      </c>
      <c r="K444" s="6">
        <v>244</v>
      </c>
      <c r="L444" s="6">
        <v>39629</v>
      </c>
      <c r="M444" s="6">
        <v>61543</v>
      </c>
      <c r="N444" s="6">
        <v>1242005</v>
      </c>
      <c r="O444" s="6">
        <v>64106</v>
      </c>
      <c r="P444" s="6">
        <v>0</v>
      </c>
      <c r="Q444" s="6">
        <v>64106</v>
      </c>
      <c r="R444" s="6">
        <v>1306111</v>
      </c>
      <c r="S444" s="6">
        <v>0</v>
      </c>
      <c r="T444" s="6">
        <v>0</v>
      </c>
      <c r="U444" s="6">
        <v>0</v>
      </c>
      <c r="V444" s="6">
        <v>0</v>
      </c>
      <c r="W444" s="7">
        <v>0</v>
      </c>
    </row>
    <row r="445" spans="1:23" ht="13.5" thickBot="1" x14ac:dyDescent="0.25">
      <c r="A445" s="4" t="s">
        <v>921</v>
      </c>
      <c r="B445" s="5" t="s">
        <v>922</v>
      </c>
      <c r="C445" s="6">
        <v>121</v>
      </c>
      <c r="D445" s="6">
        <v>225862</v>
      </c>
      <c r="E445" s="6">
        <v>49475</v>
      </c>
      <c r="F445" s="6">
        <v>1014254</v>
      </c>
      <c r="G445" s="6">
        <v>0</v>
      </c>
      <c r="H445" s="6">
        <v>190201</v>
      </c>
      <c r="I445" s="6">
        <v>16580</v>
      </c>
      <c r="J445" s="6">
        <v>68267</v>
      </c>
      <c r="K445" s="6">
        <v>61707</v>
      </c>
      <c r="L445" s="6">
        <v>90905</v>
      </c>
      <c r="M445" s="6">
        <v>161227</v>
      </c>
      <c r="N445" s="6">
        <v>1878479</v>
      </c>
      <c r="O445" s="6">
        <v>39284</v>
      </c>
      <c r="P445" s="6">
        <v>277588</v>
      </c>
      <c r="Q445" s="6">
        <v>316872</v>
      </c>
      <c r="R445" s="6">
        <v>2195351</v>
      </c>
      <c r="S445" s="6">
        <v>20219</v>
      </c>
      <c r="T445" s="6">
        <v>0</v>
      </c>
      <c r="U445" s="6">
        <v>0</v>
      </c>
      <c r="V445" s="6">
        <v>0</v>
      </c>
      <c r="W445" s="7">
        <v>0</v>
      </c>
    </row>
    <row r="446" spans="1:23" ht="13.5" thickBot="1" x14ac:dyDescent="0.25">
      <c r="A446" s="4" t="s">
        <v>923</v>
      </c>
      <c r="B446" s="5" t="s">
        <v>924</v>
      </c>
      <c r="C446" s="6">
        <v>1410</v>
      </c>
      <c r="D446" s="6">
        <v>2840221</v>
      </c>
      <c r="E446" s="6">
        <v>596419</v>
      </c>
      <c r="F446" s="6">
        <v>7006258</v>
      </c>
      <c r="G446" s="6">
        <v>0</v>
      </c>
      <c r="H446" s="6">
        <v>1585561</v>
      </c>
      <c r="I446" s="6">
        <v>6851</v>
      </c>
      <c r="J446" s="6">
        <v>708193</v>
      </c>
      <c r="K446" s="6">
        <v>337810</v>
      </c>
      <c r="L446" s="6">
        <v>915214</v>
      </c>
      <c r="M446" s="6">
        <v>2198446</v>
      </c>
      <c r="N446" s="6">
        <v>16194973</v>
      </c>
      <c r="O446" s="6">
        <v>955932</v>
      </c>
      <c r="P446" s="6">
        <v>3088434</v>
      </c>
      <c r="Q446" s="6">
        <v>4044366</v>
      </c>
      <c r="R446" s="6">
        <v>20239339</v>
      </c>
      <c r="S446" s="6">
        <v>4133344</v>
      </c>
      <c r="T446" s="6">
        <v>0</v>
      </c>
      <c r="U446" s="6">
        <v>0</v>
      </c>
      <c r="V446" s="6">
        <v>0</v>
      </c>
      <c r="W446" s="7">
        <v>0</v>
      </c>
    </row>
    <row r="447" spans="1:23" ht="13.5" thickBot="1" x14ac:dyDescent="0.25">
      <c r="A447" s="4" t="s">
        <v>925</v>
      </c>
      <c r="B447" s="5" t="s">
        <v>926</v>
      </c>
      <c r="C447" s="6">
        <v>334</v>
      </c>
      <c r="D447" s="6">
        <v>3194393</v>
      </c>
      <c r="E447" s="6">
        <v>0</v>
      </c>
      <c r="F447" s="6">
        <v>2814428</v>
      </c>
      <c r="G447" s="6">
        <v>22791</v>
      </c>
      <c r="H447" s="6">
        <v>9557367</v>
      </c>
      <c r="I447" s="6">
        <v>892</v>
      </c>
      <c r="J447" s="6">
        <v>684904</v>
      </c>
      <c r="K447" s="6">
        <v>4313</v>
      </c>
      <c r="L447" s="6">
        <v>852490</v>
      </c>
      <c r="M447" s="6">
        <v>2579888</v>
      </c>
      <c r="N447" s="6">
        <v>19711465</v>
      </c>
      <c r="O447" s="6">
        <v>121181</v>
      </c>
      <c r="P447" s="6">
        <v>2112208</v>
      </c>
      <c r="Q447" s="6">
        <v>2233389</v>
      </c>
      <c r="R447" s="6">
        <v>21944854</v>
      </c>
      <c r="S447" s="6">
        <v>148132</v>
      </c>
      <c r="T447" s="6">
        <v>0</v>
      </c>
      <c r="U447" s="6">
        <v>0</v>
      </c>
      <c r="V447" s="6">
        <v>0</v>
      </c>
      <c r="W447" s="7">
        <v>0</v>
      </c>
    </row>
    <row r="448" spans="1:23" ht="13.5" thickBot="1" x14ac:dyDescent="0.25">
      <c r="A448" s="4" t="s">
        <v>927</v>
      </c>
      <c r="B448" s="5" t="s">
        <v>928</v>
      </c>
      <c r="C448" s="6">
        <v>646</v>
      </c>
      <c r="D448" s="6">
        <v>754373</v>
      </c>
      <c r="E448" s="6">
        <v>169039</v>
      </c>
      <c r="F448" s="6">
        <v>2697853</v>
      </c>
      <c r="G448" s="6">
        <v>0</v>
      </c>
      <c r="H448" s="6">
        <v>1168760</v>
      </c>
      <c r="I448" s="6">
        <v>0</v>
      </c>
      <c r="J448" s="6">
        <v>22838</v>
      </c>
      <c r="K448" s="6">
        <v>92259</v>
      </c>
      <c r="L448" s="6">
        <v>292541</v>
      </c>
      <c r="M448" s="6">
        <v>151176</v>
      </c>
      <c r="N448" s="6">
        <v>5348839</v>
      </c>
      <c r="O448" s="6">
        <v>270770</v>
      </c>
      <c r="P448" s="6">
        <v>1889113</v>
      </c>
      <c r="Q448" s="6">
        <v>2159883</v>
      </c>
      <c r="R448" s="6">
        <v>7508722</v>
      </c>
      <c r="S448" s="6">
        <v>89770</v>
      </c>
      <c r="T448" s="6">
        <v>37304</v>
      </c>
      <c r="U448" s="6">
        <v>0</v>
      </c>
      <c r="V448" s="6">
        <v>0</v>
      </c>
      <c r="W448" s="7">
        <v>0</v>
      </c>
    </row>
    <row r="449" spans="1:23" ht="13.5" thickBot="1" x14ac:dyDescent="0.25">
      <c r="A449" s="4" t="s">
        <v>929</v>
      </c>
      <c r="B449" s="5" t="s">
        <v>930</v>
      </c>
      <c r="C449" s="6">
        <v>907</v>
      </c>
      <c r="D449" s="6">
        <v>954064</v>
      </c>
      <c r="E449" s="6">
        <v>196888</v>
      </c>
      <c r="F449" s="6">
        <v>4117226</v>
      </c>
      <c r="G449" s="6">
        <v>0</v>
      </c>
      <c r="H449" s="6">
        <v>1950035</v>
      </c>
      <c r="I449" s="6">
        <v>17990</v>
      </c>
      <c r="J449" s="6">
        <v>288900</v>
      </c>
      <c r="K449" s="6">
        <v>203733</v>
      </c>
      <c r="L449" s="6">
        <v>505731</v>
      </c>
      <c r="M449" s="6">
        <v>364207</v>
      </c>
      <c r="N449" s="6">
        <v>8598773</v>
      </c>
      <c r="O449" s="6">
        <v>215859</v>
      </c>
      <c r="P449" s="6">
        <v>1643253</v>
      </c>
      <c r="Q449" s="6">
        <v>1859111</v>
      </c>
      <c r="R449" s="6">
        <v>10457885</v>
      </c>
      <c r="S449" s="6">
        <v>305230</v>
      </c>
      <c r="T449" s="6">
        <v>178227</v>
      </c>
      <c r="U449" s="6">
        <v>0</v>
      </c>
      <c r="V449" s="6">
        <v>0</v>
      </c>
      <c r="W449" s="7">
        <v>0</v>
      </c>
    </row>
    <row r="450" spans="1:23" ht="13.5" thickBot="1" x14ac:dyDescent="0.25">
      <c r="A450" s="4" t="s">
        <v>931</v>
      </c>
      <c r="B450" s="5" t="s">
        <v>932</v>
      </c>
      <c r="C450" s="6">
        <v>450</v>
      </c>
      <c r="D450" s="6">
        <v>425395</v>
      </c>
      <c r="E450" s="6">
        <v>358291</v>
      </c>
      <c r="F450" s="6">
        <v>2953083</v>
      </c>
      <c r="G450" s="6">
        <v>0</v>
      </c>
      <c r="H450" s="6">
        <v>1248141</v>
      </c>
      <c r="I450" s="6">
        <v>0</v>
      </c>
      <c r="J450" s="6">
        <v>287929</v>
      </c>
      <c r="K450" s="6">
        <v>70330</v>
      </c>
      <c r="L450" s="6">
        <v>545502</v>
      </c>
      <c r="M450" s="6">
        <v>459450</v>
      </c>
      <c r="N450" s="6">
        <v>6348123</v>
      </c>
      <c r="O450" s="6">
        <v>325528</v>
      </c>
      <c r="P450" s="6">
        <v>780000</v>
      </c>
      <c r="Q450" s="6">
        <v>1105529</v>
      </c>
      <c r="R450" s="6">
        <v>7453652</v>
      </c>
      <c r="S450" s="6">
        <v>240162</v>
      </c>
      <c r="T450" s="6">
        <v>0</v>
      </c>
      <c r="U450" s="6">
        <v>0</v>
      </c>
      <c r="V450" s="6">
        <v>0</v>
      </c>
      <c r="W450" s="7">
        <v>0</v>
      </c>
    </row>
    <row r="451" spans="1:23" ht="13.5" thickBot="1" x14ac:dyDescent="0.25">
      <c r="A451" s="4" t="s">
        <v>933</v>
      </c>
      <c r="B451" s="5" t="s">
        <v>934</v>
      </c>
      <c r="C451" s="6">
        <v>0</v>
      </c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7"/>
    </row>
    <row r="452" spans="1:23" ht="13.5" thickBot="1" x14ac:dyDescent="0.25">
      <c r="A452" s="4" t="s">
        <v>935</v>
      </c>
      <c r="B452" s="5" t="s">
        <v>936</v>
      </c>
      <c r="C452" s="6">
        <v>657</v>
      </c>
      <c r="D452" s="6">
        <v>216132</v>
      </c>
      <c r="E452" s="6">
        <v>169474</v>
      </c>
      <c r="F452" s="6">
        <v>2927962</v>
      </c>
      <c r="G452" s="6">
        <v>0</v>
      </c>
      <c r="H452" s="6">
        <v>2391953</v>
      </c>
      <c r="I452" s="6">
        <v>0</v>
      </c>
      <c r="J452" s="6">
        <v>567502</v>
      </c>
      <c r="K452" s="6">
        <v>102367</v>
      </c>
      <c r="L452" s="6">
        <v>468982</v>
      </c>
      <c r="M452" s="6">
        <v>603891</v>
      </c>
      <c r="N452" s="6">
        <v>7448263</v>
      </c>
      <c r="O452" s="6">
        <v>21393</v>
      </c>
      <c r="P452" s="6">
        <v>995009</v>
      </c>
      <c r="Q452" s="6">
        <v>1016402</v>
      </c>
      <c r="R452" s="6">
        <v>8464665</v>
      </c>
      <c r="S452" s="6">
        <v>131718</v>
      </c>
      <c r="T452" s="6">
        <v>68345</v>
      </c>
      <c r="U452" s="6">
        <v>0</v>
      </c>
      <c r="V452" s="6">
        <v>0</v>
      </c>
      <c r="W452" s="7">
        <v>0</v>
      </c>
    </row>
    <row r="453" spans="1:23" ht="13.5" thickBot="1" x14ac:dyDescent="0.25">
      <c r="A453" s="4" t="s">
        <v>937</v>
      </c>
      <c r="B453" s="5" t="s">
        <v>938</v>
      </c>
      <c r="C453" s="6">
        <v>95</v>
      </c>
      <c r="D453" s="6">
        <v>349444</v>
      </c>
      <c r="E453" s="6">
        <v>180899</v>
      </c>
      <c r="F453" s="6">
        <v>438751</v>
      </c>
      <c r="G453" s="6">
        <v>0</v>
      </c>
      <c r="H453" s="6">
        <v>840190</v>
      </c>
      <c r="I453" s="6">
        <v>0</v>
      </c>
      <c r="J453" s="6">
        <v>105539</v>
      </c>
      <c r="K453" s="6">
        <v>18445</v>
      </c>
      <c r="L453" s="6">
        <v>88037</v>
      </c>
      <c r="M453" s="6">
        <v>176591</v>
      </c>
      <c r="N453" s="6">
        <v>2197897</v>
      </c>
      <c r="O453" s="6">
        <v>1150</v>
      </c>
      <c r="P453" s="6">
        <v>180777</v>
      </c>
      <c r="Q453" s="6">
        <v>181927</v>
      </c>
      <c r="R453" s="6">
        <v>2379823</v>
      </c>
      <c r="S453" s="6">
        <v>132025</v>
      </c>
      <c r="T453" s="6">
        <v>159709</v>
      </c>
      <c r="U453" s="6">
        <v>0</v>
      </c>
      <c r="V453" s="6">
        <v>0</v>
      </c>
      <c r="W453" s="7">
        <v>0</v>
      </c>
    </row>
    <row r="454" spans="1:23" ht="13.5" thickBot="1" x14ac:dyDescent="0.25">
      <c r="A454" s="4" t="s">
        <v>939</v>
      </c>
      <c r="B454" s="5" t="s">
        <v>940</v>
      </c>
      <c r="C454" s="6">
        <v>657</v>
      </c>
      <c r="D454" s="6">
        <v>1039005</v>
      </c>
      <c r="E454" s="6">
        <v>1522752</v>
      </c>
      <c r="F454" s="6">
        <v>3057478</v>
      </c>
      <c r="G454" s="6">
        <v>0</v>
      </c>
      <c r="H454" s="6">
        <v>3574330</v>
      </c>
      <c r="I454" s="6">
        <v>7661</v>
      </c>
      <c r="J454" s="6">
        <v>853943</v>
      </c>
      <c r="K454" s="6">
        <v>69463</v>
      </c>
      <c r="L454" s="6">
        <v>490778</v>
      </c>
      <c r="M454" s="6">
        <v>949009</v>
      </c>
      <c r="N454" s="6">
        <v>11564418</v>
      </c>
      <c r="O454" s="6">
        <v>172635</v>
      </c>
      <c r="P454" s="6">
        <v>1066723</v>
      </c>
      <c r="Q454" s="6">
        <v>1239358</v>
      </c>
      <c r="R454" s="6">
        <v>12803776</v>
      </c>
      <c r="S454" s="6">
        <v>163270</v>
      </c>
      <c r="T454" s="6">
        <v>0</v>
      </c>
      <c r="U454" s="6">
        <v>0</v>
      </c>
      <c r="V454" s="6">
        <v>0</v>
      </c>
      <c r="W454" s="7">
        <v>0</v>
      </c>
    </row>
    <row r="455" spans="1:23" ht="13.5" thickBot="1" x14ac:dyDescent="0.25">
      <c r="A455" s="4" t="s">
        <v>941</v>
      </c>
      <c r="B455" s="5" t="s">
        <v>942</v>
      </c>
      <c r="C455" s="6">
        <v>719</v>
      </c>
      <c r="D455" s="6">
        <v>1790329</v>
      </c>
      <c r="E455" s="6">
        <v>181714</v>
      </c>
      <c r="F455" s="6">
        <v>4426934</v>
      </c>
      <c r="G455" s="6">
        <v>0</v>
      </c>
      <c r="H455" s="6">
        <v>3943315</v>
      </c>
      <c r="I455" s="6">
        <v>0</v>
      </c>
      <c r="J455" s="6">
        <v>248819</v>
      </c>
      <c r="K455" s="6">
        <v>10319</v>
      </c>
      <c r="L455" s="6">
        <v>1609720</v>
      </c>
      <c r="M455" s="6">
        <v>815039</v>
      </c>
      <c r="N455" s="6">
        <v>13026189</v>
      </c>
      <c r="O455" s="6">
        <v>338390</v>
      </c>
      <c r="P455" s="6">
        <v>1090451</v>
      </c>
      <c r="Q455" s="6">
        <v>1428841</v>
      </c>
      <c r="R455" s="6">
        <v>14455029</v>
      </c>
      <c r="S455" s="6">
        <v>0</v>
      </c>
      <c r="T455" s="6">
        <v>0</v>
      </c>
      <c r="U455" s="6">
        <v>0</v>
      </c>
      <c r="V455" s="6">
        <v>0</v>
      </c>
      <c r="W455" s="7">
        <v>0</v>
      </c>
    </row>
    <row r="456" spans="1:23" ht="13.5" thickBot="1" x14ac:dyDescent="0.25">
      <c r="A456" s="4" t="s">
        <v>943</v>
      </c>
      <c r="B456" s="5" t="s">
        <v>944</v>
      </c>
      <c r="C456" s="6">
        <v>281</v>
      </c>
      <c r="D456" s="6">
        <v>737659</v>
      </c>
      <c r="E456" s="6">
        <v>0</v>
      </c>
      <c r="F456" s="6">
        <v>1412879</v>
      </c>
      <c r="G456" s="6">
        <v>0</v>
      </c>
      <c r="H456" s="6">
        <v>669153</v>
      </c>
      <c r="I456" s="6">
        <v>0</v>
      </c>
      <c r="J456" s="6">
        <v>137505</v>
      </c>
      <c r="K456" s="6">
        <v>32781</v>
      </c>
      <c r="L456" s="6">
        <v>190993</v>
      </c>
      <c r="M456" s="6">
        <v>605693</v>
      </c>
      <c r="N456" s="6">
        <v>3786662</v>
      </c>
      <c r="O456" s="6">
        <v>75807</v>
      </c>
      <c r="P456" s="6">
        <v>709083</v>
      </c>
      <c r="Q456" s="6">
        <v>784890</v>
      </c>
      <c r="R456" s="6">
        <v>4571553</v>
      </c>
      <c r="S456" s="6">
        <v>296458</v>
      </c>
      <c r="T456" s="6">
        <v>0</v>
      </c>
      <c r="U456" s="6">
        <v>0</v>
      </c>
      <c r="V456" s="6">
        <v>0</v>
      </c>
      <c r="W456" s="7">
        <v>0</v>
      </c>
    </row>
    <row r="457" spans="1:23" ht="13.5" thickBot="1" x14ac:dyDescent="0.25">
      <c r="A457" s="4" t="s">
        <v>945</v>
      </c>
      <c r="B457" s="5" t="s">
        <v>946</v>
      </c>
      <c r="C457" s="6">
        <v>320</v>
      </c>
      <c r="D457" s="6">
        <v>593631</v>
      </c>
      <c r="E457" s="6">
        <v>28579</v>
      </c>
      <c r="F457" s="6">
        <v>1989886</v>
      </c>
      <c r="G457" s="6">
        <v>0</v>
      </c>
      <c r="H457" s="6">
        <v>726258</v>
      </c>
      <c r="I457" s="6">
        <v>0</v>
      </c>
      <c r="J457" s="6">
        <v>126074</v>
      </c>
      <c r="K457" s="6">
        <v>3146</v>
      </c>
      <c r="L457" s="6">
        <v>183682</v>
      </c>
      <c r="M457" s="6">
        <v>11120</v>
      </c>
      <c r="N457" s="6">
        <v>3662374</v>
      </c>
      <c r="O457" s="6">
        <v>25098</v>
      </c>
      <c r="P457" s="6">
        <v>559472</v>
      </c>
      <c r="Q457" s="6">
        <v>584570</v>
      </c>
      <c r="R457" s="6">
        <v>4246945</v>
      </c>
      <c r="S457" s="6">
        <v>69161</v>
      </c>
      <c r="T457" s="6">
        <v>2125</v>
      </c>
      <c r="U457" s="6">
        <v>0</v>
      </c>
      <c r="V457" s="6">
        <v>0</v>
      </c>
      <c r="W457" s="7">
        <v>0</v>
      </c>
    </row>
    <row r="458" spans="1:23" ht="13.5" thickBot="1" x14ac:dyDescent="0.25">
      <c r="A458" s="4" t="s">
        <v>947</v>
      </c>
      <c r="B458" s="5" t="s">
        <v>948</v>
      </c>
      <c r="C458" s="6">
        <v>32</v>
      </c>
      <c r="D458" s="6">
        <v>174721</v>
      </c>
      <c r="E458" s="6">
        <v>0</v>
      </c>
      <c r="F458" s="6">
        <v>258491</v>
      </c>
      <c r="G458" s="6">
        <v>0</v>
      </c>
      <c r="H458" s="6">
        <v>183772</v>
      </c>
      <c r="I458" s="6">
        <v>0</v>
      </c>
      <c r="J458" s="6">
        <v>7532</v>
      </c>
      <c r="K458" s="6">
        <v>0</v>
      </c>
      <c r="L458" s="6">
        <v>82771</v>
      </c>
      <c r="M458" s="6">
        <v>17963</v>
      </c>
      <c r="N458" s="6">
        <v>725250</v>
      </c>
      <c r="O458" s="6">
        <v>0</v>
      </c>
      <c r="P458" s="6">
        <v>0</v>
      </c>
      <c r="Q458" s="6">
        <v>0</v>
      </c>
      <c r="R458" s="6">
        <v>725250</v>
      </c>
      <c r="S458" s="6">
        <v>44306</v>
      </c>
      <c r="T458" s="6">
        <v>0</v>
      </c>
      <c r="U458" s="6">
        <v>0</v>
      </c>
      <c r="V458" s="6">
        <v>0</v>
      </c>
      <c r="W458" s="7">
        <v>0</v>
      </c>
    </row>
    <row r="459" spans="1:23" ht="13.5" thickBot="1" x14ac:dyDescent="0.25">
      <c r="A459" s="4" t="s">
        <v>949</v>
      </c>
      <c r="B459" s="5" t="s">
        <v>950</v>
      </c>
      <c r="C459" s="6">
        <v>104</v>
      </c>
      <c r="D459" s="6">
        <v>195065</v>
      </c>
      <c r="E459" s="6">
        <v>22259</v>
      </c>
      <c r="F459" s="6">
        <v>493495</v>
      </c>
      <c r="G459" s="6">
        <v>0</v>
      </c>
      <c r="H459" s="6">
        <v>193195</v>
      </c>
      <c r="I459" s="6">
        <v>95</v>
      </c>
      <c r="J459" s="6">
        <v>46917</v>
      </c>
      <c r="K459" s="6">
        <v>96</v>
      </c>
      <c r="L459" s="6">
        <v>170006</v>
      </c>
      <c r="M459" s="6">
        <v>0</v>
      </c>
      <c r="N459" s="6">
        <v>1121128</v>
      </c>
      <c r="O459" s="6">
        <v>36189</v>
      </c>
      <c r="P459" s="6">
        <v>161531</v>
      </c>
      <c r="Q459" s="6">
        <v>197720</v>
      </c>
      <c r="R459" s="6">
        <v>1318849</v>
      </c>
      <c r="S459" s="6">
        <v>1571</v>
      </c>
      <c r="T459" s="6">
        <v>68341</v>
      </c>
      <c r="U459" s="6">
        <v>0</v>
      </c>
      <c r="V459" s="6">
        <v>0</v>
      </c>
      <c r="W459" s="7">
        <v>0</v>
      </c>
    </row>
    <row r="460" spans="1:23" ht="13.5" thickBot="1" x14ac:dyDescent="0.25">
      <c r="A460" s="4" t="s">
        <v>951</v>
      </c>
      <c r="B460" s="5" t="s">
        <v>952</v>
      </c>
      <c r="C460" s="6">
        <v>1286</v>
      </c>
      <c r="D460" s="6">
        <v>978159</v>
      </c>
      <c r="E460" s="6">
        <v>466869</v>
      </c>
      <c r="F460" s="6">
        <v>5664216</v>
      </c>
      <c r="G460" s="6">
        <v>0</v>
      </c>
      <c r="H460" s="6">
        <v>1286386</v>
      </c>
      <c r="I460" s="6">
        <v>101086</v>
      </c>
      <c r="J460" s="6">
        <v>370407</v>
      </c>
      <c r="K460" s="6">
        <v>127879</v>
      </c>
      <c r="L460" s="6">
        <v>1087484</v>
      </c>
      <c r="M460" s="6">
        <v>807407</v>
      </c>
      <c r="N460" s="6">
        <v>10889893</v>
      </c>
      <c r="O460" s="6">
        <v>1208865</v>
      </c>
      <c r="P460" s="6">
        <v>2103012</v>
      </c>
      <c r="Q460" s="6">
        <v>3311877</v>
      </c>
      <c r="R460" s="6">
        <v>14201771</v>
      </c>
      <c r="S460" s="6">
        <v>139671</v>
      </c>
      <c r="T460" s="6">
        <v>35797</v>
      </c>
      <c r="U460" s="6">
        <v>0</v>
      </c>
      <c r="V460" s="6">
        <v>0</v>
      </c>
      <c r="W460" s="7">
        <v>0</v>
      </c>
    </row>
    <row r="461" spans="1:23" ht="13.5" thickBot="1" x14ac:dyDescent="0.25">
      <c r="A461" s="4" t="s">
        <v>953</v>
      </c>
      <c r="B461" s="5" t="s">
        <v>954</v>
      </c>
      <c r="C461" s="6">
        <v>564</v>
      </c>
      <c r="D461" s="6">
        <v>635200</v>
      </c>
      <c r="E461" s="6">
        <v>344194</v>
      </c>
      <c r="F461" s="6">
        <v>3030907</v>
      </c>
      <c r="G461" s="6">
        <v>0</v>
      </c>
      <c r="H461" s="6">
        <v>756141</v>
      </c>
      <c r="I461" s="6">
        <v>0</v>
      </c>
      <c r="J461" s="6">
        <v>264784</v>
      </c>
      <c r="K461" s="6">
        <v>6523</v>
      </c>
      <c r="L461" s="6">
        <v>216300</v>
      </c>
      <c r="M461" s="6">
        <v>1059821</v>
      </c>
      <c r="N461" s="6">
        <v>6313870</v>
      </c>
      <c r="O461" s="6">
        <v>195945</v>
      </c>
      <c r="P461" s="6">
        <v>1086223</v>
      </c>
      <c r="Q461" s="6">
        <v>1282168</v>
      </c>
      <c r="R461" s="6">
        <v>7596038</v>
      </c>
      <c r="S461" s="6">
        <v>211231</v>
      </c>
      <c r="T461" s="6">
        <v>0</v>
      </c>
      <c r="U461" s="6">
        <v>0</v>
      </c>
      <c r="V461" s="6">
        <v>0</v>
      </c>
      <c r="W461" s="7">
        <v>0</v>
      </c>
    </row>
    <row r="462" spans="1:23" ht="13.5" thickBot="1" x14ac:dyDescent="0.25">
      <c r="A462" s="4" t="s">
        <v>955</v>
      </c>
      <c r="B462" s="5" t="s">
        <v>956</v>
      </c>
      <c r="C462" s="6">
        <v>136</v>
      </c>
      <c r="D462" s="6">
        <v>369088</v>
      </c>
      <c r="E462" s="6">
        <v>17181</v>
      </c>
      <c r="F462" s="6">
        <v>614040</v>
      </c>
      <c r="G462" s="6">
        <v>0</v>
      </c>
      <c r="H462" s="6">
        <v>854758</v>
      </c>
      <c r="I462" s="6">
        <v>0</v>
      </c>
      <c r="J462" s="6">
        <v>21668</v>
      </c>
      <c r="K462" s="6">
        <v>15984</v>
      </c>
      <c r="L462" s="6">
        <v>78631</v>
      </c>
      <c r="M462" s="6">
        <v>147464</v>
      </c>
      <c r="N462" s="6">
        <v>2118813</v>
      </c>
      <c r="O462" s="6">
        <v>0</v>
      </c>
      <c r="P462" s="6">
        <v>197100</v>
      </c>
      <c r="Q462" s="6">
        <v>197100</v>
      </c>
      <c r="R462" s="6">
        <v>2315913</v>
      </c>
      <c r="S462" s="6">
        <v>67844</v>
      </c>
      <c r="T462" s="6">
        <v>0</v>
      </c>
      <c r="U462" s="6">
        <v>0</v>
      </c>
      <c r="V462" s="6">
        <v>0</v>
      </c>
      <c r="W462" s="7">
        <v>0</v>
      </c>
    </row>
    <row r="463" spans="1:23" ht="13.5" thickBot="1" x14ac:dyDescent="0.25">
      <c r="A463" s="4" t="s">
        <v>957</v>
      </c>
      <c r="B463" s="5" t="s">
        <v>958</v>
      </c>
      <c r="C463" s="6">
        <v>117</v>
      </c>
      <c r="D463" s="6">
        <v>403447</v>
      </c>
      <c r="E463" s="6">
        <v>104839</v>
      </c>
      <c r="F463" s="6">
        <v>617843</v>
      </c>
      <c r="G463" s="6">
        <v>0</v>
      </c>
      <c r="H463" s="6">
        <v>316718</v>
      </c>
      <c r="I463" s="6">
        <v>0</v>
      </c>
      <c r="J463" s="6">
        <v>7297</v>
      </c>
      <c r="K463" s="6">
        <v>4160</v>
      </c>
      <c r="L463" s="6">
        <v>84522</v>
      </c>
      <c r="M463" s="6">
        <v>153524</v>
      </c>
      <c r="N463" s="6">
        <v>1692347</v>
      </c>
      <c r="O463" s="6">
        <v>39635</v>
      </c>
      <c r="P463" s="6">
        <v>346896</v>
      </c>
      <c r="Q463" s="6">
        <v>386531</v>
      </c>
      <c r="R463" s="6">
        <v>2078879</v>
      </c>
      <c r="S463" s="6">
        <v>166903</v>
      </c>
      <c r="T463" s="6">
        <v>0</v>
      </c>
      <c r="U463" s="6">
        <v>0</v>
      </c>
      <c r="V463" s="6">
        <v>0</v>
      </c>
      <c r="W463" s="7">
        <v>0</v>
      </c>
    </row>
    <row r="464" spans="1:23" ht="13.5" thickBot="1" x14ac:dyDescent="0.25">
      <c r="A464" s="4" t="s">
        <v>959</v>
      </c>
      <c r="B464" s="5" t="s">
        <v>960</v>
      </c>
      <c r="C464" s="6">
        <v>382</v>
      </c>
      <c r="D464" s="6">
        <v>193099</v>
      </c>
      <c r="E464" s="6">
        <v>603743</v>
      </c>
      <c r="F464" s="6">
        <v>1953254</v>
      </c>
      <c r="G464" s="6">
        <v>0</v>
      </c>
      <c r="H464" s="6">
        <v>1300386</v>
      </c>
      <c r="I464" s="6">
        <v>4934</v>
      </c>
      <c r="J464" s="6">
        <v>886258</v>
      </c>
      <c r="K464" s="6">
        <v>87213</v>
      </c>
      <c r="L464" s="6">
        <v>371367</v>
      </c>
      <c r="M464" s="6">
        <v>809295</v>
      </c>
      <c r="N464" s="6">
        <v>6209550</v>
      </c>
      <c r="O464" s="6">
        <v>84307</v>
      </c>
      <c r="P464" s="6">
        <v>684810</v>
      </c>
      <c r="Q464" s="6">
        <v>769117</v>
      </c>
      <c r="R464" s="6">
        <v>6978667</v>
      </c>
      <c r="S464" s="6">
        <v>332740</v>
      </c>
      <c r="T464" s="6">
        <v>0</v>
      </c>
      <c r="U464" s="6">
        <v>0</v>
      </c>
      <c r="V464" s="6">
        <v>0</v>
      </c>
      <c r="W464" s="7">
        <v>0</v>
      </c>
    </row>
    <row r="465" spans="1:23" ht="13.5" thickBot="1" x14ac:dyDescent="0.25">
      <c r="A465" s="4" t="s">
        <v>961</v>
      </c>
      <c r="B465" s="5" t="s">
        <v>962</v>
      </c>
      <c r="C465" s="6">
        <v>29</v>
      </c>
      <c r="D465" s="6">
        <v>87220</v>
      </c>
      <c r="E465" s="6">
        <v>55952</v>
      </c>
      <c r="F465" s="6">
        <v>208807</v>
      </c>
      <c r="G465" s="6">
        <v>0</v>
      </c>
      <c r="H465" s="6">
        <v>153949</v>
      </c>
      <c r="I465" s="6">
        <v>0</v>
      </c>
      <c r="J465" s="6">
        <v>475</v>
      </c>
      <c r="K465" s="6">
        <v>0</v>
      </c>
      <c r="L465" s="6">
        <v>54577</v>
      </c>
      <c r="M465" s="6">
        <v>45219</v>
      </c>
      <c r="N465" s="6">
        <v>606199</v>
      </c>
      <c r="O465" s="6">
        <v>2398</v>
      </c>
      <c r="P465" s="6">
        <v>78000</v>
      </c>
      <c r="Q465" s="6">
        <v>80398</v>
      </c>
      <c r="R465" s="6">
        <v>686598</v>
      </c>
      <c r="S465" s="6">
        <v>39754</v>
      </c>
      <c r="T465" s="6">
        <v>0</v>
      </c>
      <c r="U465" s="6">
        <v>0</v>
      </c>
      <c r="V465" s="6">
        <v>0</v>
      </c>
      <c r="W465" s="7">
        <v>0</v>
      </c>
    </row>
    <row r="466" spans="1:23" ht="13.5" thickBot="1" x14ac:dyDescent="0.25">
      <c r="A466" s="4" t="s">
        <v>963</v>
      </c>
      <c r="B466" s="5" t="s">
        <v>964</v>
      </c>
      <c r="C466" s="6">
        <v>108</v>
      </c>
      <c r="D466" s="6">
        <v>131227</v>
      </c>
      <c r="E466" s="6">
        <v>56665</v>
      </c>
      <c r="F466" s="6">
        <v>636997</v>
      </c>
      <c r="G466" s="6">
        <v>0</v>
      </c>
      <c r="H466" s="6">
        <v>140326</v>
      </c>
      <c r="I466" s="6">
        <v>0</v>
      </c>
      <c r="J466" s="6">
        <v>40515</v>
      </c>
      <c r="K466" s="6">
        <v>920</v>
      </c>
      <c r="L466" s="6">
        <v>82387</v>
      </c>
      <c r="M466" s="6">
        <v>170142</v>
      </c>
      <c r="N466" s="6">
        <v>1259178</v>
      </c>
      <c r="O466" s="6">
        <v>0</v>
      </c>
      <c r="P466" s="6">
        <v>199344</v>
      </c>
      <c r="Q466" s="6">
        <v>199344</v>
      </c>
      <c r="R466" s="6">
        <v>1458522</v>
      </c>
      <c r="S466" s="6">
        <v>38983</v>
      </c>
      <c r="T466" s="6">
        <v>0</v>
      </c>
      <c r="U466" s="6">
        <v>0</v>
      </c>
      <c r="V466" s="6">
        <v>0</v>
      </c>
      <c r="W466" s="7">
        <v>0</v>
      </c>
    </row>
    <row r="467" spans="1:23" ht="13.5" thickBot="1" x14ac:dyDescent="0.25">
      <c r="A467" s="4" t="s">
        <v>965</v>
      </c>
      <c r="B467" s="5" t="s">
        <v>966</v>
      </c>
      <c r="C467" s="6">
        <v>112</v>
      </c>
      <c r="D467" s="6">
        <v>307749</v>
      </c>
      <c r="E467" s="6">
        <v>126527</v>
      </c>
      <c r="F467" s="6">
        <v>430756</v>
      </c>
      <c r="G467" s="6">
        <v>0</v>
      </c>
      <c r="H467" s="6">
        <v>790214</v>
      </c>
      <c r="I467" s="6">
        <v>0</v>
      </c>
      <c r="J467" s="6">
        <v>74224</v>
      </c>
      <c r="K467" s="6">
        <v>0</v>
      </c>
      <c r="L467" s="6">
        <v>209523</v>
      </c>
      <c r="M467" s="6">
        <v>138033</v>
      </c>
      <c r="N467" s="6">
        <v>2077025</v>
      </c>
      <c r="O467" s="6">
        <v>0</v>
      </c>
      <c r="P467" s="6">
        <v>182500</v>
      </c>
      <c r="Q467" s="6">
        <v>182500</v>
      </c>
      <c r="R467" s="6">
        <v>2259525</v>
      </c>
      <c r="S467" s="6">
        <v>0</v>
      </c>
      <c r="T467" s="6">
        <v>0</v>
      </c>
      <c r="U467" s="6">
        <v>0</v>
      </c>
      <c r="V467" s="6">
        <v>0</v>
      </c>
      <c r="W467" s="7">
        <v>0</v>
      </c>
    </row>
    <row r="468" spans="1:23" ht="13.5" thickBot="1" x14ac:dyDescent="0.25">
      <c r="A468" s="4" t="s">
        <v>967</v>
      </c>
      <c r="B468" s="5" t="s">
        <v>968</v>
      </c>
      <c r="C468" s="6">
        <v>272</v>
      </c>
      <c r="D468" s="6">
        <v>479746</v>
      </c>
      <c r="E468" s="6">
        <v>61939</v>
      </c>
      <c r="F468" s="6">
        <v>1420689</v>
      </c>
      <c r="G468" s="6">
        <v>0</v>
      </c>
      <c r="H468" s="6">
        <v>1686230</v>
      </c>
      <c r="I468" s="6">
        <v>1294</v>
      </c>
      <c r="J468" s="6">
        <v>192082</v>
      </c>
      <c r="K468" s="6">
        <v>32281</v>
      </c>
      <c r="L468" s="6">
        <v>274732</v>
      </c>
      <c r="M468" s="6">
        <v>266093</v>
      </c>
      <c r="N468" s="6">
        <v>4415086</v>
      </c>
      <c r="O468" s="6">
        <v>13220</v>
      </c>
      <c r="P468" s="6">
        <v>545142</v>
      </c>
      <c r="Q468" s="6">
        <v>558362</v>
      </c>
      <c r="R468" s="6">
        <v>4973448</v>
      </c>
      <c r="S468" s="6">
        <v>3837</v>
      </c>
      <c r="T468" s="6">
        <v>0</v>
      </c>
      <c r="U468" s="6">
        <v>0</v>
      </c>
      <c r="V468" s="6">
        <v>0</v>
      </c>
      <c r="W468" s="7">
        <v>0</v>
      </c>
    </row>
    <row r="469" spans="1:23" ht="13.5" thickBot="1" x14ac:dyDescent="0.25">
      <c r="A469" s="4" t="s">
        <v>969</v>
      </c>
      <c r="B469" s="5" t="s">
        <v>970</v>
      </c>
      <c r="C469" s="6">
        <v>724</v>
      </c>
      <c r="D469" s="6">
        <v>1212555</v>
      </c>
      <c r="E469" s="6">
        <v>1550980</v>
      </c>
      <c r="F469" s="6">
        <v>3220991</v>
      </c>
      <c r="G469" s="6">
        <v>0</v>
      </c>
      <c r="H469" s="6">
        <v>3443821</v>
      </c>
      <c r="I469" s="6">
        <v>233</v>
      </c>
      <c r="J469" s="6">
        <v>179821</v>
      </c>
      <c r="K469" s="6">
        <v>31145</v>
      </c>
      <c r="L469" s="6">
        <v>565375</v>
      </c>
      <c r="M469" s="6">
        <v>1081514</v>
      </c>
      <c r="N469" s="6">
        <v>11286436</v>
      </c>
      <c r="O469" s="6">
        <v>164754</v>
      </c>
      <c r="P469" s="6">
        <v>1088780</v>
      </c>
      <c r="Q469" s="6">
        <v>1253535</v>
      </c>
      <c r="R469" s="6">
        <v>12539971</v>
      </c>
      <c r="S469" s="6">
        <v>317422</v>
      </c>
      <c r="T469" s="6">
        <v>0</v>
      </c>
      <c r="U469" s="6">
        <v>0</v>
      </c>
      <c r="V469" s="6">
        <v>0</v>
      </c>
      <c r="W469" s="7">
        <v>0</v>
      </c>
    </row>
    <row r="470" spans="1:23" ht="13.5" thickBot="1" x14ac:dyDescent="0.25">
      <c r="A470" s="4" t="s">
        <v>971</v>
      </c>
      <c r="B470" s="5" t="s">
        <v>972</v>
      </c>
      <c r="C470" s="6">
        <v>260</v>
      </c>
      <c r="D470" s="6">
        <v>498556</v>
      </c>
      <c r="E470" s="6">
        <v>0</v>
      </c>
      <c r="F470" s="6">
        <v>1649655</v>
      </c>
      <c r="G470" s="6">
        <v>0</v>
      </c>
      <c r="H470" s="6">
        <v>605161</v>
      </c>
      <c r="I470" s="6">
        <v>0</v>
      </c>
      <c r="J470" s="6">
        <v>46343</v>
      </c>
      <c r="K470" s="6">
        <v>28897</v>
      </c>
      <c r="L470" s="6">
        <v>241783</v>
      </c>
      <c r="M470" s="6">
        <v>189720</v>
      </c>
      <c r="N470" s="6">
        <v>3260114</v>
      </c>
      <c r="O470" s="6">
        <v>335904</v>
      </c>
      <c r="P470" s="6">
        <v>431218</v>
      </c>
      <c r="Q470" s="6">
        <v>767122</v>
      </c>
      <c r="R470" s="6">
        <v>4027236</v>
      </c>
      <c r="S470" s="6">
        <v>165060</v>
      </c>
      <c r="T470" s="6">
        <v>0</v>
      </c>
      <c r="U470" s="6">
        <v>0</v>
      </c>
      <c r="V470" s="6">
        <v>0</v>
      </c>
      <c r="W470" s="7">
        <v>0</v>
      </c>
    </row>
    <row r="471" spans="1:23" ht="13.5" thickBot="1" x14ac:dyDescent="0.25">
      <c r="A471" s="4" t="s">
        <v>973</v>
      </c>
      <c r="B471" s="5" t="s">
        <v>974</v>
      </c>
      <c r="C471" s="6">
        <v>121</v>
      </c>
      <c r="D471" s="6">
        <v>207744</v>
      </c>
      <c r="E471" s="6">
        <v>0</v>
      </c>
      <c r="F471" s="6">
        <v>594791</v>
      </c>
      <c r="G471" s="6">
        <v>0</v>
      </c>
      <c r="H471" s="6">
        <v>791244</v>
      </c>
      <c r="I471" s="6">
        <v>0</v>
      </c>
      <c r="J471" s="6">
        <v>35316</v>
      </c>
      <c r="K471" s="6">
        <v>66539</v>
      </c>
      <c r="L471" s="6">
        <v>111176</v>
      </c>
      <c r="M471" s="6">
        <v>15734</v>
      </c>
      <c r="N471" s="6">
        <v>1822546</v>
      </c>
      <c r="O471" s="6">
        <v>7918</v>
      </c>
      <c r="P471" s="6">
        <v>232127</v>
      </c>
      <c r="Q471" s="6">
        <v>240045</v>
      </c>
      <c r="R471" s="6">
        <v>2062590</v>
      </c>
      <c r="S471" s="6">
        <v>0</v>
      </c>
      <c r="T471" s="6">
        <v>0</v>
      </c>
      <c r="U471" s="6">
        <v>0</v>
      </c>
      <c r="V471" s="6">
        <v>0</v>
      </c>
      <c r="W471" s="7">
        <v>0</v>
      </c>
    </row>
    <row r="472" spans="1:23" ht="13.5" thickBot="1" x14ac:dyDescent="0.25">
      <c r="A472" s="4" t="s">
        <v>975</v>
      </c>
      <c r="B472" s="5" t="s">
        <v>976</v>
      </c>
      <c r="C472" s="6">
        <v>320</v>
      </c>
      <c r="D472" s="6">
        <v>795419</v>
      </c>
      <c r="E472" s="6">
        <v>131831</v>
      </c>
      <c r="F472" s="6">
        <v>2331672</v>
      </c>
      <c r="G472" s="6">
        <v>0</v>
      </c>
      <c r="H472" s="6">
        <v>1953426</v>
      </c>
      <c r="I472" s="6">
        <v>7561</v>
      </c>
      <c r="J472" s="6">
        <v>233513</v>
      </c>
      <c r="K472" s="6">
        <v>94357</v>
      </c>
      <c r="L472" s="6">
        <v>236103</v>
      </c>
      <c r="M472" s="6">
        <v>406186</v>
      </c>
      <c r="N472" s="6">
        <v>6190068</v>
      </c>
      <c r="O472" s="6">
        <v>11042</v>
      </c>
      <c r="P472" s="6">
        <v>512825</v>
      </c>
      <c r="Q472" s="6">
        <v>523866</v>
      </c>
      <c r="R472" s="6">
        <v>6713934</v>
      </c>
      <c r="S472" s="6">
        <v>223546</v>
      </c>
      <c r="T472" s="6">
        <v>0</v>
      </c>
      <c r="U472" s="6">
        <v>0</v>
      </c>
      <c r="V472" s="6">
        <v>0</v>
      </c>
      <c r="W472" s="7">
        <v>0</v>
      </c>
    </row>
    <row r="473" spans="1:23" ht="13.5" thickBot="1" x14ac:dyDescent="0.25">
      <c r="A473" s="4" t="s">
        <v>977</v>
      </c>
      <c r="B473" s="5" t="s">
        <v>978</v>
      </c>
      <c r="C473" s="6">
        <v>365</v>
      </c>
      <c r="D473" s="6">
        <v>647535</v>
      </c>
      <c r="E473" s="6">
        <v>306480</v>
      </c>
      <c r="F473" s="6">
        <v>2383387</v>
      </c>
      <c r="G473" s="6">
        <v>0</v>
      </c>
      <c r="H473" s="6">
        <v>1779068</v>
      </c>
      <c r="I473" s="6">
        <v>0</v>
      </c>
      <c r="J473" s="6">
        <v>402984</v>
      </c>
      <c r="K473" s="6">
        <v>4570</v>
      </c>
      <c r="L473" s="6">
        <v>191934</v>
      </c>
      <c r="M473" s="6">
        <v>550293</v>
      </c>
      <c r="N473" s="6">
        <v>6266251</v>
      </c>
      <c r="O473" s="6">
        <v>303443</v>
      </c>
      <c r="P473" s="6">
        <v>553713</v>
      </c>
      <c r="Q473" s="6">
        <v>857155</v>
      </c>
      <c r="R473" s="6">
        <v>7123406</v>
      </c>
      <c r="S473" s="6">
        <v>302872</v>
      </c>
      <c r="T473" s="6">
        <v>0</v>
      </c>
      <c r="U473" s="6">
        <v>0</v>
      </c>
      <c r="V473" s="6">
        <v>0</v>
      </c>
      <c r="W473" s="7">
        <v>0</v>
      </c>
    </row>
    <row r="474" spans="1:23" ht="13.5" thickBot="1" x14ac:dyDescent="0.25">
      <c r="A474" s="4" t="s">
        <v>979</v>
      </c>
      <c r="B474" s="5" t="s">
        <v>980</v>
      </c>
      <c r="C474" s="6">
        <v>321</v>
      </c>
      <c r="D474" s="6">
        <v>385778</v>
      </c>
      <c r="E474" s="6">
        <v>113203</v>
      </c>
      <c r="F474" s="6">
        <v>1296746</v>
      </c>
      <c r="G474" s="6">
        <v>0</v>
      </c>
      <c r="H474" s="6">
        <v>1567846</v>
      </c>
      <c r="I474" s="6">
        <v>1428</v>
      </c>
      <c r="J474" s="6">
        <v>32503</v>
      </c>
      <c r="K474" s="6">
        <v>41211</v>
      </c>
      <c r="L474" s="6">
        <v>485836</v>
      </c>
      <c r="M474" s="6">
        <v>272131</v>
      </c>
      <c r="N474" s="6">
        <v>4196680</v>
      </c>
      <c r="O474" s="6">
        <v>55539</v>
      </c>
      <c r="P474" s="6">
        <v>487408</v>
      </c>
      <c r="Q474" s="6">
        <v>542947</v>
      </c>
      <c r="R474" s="6">
        <v>4739627</v>
      </c>
      <c r="S474" s="6">
        <v>168858</v>
      </c>
      <c r="T474" s="6">
        <v>494</v>
      </c>
      <c r="U474" s="6">
        <v>0</v>
      </c>
      <c r="V474" s="6">
        <v>0</v>
      </c>
      <c r="W474" s="7">
        <v>0</v>
      </c>
    </row>
    <row r="475" spans="1:23" ht="13.5" thickBot="1" x14ac:dyDescent="0.25">
      <c r="A475" s="4" t="s">
        <v>981</v>
      </c>
      <c r="B475" s="5" t="s">
        <v>982</v>
      </c>
      <c r="C475" s="6">
        <v>226</v>
      </c>
      <c r="D475" s="6">
        <v>241318</v>
      </c>
      <c r="E475" s="6">
        <v>113520</v>
      </c>
      <c r="F475" s="6">
        <v>981630</v>
      </c>
      <c r="G475" s="6">
        <v>0</v>
      </c>
      <c r="H475" s="6">
        <v>301991</v>
      </c>
      <c r="I475" s="6">
        <v>0</v>
      </c>
      <c r="J475" s="6">
        <v>4871</v>
      </c>
      <c r="K475" s="6">
        <v>788</v>
      </c>
      <c r="L475" s="6">
        <v>261515</v>
      </c>
      <c r="M475" s="6">
        <v>114195</v>
      </c>
      <c r="N475" s="6">
        <v>2019827</v>
      </c>
      <c r="O475" s="6">
        <v>66148</v>
      </c>
      <c r="P475" s="6">
        <v>500000</v>
      </c>
      <c r="Q475" s="6">
        <v>566149</v>
      </c>
      <c r="R475" s="6">
        <v>2585976</v>
      </c>
      <c r="S475" s="6">
        <v>98073</v>
      </c>
      <c r="T475" s="6">
        <v>48021</v>
      </c>
      <c r="U475" s="6">
        <v>0</v>
      </c>
      <c r="V475" s="6">
        <v>0</v>
      </c>
      <c r="W475" s="7">
        <v>0</v>
      </c>
    </row>
    <row r="476" spans="1:23" ht="13.5" thickBot="1" x14ac:dyDescent="0.25">
      <c r="A476" s="4" t="s">
        <v>983</v>
      </c>
      <c r="B476" s="5" t="s">
        <v>984</v>
      </c>
      <c r="C476" s="6">
        <v>231</v>
      </c>
      <c r="D476" s="6">
        <v>468227</v>
      </c>
      <c r="E476" s="6">
        <v>69748</v>
      </c>
      <c r="F476" s="6">
        <v>1542649</v>
      </c>
      <c r="G476" s="6">
        <v>0</v>
      </c>
      <c r="H476" s="6">
        <v>475050</v>
      </c>
      <c r="I476" s="6">
        <v>0</v>
      </c>
      <c r="J476" s="6">
        <v>138550</v>
      </c>
      <c r="K476" s="6">
        <v>60449</v>
      </c>
      <c r="L476" s="6">
        <v>169531</v>
      </c>
      <c r="M476" s="6">
        <v>11704</v>
      </c>
      <c r="N476" s="6">
        <v>2935908</v>
      </c>
      <c r="O476" s="6">
        <v>7024</v>
      </c>
      <c r="P476" s="6">
        <v>431892</v>
      </c>
      <c r="Q476" s="6">
        <v>438916</v>
      </c>
      <c r="R476" s="6">
        <v>3374824</v>
      </c>
      <c r="S476" s="6">
        <v>218700</v>
      </c>
      <c r="T476" s="6">
        <v>0</v>
      </c>
      <c r="U476" s="6">
        <v>0</v>
      </c>
      <c r="V476" s="6">
        <v>0</v>
      </c>
      <c r="W476" s="7">
        <v>0</v>
      </c>
    </row>
    <row r="477" spans="1:23" ht="13.5" thickBot="1" x14ac:dyDescent="0.25">
      <c r="A477" s="4" t="s">
        <v>985</v>
      </c>
      <c r="B477" s="5" t="s">
        <v>986</v>
      </c>
      <c r="C477" s="6">
        <v>125</v>
      </c>
      <c r="D477" s="6">
        <v>218924</v>
      </c>
      <c r="E477" s="6">
        <v>103256</v>
      </c>
      <c r="F477" s="6">
        <v>765201</v>
      </c>
      <c r="G477" s="6">
        <v>0</v>
      </c>
      <c r="H477" s="6">
        <v>114823</v>
      </c>
      <c r="I477" s="6">
        <v>0</v>
      </c>
      <c r="J477" s="6">
        <v>14546</v>
      </c>
      <c r="K477" s="6">
        <v>2506</v>
      </c>
      <c r="L477" s="6">
        <v>104131</v>
      </c>
      <c r="M477" s="6">
        <v>172711</v>
      </c>
      <c r="N477" s="6">
        <v>1496099</v>
      </c>
      <c r="O477" s="6">
        <v>4968</v>
      </c>
      <c r="P477" s="6">
        <v>265000</v>
      </c>
      <c r="Q477" s="6">
        <v>269968</v>
      </c>
      <c r="R477" s="6">
        <v>1766067</v>
      </c>
      <c r="S477" s="6">
        <v>71642</v>
      </c>
      <c r="T477" s="6">
        <v>0</v>
      </c>
      <c r="U477" s="6">
        <v>0</v>
      </c>
      <c r="V477" s="6">
        <v>0</v>
      </c>
      <c r="W477" s="7">
        <v>0</v>
      </c>
    </row>
    <row r="478" spans="1:23" ht="13.5" thickBot="1" x14ac:dyDescent="0.25">
      <c r="A478" s="4" t="s">
        <v>987</v>
      </c>
      <c r="B478" s="5" t="s">
        <v>988</v>
      </c>
      <c r="C478" s="6">
        <v>418</v>
      </c>
      <c r="D478" s="6">
        <v>434173</v>
      </c>
      <c r="E478" s="6">
        <v>350735</v>
      </c>
      <c r="F478" s="6">
        <v>2281902</v>
      </c>
      <c r="G478" s="6">
        <v>0</v>
      </c>
      <c r="H478" s="6">
        <v>394048</v>
      </c>
      <c r="I478" s="6">
        <v>0</v>
      </c>
      <c r="J478" s="6">
        <v>289714</v>
      </c>
      <c r="K478" s="6">
        <v>50565</v>
      </c>
      <c r="L478" s="6">
        <v>500509</v>
      </c>
      <c r="M478" s="6">
        <v>371870</v>
      </c>
      <c r="N478" s="6">
        <v>4673516</v>
      </c>
      <c r="O478" s="6">
        <v>387850</v>
      </c>
      <c r="P478" s="6">
        <v>808957</v>
      </c>
      <c r="Q478" s="6">
        <v>1196808</v>
      </c>
      <c r="R478" s="6">
        <v>5870323</v>
      </c>
      <c r="S478" s="6">
        <v>235712</v>
      </c>
      <c r="T478" s="6">
        <v>0</v>
      </c>
      <c r="U478" s="6">
        <v>0</v>
      </c>
      <c r="V478" s="6">
        <v>0</v>
      </c>
      <c r="W478" s="7">
        <v>0</v>
      </c>
    </row>
    <row r="479" spans="1:23" ht="13.5" thickBot="1" x14ac:dyDescent="0.25">
      <c r="A479" s="4" t="s">
        <v>989</v>
      </c>
      <c r="B479" s="5" t="s">
        <v>990</v>
      </c>
      <c r="C479" s="6">
        <v>103</v>
      </c>
      <c r="D479" s="6">
        <v>528285</v>
      </c>
      <c r="E479" s="6">
        <v>19935</v>
      </c>
      <c r="F479" s="6">
        <v>1039581</v>
      </c>
      <c r="G479" s="6">
        <v>0</v>
      </c>
      <c r="H479" s="6">
        <v>1225556</v>
      </c>
      <c r="I479" s="6">
        <v>0</v>
      </c>
      <c r="J479" s="6">
        <v>34025</v>
      </c>
      <c r="K479" s="6">
        <v>2795</v>
      </c>
      <c r="L479" s="6">
        <v>87317</v>
      </c>
      <c r="M479" s="6">
        <v>17865</v>
      </c>
      <c r="N479" s="6">
        <v>2955359</v>
      </c>
      <c r="O479" s="6">
        <v>83863</v>
      </c>
      <c r="P479" s="6">
        <v>167225</v>
      </c>
      <c r="Q479" s="6">
        <v>251087</v>
      </c>
      <c r="R479" s="6">
        <v>3206448</v>
      </c>
      <c r="S479" s="6">
        <v>119191</v>
      </c>
      <c r="T479" s="6">
        <v>0</v>
      </c>
      <c r="U479" s="6">
        <v>0</v>
      </c>
      <c r="V479" s="6">
        <v>0</v>
      </c>
      <c r="W479" s="7">
        <v>0</v>
      </c>
    </row>
    <row r="480" spans="1:23" ht="13.5" thickBot="1" x14ac:dyDescent="0.25">
      <c r="A480" s="4" t="s">
        <v>991</v>
      </c>
      <c r="B480" s="5" t="s">
        <v>992</v>
      </c>
      <c r="C480" s="6">
        <v>337</v>
      </c>
      <c r="D480" s="6">
        <v>529695</v>
      </c>
      <c r="E480" s="6">
        <v>387685</v>
      </c>
      <c r="F480" s="6">
        <v>1522458</v>
      </c>
      <c r="G480" s="6">
        <v>0</v>
      </c>
      <c r="H480" s="6">
        <v>1101363</v>
      </c>
      <c r="I480" s="6">
        <v>9861</v>
      </c>
      <c r="J480" s="6">
        <v>162357</v>
      </c>
      <c r="K480" s="6">
        <v>4865</v>
      </c>
      <c r="L480" s="6">
        <v>243823</v>
      </c>
      <c r="M480" s="6">
        <v>0</v>
      </c>
      <c r="N480" s="6">
        <v>3962106</v>
      </c>
      <c r="O480" s="6">
        <v>10723</v>
      </c>
      <c r="P480" s="6">
        <v>642866</v>
      </c>
      <c r="Q480" s="6">
        <v>653589</v>
      </c>
      <c r="R480" s="6">
        <v>4615696</v>
      </c>
      <c r="S480" s="6">
        <v>81851</v>
      </c>
      <c r="T480" s="6">
        <v>10147</v>
      </c>
      <c r="U480" s="6">
        <v>0</v>
      </c>
      <c r="V480" s="6">
        <v>0</v>
      </c>
      <c r="W480" s="7">
        <v>0</v>
      </c>
    </row>
    <row r="481" spans="1:23" ht="13.5" thickBot="1" x14ac:dyDescent="0.25">
      <c r="A481" s="4" t="s">
        <v>993</v>
      </c>
      <c r="B481" s="5" t="s">
        <v>994</v>
      </c>
      <c r="C481" s="6">
        <v>564</v>
      </c>
      <c r="D481" s="6">
        <v>496278</v>
      </c>
      <c r="E481" s="6">
        <v>164048</v>
      </c>
      <c r="F481" s="6">
        <v>2190521</v>
      </c>
      <c r="G481" s="6">
        <v>0</v>
      </c>
      <c r="H481" s="6">
        <v>665455</v>
      </c>
      <c r="I481" s="6">
        <v>0</v>
      </c>
      <c r="J481" s="6">
        <v>190788</v>
      </c>
      <c r="K481" s="6">
        <v>1290</v>
      </c>
      <c r="L481" s="6">
        <v>347433</v>
      </c>
      <c r="M481" s="6">
        <v>389263</v>
      </c>
      <c r="N481" s="6">
        <v>4445076</v>
      </c>
      <c r="O481" s="6">
        <v>125920</v>
      </c>
      <c r="P481" s="6">
        <v>866158</v>
      </c>
      <c r="Q481" s="6">
        <v>992078</v>
      </c>
      <c r="R481" s="6">
        <v>5437154</v>
      </c>
      <c r="S481" s="6">
        <v>0</v>
      </c>
      <c r="T481" s="6">
        <v>0</v>
      </c>
      <c r="U481" s="6">
        <v>0</v>
      </c>
      <c r="V481" s="6">
        <v>0</v>
      </c>
      <c r="W481" s="7">
        <v>0</v>
      </c>
    </row>
    <row r="482" spans="1:23" ht="13.5" thickBot="1" x14ac:dyDescent="0.25">
      <c r="A482" s="4" t="s">
        <v>995</v>
      </c>
      <c r="B482" s="5" t="s">
        <v>996</v>
      </c>
      <c r="C482" s="6">
        <v>104</v>
      </c>
      <c r="D482" s="6">
        <v>151485</v>
      </c>
      <c r="E482" s="6">
        <v>27140</v>
      </c>
      <c r="F482" s="6">
        <v>572831</v>
      </c>
      <c r="G482" s="6">
        <v>0</v>
      </c>
      <c r="H482" s="6">
        <v>417084</v>
      </c>
      <c r="I482" s="6">
        <v>0</v>
      </c>
      <c r="J482" s="6">
        <v>24147</v>
      </c>
      <c r="K482" s="6">
        <v>10</v>
      </c>
      <c r="L482" s="6">
        <v>42954</v>
      </c>
      <c r="M482" s="6">
        <v>235202</v>
      </c>
      <c r="N482" s="6">
        <v>1470852</v>
      </c>
      <c r="O482" s="6">
        <v>3222</v>
      </c>
      <c r="P482" s="6">
        <v>178800</v>
      </c>
      <c r="Q482" s="6">
        <v>182022</v>
      </c>
      <c r="R482" s="6">
        <v>1652875</v>
      </c>
      <c r="S482" s="6">
        <v>0</v>
      </c>
      <c r="T482" s="6">
        <v>0</v>
      </c>
      <c r="U482" s="6">
        <v>0</v>
      </c>
      <c r="V482" s="6">
        <v>0</v>
      </c>
      <c r="W482" s="7">
        <v>0</v>
      </c>
    </row>
    <row r="483" spans="1:23" ht="13.5" thickBot="1" x14ac:dyDescent="0.25">
      <c r="A483" s="4" t="s">
        <v>997</v>
      </c>
      <c r="B483" s="5" t="s">
        <v>998</v>
      </c>
      <c r="C483" s="6">
        <v>185</v>
      </c>
      <c r="D483" s="6">
        <v>627187</v>
      </c>
      <c r="E483" s="6">
        <v>0</v>
      </c>
      <c r="F483" s="6">
        <v>1143759</v>
      </c>
      <c r="G483" s="6">
        <v>0</v>
      </c>
      <c r="H483" s="6">
        <v>503978</v>
      </c>
      <c r="I483" s="6">
        <v>0</v>
      </c>
      <c r="J483" s="6">
        <v>25144</v>
      </c>
      <c r="K483" s="6">
        <v>23505</v>
      </c>
      <c r="L483" s="6">
        <v>223872</v>
      </c>
      <c r="M483" s="6">
        <v>189725</v>
      </c>
      <c r="N483" s="6">
        <v>2737169</v>
      </c>
      <c r="O483" s="6">
        <v>31174</v>
      </c>
      <c r="P483" s="6">
        <v>320000</v>
      </c>
      <c r="Q483" s="6">
        <v>351175</v>
      </c>
      <c r="R483" s="6">
        <v>3088344</v>
      </c>
      <c r="S483" s="6">
        <v>92773</v>
      </c>
      <c r="T483" s="6">
        <v>0</v>
      </c>
      <c r="U483" s="6">
        <v>0</v>
      </c>
      <c r="V483" s="6">
        <v>0</v>
      </c>
      <c r="W483" s="7">
        <v>0</v>
      </c>
    </row>
    <row r="484" spans="1:23" ht="13.5" thickBot="1" x14ac:dyDescent="0.25">
      <c r="A484" s="4" t="s">
        <v>999</v>
      </c>
      <c r="B484" s="5" t="s">
        <v>1000</v>
      </c>
      <c r="C484" s="6">
        <v>500</v>
      </c>
      <c r="D484" s="6">
        <v>319700</v>
      </c>
      <c r="E484" s="6">
        <v>331276</v>
      </c>
      <c r="F484" s="6">
        <v>3105253</v>
      </c>
      <c r="G484" s="6">
        <v>0</v>
      </c>
      <c r="H484" s="6">
        <v>493141</v>
      </c>
      <c r="I484" s="6">
        <v>0</v>
      </c>
      <c r="J484" s="6">
        <v>430146</v>
      </c>
      <c r="K484" s="6">
        <v>111392</v>
      </c>
      <c r="L484" s="6">
        <v>996142</v>
      </c>
      <c r="M484" s="6">
        <v>211864</v>
      </c>
      <c r="N484" s="6">
        <v>5998914</v>
      </c>
      <c r="O484" s="6">
        <v>26939</v>
      </c>
      <c r="P484" s="6">
        <v>861456</v>
      </c>
      <c r="Q484" s="6">
        <v>888395</v>
      </c>
      <c r="R484" s="6">
        <v>6887309</v>
      </c>
      <c r="S484" s="6">
        <v>213182</v>
      </c>
      <c r="T484" s="6">
        <v>0</v>
      </c>
      <c r="U484" s="6">
        <v>0</v>
      </c>
      <c r="V484" s="6">
        <v>0</v>
      </c>
      <c r="W484" s="7">
        <v>0</v>
      </c>
    </row>
    <row r="485" spans="1:23" ht="13.5" thickBot="1" x14ac:dyDescent="0.25">
      <c r="A485" s="4" t="s">
        <v>1001</v>
      </c>
      <c r="B485" s="5" t="s">
        <v>1002</v>
      </c>
      <c r="C485" s="6">
        <v>162</v>
      </c>
      <c r="D485" s="6">
        <v>401726</v>
      </c>
      <c r="E485" s="6">
        <v>0</v>
      </c>
      <c r="F485" s="6">
        <v>660075</v>
      </c>
      <c r="G485" s="6">
        <v>0</v>
      </c>
      <c r="H485" s="6">
        <v>290479</v>
      </c>
      <c r="I485" s="6">
        <v>0</v>
      </c>
      <c r="J485" s="6">
        <v>106650</v>
      </c>
      <c r="K485" s="6">
        <v>949</v>
      </c>
      <c r="L485" s="6">
        <v>143398</v>
      </c>
      <c r="M485" s="6">
        <v>20507</v>
      </c>
      <c r="N485" s="6">
        <v>1623783</v>
      </c>
      <c r="O485" s="6">
        <v>128727</v>
      </c>
      <c r="P485" s="6">
        <v>218600</v>
      </c>
      <c r="Q485" s="6">
        <v>347327</v>
      </c>
      <c r="R485" s="6">
        <v>1971110</v>
      </c>
      <c r="S485" s="6">
        <v>57917</v>
      </c>
      <c r="T485" s="6">
        <v>0</v>
      </c>
      <c r="U485" s="6">
        <v>0</v>
      </c>
      <c r="V485" s="6">
        <v>0</v>
      </c>
      <c r="W485" s="7">
        <v>0</v>
      </c>
    </row>
    <row r="486" spans="1:23" ht="13.5" thickBot="1" x14ac:dyDescent="0.25">
      <c r="A486" s="4" t="s">
        <v>1003</v>
      </c>
      <c r="B486" s="5" t="s">
        <v>1004</v>
      </c>
      <c r="C486" s="6">
        <v>132</v>
      </c>
      <c r="D486" s="6">
        <v>221140</v>
      </c>
      <c r="E486" s="6">
        <v>104677</v>
      </c>
      <c r="F486" s="6">
        <v>624842</v>
      </c>
      <c r="G486" s="6">
        <v>0</v>
      </c>
      <c r="H486" s="6">
        <v>760245</v>
      </c>
      <c r="I486" s="6">
        <v>0</v>
      </c>
      <c r="J486" s="6">
        <v>35255</v>
      </c>
      <c r="K486" s="6">
        <v>0</v>
      </c>
      <c r="L486" s="6">
        <v>94949</v>
      </c>
      <c r="M486" s="6">
        <v>31686</v>
      </c>
      <c r="N486" s="6">
        <v>1872794</v>
      </c>
      <c r="O486" s="6">
        <v>0</v>
      </c>
      <c r="P486" s="6">
        <v>200706</v>
      </c>
      <c r="Q486" s="6">
        <v>200706</v>
      </c>
      <c r="R486" s="6">
        <v>2073500</v>
      </c>
      <c r="S486" s="6">
        <v>11232</v>
      </c>
      <c r="T486" s="6">
        <v>6168</v>
      </c>
      <c r="U486" s="6">
        <v>0</v>
      </c>
      <c r="V486" s="6">
        <v>0</v>
      </c>
      <c r="W486" s="7">
        <v>0</v>
      </c>
    </row>
    <row r="487" spans="1:23" ht="13.5" thickBot="1" x14ac:dyDescent="0.25">
      <c r="A487" s="4" t="s">
        <v>1005</v>
      </c>
      <c r="B487" s="5" t="s">
        <v>1006</v>
      </c>
      <c r="C487" s="6">
        <v>116</v>
      </c>
      <c r="D487" s="6">
        <v>272576</v>
      </c>
      <c r="E487" s="6">
        <v>0</v>
      </c>
      <c r="F487" s="6">
        <v>469480</v>
      </c>
      <c r="G487" s="6">
        <v>0</v>
      </c>
      <c r="H487" s="6">
        <v>268712</v>
      </c>
      <c r="I487" s="6">
        <v>0</v>
      </c>
      <c r="J487" s="6">
        <v>36170</v>
      </c>
      <c r="K487" s="6">
        <v>12458</v>
      </c>
      <c r="L487" s="6">
        <v>81216</v>
      </c>
      <c r="M487" s="6">
        <v>74569</v>
      </c>
      <c r="N487" s="6">
        <v>1215180</v>
      </c>
      <c r="O487" s="6">
        <v>25989</v>
      </c>
      <c r="P487" s="6">
        <v>275940</v>
      </c>
      <c r="Q487" s="6">
        <v>301929</v>
      </c>
      <c r="R487" s="6">
        <v>1517109</v>
      </c>
      <c r="S487" s="6">
        <v>38556</v>
      </c>
      <c r="T487" s="6">
        <v>0</v>
      </c>
      <c r="U487" s="6">
        <v>0</v>
      </c>
      <c r="V487" s="6">
        <v>0</v>
      </c>
      <c r="W487" s="7">
        <v>0</v>
      </c>
    </row>
    <row r="488" spans="1:23" ht="13.5" thickBot="1" x14ac:dyDescent="0.25">
      <c r="A488" s="4" t="s">
        <v>1007</v>
      </c>
      <c r="B488" s="5" t="s">
        <v>1008</v>
      </c>
      <c r="C488" s="6">
        <v>112</v>
      </c>
      <c r="D488" s="6">
        <v>182899</v>
      </c>
      <c r="E488" s="6">
        <v>0</v>
      </c>
      <c r="F488" s="6">
        <v>323233</v>
      </c>
      <c r="G488" s="6">
        <v>0</v>
      </c>
      <c r="H488" s="6">
        <v>1426656</v>
      </c>
      <c r="I488" s="6">
        <v>0</v>
      </c>
      <c r="J488" s="6">
        <v>16478</v>
      </c>
      <c r="K488" s="6">
        <v>31314</v>
      </c>
      <c r="L488" s="6">
        <v>78077</v>
      </c>
      <c r="M488" s="6">
        <v>0</v>
      </c>
      <c r="N488" s="6">
        <v>2058656</v>
      </c>
      <c r="O488" s="6">
        <v>0</v>
      </c>
      <c r="P488" s="6">
        <v>275040</v>
      </c>
      <c r="Q488" s="6">
        <v>275040</v>
      </c>
      <c r="R488" s="6">
        <v>2333696</v>
      </c>
      <c r="S488" s="6">
        <v>14281</v>
      </c>
      <c r="T488" s="6">
        <v>0</v>
      </c>
      <c r="U488" s="6">
        <v>0</v>
      </c>
      <c r="V488" s="6">
        <v>0</v>
      </c>
      <c r="W488" s="7">
        <v>0</v>
      </c>
    </row>
    <row r="489" spans="1:23" ht="13.5" thickBot="1" x14ac:dyDescent="0.25">
      <c r="A489" s="4" t="s">
        <v>1009</v>
      </c>
      <c r="B489" s="5" t="s">
        <v>1010</v>
      </c>
      <c r="C489" s="6">
        <v>140</v>
      </c>
      <c r="D489" s="6">
        <v>253170</v>
      </c>
      <c r="E489" s="6">
        <v>166138</v>
      </c>
      <c r="F489" s="6">
        <v>1093613</v>
      </c>
      <c r="G489" s="6">
        <v>0</v>
      </c>
      <c r="H489" s="6">
        <v>548343</v>
      </c>
      <c r="I489" s="6">
        <v>0</v>
      </c>
      <c r="J489" s="6">
        <v>0</v>
      </c>
      <c r="K489" s="6">
        <v>83746</v>
      </c>
      <c r="L489" s="6">
        <v>85650</v>
      </c>
      <c r="M489" s="6">
        <v>196531</v>
      </c>
      <c r="N489" s="6">
        <v>2427190</v>
      </c>
      <c r="O489" s="6">
        <v>40669</v>
      </c>
      <c r="P489" s="6">
        <v>251655</v>
      </c>
      <c r="Q489" s="6">
        <v>292324</v>
      </c>
      <c r="R489" s="6">
        <v>2719514</v>
      </c>
      <c r="S489" s="6">
        <v>80682</v>
      </c>
      <c r="T489" s="6">
        <v>0</v>
      </c>
      <c r="U489" s="6">
        <v>0</v>
      </c>
      <c r="V489" s="6">
        <v>0</v>
      </c>
      <c r="W489" s="7">
        <v>0</v>
      </c>
    </row>
    <row r="490" spans="1:23" ht="13.5" thickBot="1" x14ac:dyDescent="0.25">
      <c r="A490" s="4" t="s">
        <v>1011</v>
      </c>
      <c r="B490" s="5" t="s">
        <v>1012</v>
      </c>
      <c r="C490" s="6">
        <v>370</v>
      </c>
      <c r="D490" s="6">
        <v>675336</v>
      </c>
      <c r="E490" s="6">
        <v>325937</v>
      </c>
      <c r="F490" s="6">
        <v>1884305</v>
      </c>
      <c r="G490" s="6">
        <v>0</v>
      </c>
      <c r="H490" s="6">
        <v>613089</v>
      </c>
      <c r="I490" s="6">
        <v>0</v>
      </c>
      <c r="J490" s="6">
        <v>187231</v>
      </c>
      <c r="K490" s="6">
        <v>18741</v>
      </c>
      <c r="L490" s="6">
        <v>347321</v>
      </c>
      <c r="M490" s="6">
        <v>745624</v>
      </c>
      <c r="N490" s="6">
        <v>4797585</v>
      </c>
      <c r="O490" s="6">
        <v>216253</v>
      </c>
      <c r="P490" s="6">
        <v>520966</v>
      </c>
      <c r="Q490" s="6">
        <v>737218</v>
      </c>
      <c r="R490" s="6">
        <v>5534803</v>
      </c>
      <c r="S490" s="6">
        <v>333898</v>
      </c>
      <c r="T490" s="6">
        <v>0</v>
      </c>
      <c r="U490" s="6">
        <v>0</v>
      </c>
      <c r="V490" s="6">
        <v>0</v>
      </c>
      <c r="W490" s="7">
        <v>0</v>
      </c>
    </row>
    <row r="491" spans="1:23" ht="13.5" thickBot="1" x14ac:dyDescent="0.25">
      <c r="A491" s="4" t="s">
        <v>1013</v>
      </c>
      <c r="B491" s="5" t="s">
        <v>1014</v>
      </c>
      <c r="C491" s="6">
        <v>231</v>
      </c>
      <c r="D491" s="6">
        <v>759519</v>
      </c>
      <c r="E491" s="6">
        <v>46892</v>
      </c>
      <c r="F491" s="6">
        <v>965157</v>
      </c>
      <c r="G491" s="6">
        <v>0</v>
      </c>
      <c r="H491" s="6">
        <v>910498</v>
      </c>
      <c r="I491" s="6">
        <v>0</v>
      </c>
      <c r="J491" s="6">
        <v>2317</v>
      </c>
      <c r="K491" s="6">
        <v>3901</v>
      </c>
      <c r="L491" s="6">
        <v>388437</v>
      </c>
      <c r="M491" s="6">
        <v>100604</v>
      </c>
      <c r="N491" s="6">
        <v>3177326</v>
      </c>
      <c r="O491" s="6">
        <v>32803</v>
      </c>
      <c r="P491" s="6">
        <v>427568</v>
      </c>
      <c r="Q491" s="6">
        <v>460371</v>
      </c>
      <c r="R491" s="6">
        <v>3637697</v>
      </c>
      <c r="S491" s="6">
        <v>80508</v>
      </c>
      <c r="T491" s="6">
        <v>3429</v>
      </c>
      <c r="U491" s="6">
        <v>0</v>
      </c>
      <c r="V491" s="6">
        <v>0</v>
      </c>
      <c r="W491" s="7">
        <v>0</v>
      </c>
    </row>
    <row r="492" spans="1:23" ht="13.5" thickBot="1" x14ac:dyDescent="0.25">
      <c r="A492" s="4" t="s">
        <v>1015</v>
      </c>
      <c r="B492" s="5" t="s">
        <v>1016</v>
      </c>
      <c r="C492" s="6">
        <v>285</v>
      </c>
      <c r="D492" s="6">
        <v>415792</v>
      </c>
      <c r="E492" s="6">
        <v>80500</v>
      </c>
      <c r="F492" s="6">
        <v>1434564</v>
      </c>
      <c r="G492" s="6">
        <v>0</v>
      </c>
      <c r="H492" s="6">
        <v>1105587</v>
      </c>
      <c r="I492" s="6">
        <v>3345</v>
      </c>
      <c r="J492" s="6">
        <v>105140</v>
      </c>
      <c r="K492" s="6">
        <v>44974</v>
      </c>
      <c r="L492" s="6">
        <v>204834</v>
      </c>
      <c r="M492" s="6">
        <v>60035</v>
      </c>
      <c r="N492" s="6">
        <v>3454772</v>
      </c>
      <c r="O492" s="6">
        <v>70110</v>
      </c>
      <c r="P492" s="6">
        <v>421435</v>
      </c>
      <c r="Q492" s="6">
        <v>491544</v>
      </c>
      <c r="R492" s="6">
        <v>3946318</v>
      </c>
      <c r="S492" s="6">
        <v>66820</v>
      </c>
      <c r="T492" s="6">
        <v>1835</v>
      </c>
      <c r="U492" s="6">
        <v>0</v>
      </c>
      <c r="V492" s="6">
        <v>0</v>
      </c>
      <c r="W492" s="7">
        <v>0</v>
      </c>
    </row>
    <row r="493" spans="1:23" ht="13.5" thickBot="1" x14ac:dyDescent="0.25">
      <c r="A493" s="4" t="s">
        <v>1017</v>
      </c>
      <c r="B493" s="5" t="s">
        <v>1018</v>
      </c>
      <c r="C493" s="6">
        <v>615</v>
      </c>
      <c r="D493" s="6">
        <v>1207158</v>
      </c>
      <c r="E493" s="6">
        <v>195697</v>
      </c>
      <c r="F493" s="6">
        <v>3007277</v>
      </c>
      <c r="G493" s="6">
        <v>0</v>
      </c>
      <c r="H493" s="6">
        <v>1015391</v>
      </c>
      <c r="I493" s="6">
        <v>14223</v>
      </c>
      <c r="J493" s="6">
        <v>343525</v>
      </c>
      <c r="K493" s="6">
        <v>107316</v>
      </c>
      <c r="L493" s="6">
        <v>637501</v>
      </c>
      <c r="M493" s="6">
        <v>423928</v>
      </c>
      <c r="N493" s="6">
        <v>6952015</v>
      </c>
      <c r="O493" s="6">
        <v>12467</v>
      </c>
      <c r="P493" s="6">
        <v>1715014</v>
      </c>
      <c r="Q493" s="6">
        <v>1727481</v>
      </c>
      <c r="R493" s="6">
        <v>8679496</v>
      </c>
      <c r="S493" s="6">
        <v>275543</v>
      </c>
      <c r="T493" s="6">
        <v>0</v>
      </c>
      <c r="U493" s="6">
        <v>0</v>
      </c>
      <c r="V493" s="6">
        <v>0</v>
      </c>
      <c r="W493" s="7">
        <v>0</v>
      </c>
    </row>
    <row r="494" spans="1:23" ht="13.5" thickBot="1" x14ac:dyDescent="0.25">
      <c r="A494" s="4" t="s">
        <v>1019</v>
      </c>
      <c r="B494" s="5" t="s">
        <v>1020</v>
      </c>
      <c r="C494" s="6">
        <v>152</v>
      </c>
      <c r="D494" s="6">
        <v>255191</v>
      </c>
      <c r="E494" s="6">
        <v>0</v>
      </c>
      <c r="F494" s="6">
        <v>503893</v>
      </c>
      <c r="G494" s="6">
        <v>0</v>
      </c>
      <c r="H494" s="6">
        <v>198091</v>
      </c>
      <c r="I494" s="6">
        <v>0</v>
      </c>
      <c r="J494" s="6">
        <v>85441</v>
      </c>
      <c r="K494" s="6">
        <v>50</v>
      </c>
      <c r="L494" s="6">
        <v>56199</v>
      </c>
      <c r="M494" s="6">
        <v>-62</v>
      </c>
      <c r="N494" s="6">
        <v>1098804</v>
      </c>
      <c r="O494" s="6">
        <v>3461</v>
      </c>
      <c r="P494" s="6">
        <v>175200</v>
      </c>
      <c r="Q494" s="6">
        <v>178661</v>
      </c>
      <c r="R494" s="6">
        <v>1277465</v>
      </c>
      <c r="S494" s="6">
        <v>99965</v>
      </c>
      <c r="T494" s="6">
        <v>21384</v>
      </c>
      <c r="U494" s="6">
        <v>0</v>
      </c>
      <c r="V494" s="6">
        <v>0</v>
      </c>
      <c r="W494" s="7">
        <v>0</v>
      </c>
    </row>
    <row r="495" spans="1:23" ht="13.5" thickBot="1" x14ac:dyDescent="0.25">
      <c r="A495" s="4" t="s">
        <v>1021</v>
      </c>
      <c r="B495" s="5" t="s">
        <v>1022</v>
      </c>
      <c r="C495" s="6">
        <v>202</v>
      </c>
      <c r="D495" s="6">
        <v>388658</v>
      </c>
      <c r="E495" s="6">
        <v>0</v>
      </c>
      <c r="F495" s="6">
        <v>840586</v>
      </c>
      <c r="G495" s="6">
        <v>0</v>
      </c>
      <c r="H495" s="6">
        <v>876841</v>
      </c>
      <c r="I495" s="6">
        <v>39</v>
      </c>
      <c r="J495" s="6">
        <v>11096</v>
      </c>
      <c r="K495" s="6">
        <v>359</v>
      </c>
      <c r="L495" s="6">
        <v>182419</v>
      </c>
      <c r="M495" s="6">
        <v>239193</v>
      </c>
      <c r="N495" s="6">
        <v>2539190</v>
      </c>
      <c r="O495" s="6">
        <v>32326</v>
      </c>
      <c r="P495" s="6">
        <v>299300</v>
      </c>
      <c r="Q495" s="6">
        <v>331626</v>
      </c>
      <c r="R495" s="6">
        <v>2870816</v>
      </c>
      <c r="S495" s="6">
        <v>41497</v>
      </c>
      <c r="T495" s="6">
        <v>0</v>
      </c>
      <c r="U495" s="6">
        <v>0</v>
      </c>
      <c r="V495" s="6">
        <v>0</v>
      </c>
      <c r="W495" s="7">
        <v>0</v>
      </c>
    </row>
    <row r="496" spans="1:23" ht="13.5" thickBot="1" x14ac:dyDescent="0.25">
      <c r="A496" s="4" t="s">
        <v>1023</v>
      </c>
      <c r="B496" s="5" t="s">
        <v>1024</v>
      </c>
      <c r="C496" s="6">
        <v>238</v>
      </c>
      <c r="D496" s="6">
        <v>499229</v>
      </c>
      <c r="E496" s="6">
        <v>183820</v>
      </c>
      <c r="F496" s="6">
        <v>1375768</v>
      </c>
      <c r="G496" s="6">
        <v>0</v>
      </c>
      <c r="H496" s="6">
        <v>908736</v>
      </c>
      <c r="I496" s="6">
        <v>0</v>
      </c>
      <c r="J496" s="6">
        <v>52656</v>
      </c>
      <c r="K496" s="6">
        <v>3244</v>
      </c>
      <c r="L496" s="6">
        <v>135676</v>
      </c>
      <c r="M496" s="6">
        <v>477905</v>
      </c>
      <c r="N496" s="6">
        <v>3637032</v>
      </c>
      <c r="O496" s="6">
        <v>0</v>
      </c>
      <c r="P496" s="6">
        <v>434295</v>
      </c>
      <c r="Q496" s="6">
        <v>434295</v>
      </c>
      <c r="R496" s="6">
        <v>4071327</v>
      </c>
      <c r="S496" s="6">
        <v>351056</v>
      </c>
      <c r="T496" s="6">
        <v>0</v>
      </c>
      <c r="U496" s="6">
        <v>0</v>
      </c>
      <c r="V496" s="6">
        <v>0</v>
      </c>
      <c r="W496" s="7">
        <v>0</v>
      </c>
    </row>
    <row r="497" spans="1:23" ht="13.5" thickBot="1" x14ac:dyDescent="0.25">
      <c r="A497" s="4" t="s">
        <v>1025</v>
      </c>
      <c r="B497" s="5" t="s">
        <v>1026</v>
      </c>
      <c r="C497" s="6">
        <v>98</v>
      </c>
      <c r="D497" s="6">
        <v>242429</v>
      </c>
      <c r="E497" s="6">
        <v>157664</v>
      </c>
      <c r="F497" s="6">
        <v>330576</v>
      </c>
      <c r="G497" s="6">
        <v>0</v>
      </c>
      <c r="H497" s="6">
        <v>204276</v>
      </c>
      <c r="I497" s="6">
        <v>11</v>
      </c>
      <c r="J497" s="6">
        <v>39252</v>
      </c>
      <c r="K497" s="6">
        <v>295</v>
      </c>
      <c r="L497" s="6">
        <v>48602</v>
      </c>
      <c r="M497" s="6">
        <v>7192</v>
      </c>
      <c r="N497" s="6">
        <v>1030299</v>
      </c>
      <c r="O497" s="6">
        <v>32772</v>
      </c>
      <c r="P497" s="6">
        <v>174842</v>
      </c>
      <c r="Q497" s="6">
        <v>207614</v>
      </c>
      <c r="R497" s="6">
        <v>1237912</v>
      </c>
      <c r="S497" s="6">
        <v>154061</v>
      </c>
      <c r="T497" s="6">
        <v>0</v>
      </c>
      <c r="U497" s="6">
        <v>0</v>
      </c>
      <c r="V497" s="6">
        <v>0</v>
      </c>
      <c r="W497" s="7">
        <v>0</v>
      </c>
    </row>
    <row r="498" spans="1:23" ht="13.5" thickBot="1" x14ac:dyDescent="0.25">
      <c r="A498" s="4" t="s">
        <v>1027</v>
      </c>
      <c r="B498" s="5" t="s">
        <v>1028</v>
      </c>
      <c r="C498" s="6">
        <v>291</v>
      </c>
      <c r="D498" s="6">
        <v>413811</v>
      </c>
      <c r="E498" s="6">
        <v>175617</v>
      </c>
      <c r="F498" s="6">
        <v>1297910</v>
      </c>
      <c r="G498" s="6">
        <v>0</v>
      </c>
      <c r="H498" s="6">
        <v>283884</v>
      </c>
      <c r="I498" s="6">
        <v>0</v>
      </c>
      <c r="J498" s="6">
        <v>500</v>
      </c>
      <c r="K498" s="6">
        <v>36548</v>
      </c>
      <c r="L498" s="6">
        <v>214245</v>
      </c>
      <c r="M498" s="6">
        <v>866408</v>
      </c>
      <c r="N498" s="6">
        <v>3288923</v>
      </c>
      <c r="O498" s="6">
        <v>165919</v>
      </c>
      <c r="P498" s="6">
        <v>318299</v>
      </c>
      <c r="Q498" s="6">
        <v>484218</v>
      </c>
      <c r="R498" s="6">
        <v>3773141</v>
      </c>
      <c r="S498" s="6">
        <v>363222</v>
      </c>
      <c r="T498" s="6">
        <v>0</v>
      </c>
      <c r="U498" s="6">
        <v>0</v>
      </c>
      <c r="V498" s="6">
        <v>0</v>
      </c>
      <c r="W498" s="7">
        <v>0</v>
      </c>
    </row>
    <row r="499" spans="1:23" ht="13.5" thickBot="1" x14ac:dyDescent="0.25">
      <c r="A499" s="4" t="s">
        <v>1029</v>
      </c>
      <c r="B499" s="5" t="s">
        <v>1030</v>
      </c>
      <c r="C499" s="6">
        <v>53</v>
      </c>
      <c r="D499" s="6">
        <v>198904</v>
      </c>
      <c r="E499" s="6">
        <v>41883</v>
      </c>
      <c r="F499" s="6">
        <v>332850</v>
      </c>
      <c r="G499" s="6">
        <v>0</v>
      </c>
      <c r="H499" s="6">
        <v>172458</v>
      </c>
      <c r="I499" s="6">
        <v>0</v>
      </c>
      <c r="J499" s="6">
        <v>0</v>
      </c>
      <c r="K499" s="6">
        <v>2619</v>
      </c>
      <c r="L499" s="6">
        <v>95731</v>
      </c>
      <c r="M499" s="6">
        <v>170730</v>
      </c>
      <c r="N499" s="6">
        <v>1015175</v>
      </c>
      <c r="O499" s="6">
        <v>0</v>
      </c>
      <c r="P499" s="6">
        <v>116489</v>
      </c>
      <c r="Q499" s="6">
        <v>116489</v>
      </c>
      <c r="R499" s="6">
        <v>1131664</v>
      </c>
      <c r="S499" s="6">
        <v>43225</v>
      </c>
      <c r="T499" s="6">
        <v>0</v>
      </c>
      <c r="U499" s="6">
        <v>0</v>
      </c>
      <c r="V499" s="6">
        <v>0</v>
      </c>
      <c r="W499" s="7">
        <v>0</v>
      </c>
    </row>
    <row r="500" spans="1:23" ht="13.5" thickBot="1" x14ac:dyDescent="0.25">
      <c r="A500" s="4" t="s">
        <v>1031</v>
      </c>
      <c r="B500" s="5" t="s">
        <v>1032</v>
      </c>
      <c r="C500" s="6">
        <v>228</v>
      </c>
      <c r="D500" s="6">
        <v>527114</v>
      </c>
      <c r="E500" s="6">
        <v>0</v>
      </c>
      <c r="F500" s="6">
        <v>1129251</v>
      </c>
      <c r="G500" s="6">
        <v>0</v>
      </c>
      <c r="H500" s="6">
        <v>375341</v>
      </c>
      <c r="I500" s="6">
        <v>0</v>
      </c>
      <c r="J500" s="6">
        <v>3741</v>
      </c>
      <c r="K500" s="6">
        <v>1261</v>
      </c>
      <c r="L500" s="6">
        <v>228090</v>
      </c>
      <c r="M500" s="6">
        <v>493882</v>
      </c>
      <c r="N500" s="6">
        <v>2758678</v>
      </c>
      <c r="O500" s="6">
        <v>87953</v>
      </c>
      <c r="P500" s="6">
        <v>289000</v>
      </c>
      <c r="Q500" s="6">
        <v>376954</v>
      </c>
      <c r="R500" s="6">
        <v>3135632</v>
      </c>
      <c r="S500" s="6">
        <v>455752</v>
      </c>
      <c r="T500" s="6">
        <v>0</v>
      </c>
      <c r="U500" s="6">
        <v>0</v>
      </c>
      <c r="V500" s="6">
        <v>0</v>
      </c>
      <c r="W500" s="7">
        <v>0</v>
      </c>
    </row>
    <row r="501" spans="1:23" ht="13.5" thickBot="1" x14ac:dyDescent="0.25">
      <c r="A501" s="4" t="s">
        <v>1033</v>
      </c>
      <c r="B501" s="5" t="s">
        <v>1034</v>
      </c>
      <c r="C501" s="6">
        <v>24</v>
      </c>
      <c r="D501" s="6">
        <v>108324</v>
      </c>
      <c r="E501" s="6">
        <v>6675</v>
      </c>
      <c r="F501" s="6">
        <v>255767</v>
      </c>
      <c r="G501" s="6">
        <v>0</v>
      </c>
      <c r="H501" s="6">
        <v>10810</v>
      </c>
      <c r="I501" s="6">
        <v>0</v>
      </c>
      <c r="J501" s="6">
        <v>36576</v>
      </c>
      <c r="K501" s="6">
        <v>524</v>
      </c>
      <c r="L501" s="6">
        <v>47939</v>
      </c>
      <c r="M501" s="6">
        <v>11310</v>
      </c>
      <c r="N501" s="6">
        <v>477924</v>
      </c>
      <c r="O501" s="6">
        <v>99148</v>
      </c>
      <c r="P501" s="6">
        <v>72201</v>
      </c>
      <c r="Q501" s="6">
        <v>171349</v>
      </c>
      <c r="R501" s="6">
        <v>649274</v>
      </c>
      <c r="S501" s="6">
        <v>17593</v>
      </c>
      <c r="T501" s="6">
        <v>429172</v>
      </c>
      <c r="U501" s="6">
        <v>0</v>
      </c>
      <c r="V501" s="6">
        <v>0</v>
      </c>
      <c r="W501" s="7">
        <v>0</v>
      </c>
    </row>
    <row r="502" spans="1:23" ht="13.5" thickBot="1" x14ac:dyDescent="0.25">
      <c r="A502" s="4" t="s">
        <v>1035</v>
      </c>
      <c r="B502" s="5" t="s">
        <v>1036</v>
      </c>
      <c r="C502" s="6">
        <v>84</v>
      </c>
      <c r="D502" s="6">
        <v>218888</v>
      </c>
      <c r="E502" s="6">
        <v>76953</v>
      </c>
      <c r="F502" s="6">
        <v>244075</v>
      </c>
      <c r="G502" s="6">
        <v>0</v>
      </c>
      <c r="H502" s="6">
        <v>302001</v>
      </c>
      <c r="I502" s="6">
        <v>0</v>
      </c>
      <c r="J502" s="6">
        <v>0</v>
      </c>
      <c r="K502" s="6">
        <v>2662</v>
      </c>
      <c r="L502" s="6">
        <v>43585</v>
      </c>
      <c r="M502" s="6">
        <v>0</v>
      </c>
      <c r="N502" s="6">
        <v>888163</v>
      </c>
      <c r="O502" s="6">
        <v>37437</v>
      </c>
      <c r="P502" s="6">
        <v>124100</v>
      </c>
      <c r="Q502" s="6">
        <v>161537</v>
      </c>
      <c r="R502" s="6">
        <v>1049700</v>
      </c>
      <c r="S502" s="6">
        <v>37715</v>
      </c>
      <c r="T502" s="6">
        <v>8233</v>
      </c>
      <c r="U502" s="6">
        <v>0</v>
      </c>
      <c r="V502" s="6">
        <v>0</v>
      </c>
      <c r="W502" s="7">
        <v>0</v>
      </c>
    </row>
    <row r="503" spans="1:23" ht="13.5" thickBot="1" x14ac:dyDescent="0.25">
      <c r="A503" s="4" t="s">
        <v>1037</v>
      </c>
      <c r="B503" s="5" t="s">
        <v>1038</v>
      </c>
      <c r="C503" s="6">
        <v>82</v>
      </c>
      <c r="D503" s="6">
        <v>131412</v>
      </c>
      <c r="E503" s="6">
        <v>134253</v>
      </c>
      <c r="F503" s="6">
        <v>459843</v>
      </c>
      <c r="G503" s="6">
        <v>0</v>
      </c>
      <c r="H503" s="6">
        <v>190405</v>
      </c>
      <c r="I503" s="6">
        <v>0</v>
      </c>
      <c r="J503" s="6">
        <v>0</v>
      </c>
      <c r="K503" s="6">
        <v>12350</v>
      </c>
      <c r="L503" s="6">
        <v>197523</v>
      </c>
      <c r="M503" s="6">
        <v>130411</v>
      </c>
      <c r="N503" s="6">
        <v>1256198</v>
      </c>
      <c r="O503" s="6">
        <v>70214</v>
      </c>
      <c r="P503" s="6">
        <v>229950</v>
      </c>
      <c r="Q503" s="6">
        <v>300164</v>
      </c>
      <c r="R503" s="6">
        <v>1556363</v>
      </c>
      <c r="S503" s="6">
        <v>45906</v>
      </c>
      <c r="T503" s="6">
        <v>0</v>
      </c>
      <c r="U503" s="6">
        <v>0</v>
      </c>
      <c r="V503" s="6">
        <v>0</v>
      </c>
      <c r="W503" s="7">
        <v>0</v>
      </c>
    </row>
    <row r="504" spans="1:23" ht="13.5" thickBot="1" x14ac:dyDescent="0.25">
      <c r="A504" s="4" t="s">
        <v>1039</v>
      </c>
      <c r="B504" s="5" t="s">
        <v>1040</v>
      </c>
      <c r="C504" s="6">
        <v>90</v>
      </c>
      <c r="D504" s="6">
        <v>191657</v>
      </c>
      <c r="E504" s="6">
        <v>90913</v>
      </c>
      <c r="F504" s="6">
        <v>327526</v>
      </c>
      <c r="G504" s="6">
        <v>0</v>
      </c>
      <c r="H504" s="6">
        <v>196042</v>
      </c>
      <c r="I504" s="6">
        <v>0</v>
      </c>
      <c r="J504" s="6">
        <v>11287</v>
      </c>
      <c r="K504" s="6">
        <v>1921</v>
      </c>
      <c r="L504" s="6">
        <v>33298</v>
      </c>
      <c r="M504" s="6">
        <v>35608</v>
      </c>
      <c r="N504" s="6">
        <v>888251</v>
      </c>
      <c r="O504" s="6">
        <v>77901</v>
      </c>
      <c r="P504" s="6">
        <v>105120</v>
      </c>
      <c r="Q504" s="6">
        <v>183021</v>
      </c>
      <c r="R504" s="6">
        <v>1071273</v>
      </c>
      <c r="S504" s="6">
        <v>27171</v>
      </c>
      <c r="T504" s="6">
        <v>0</v>
      </c>
      <c r="U504" s="6">
        <v>0</v>
      </c>
      <c r="V504" s="6">
        <v>0</v>
      </c>
      <c r="W504" s="7">
        <v>0</v>
      </c>
    </row>
    <row r="505" spans="1:23" ht="13.5" thickBot="1" x14ac:dyDescent="0.25">
      <c r="A505" s="4" t="s">
        <v>1041</v>
      </c>
      <c r="B505" s="5" t="s">
        <v>1042</v>
      </c>
      <c r="C505" s="6">
        <v>62</v>
      </c>
      <c r="D505" s="6">
        <v>238737</v>
      </c>
      <c r="E505" s="6">
        <v>0</v>
      </c>
      <c r="F505" s="6">
        <v>309150</v>
      </c>
      <c r="G505" s="6">
        <v>0</v>
      </c>
      <c r="H505" s="6">
        <v>147823</v>
      </c>
      <c r="I505" s="6">
        <v>0</v>
      </c>
      <c r="J505" s="6">
        <v>15502</v>
      </c>
      <c r="K505" s="6">
        <v>335</v>
      </c>
      <c r="L505" s="6">
        <v>93097</v>
      </c>
      <c r="M505" s="6">
        <v>60170</v>
      </c>
      <c r="N505" s="6">
        <v>864814</v>
      </c>
      <c r="O505" s="6">
        <v>116822</v>
      </c>
      <c r="P505" s="6">
        <v>112000</v>
      </c>
      <c r="Q505" s="6">
        <v>228822</v>
      </c>
      <c r="R505" s="6">
        <v>1093636</v>
      </c>
      <c r="S505" s="6">
        <v>33661</v>
      </c>
      <c r="T505" s="6">
        <v>11376</v>
      </c>
      <c r="U505" s="6">
        <v>0</v>
      </c>
      <c r="V505" s="6">
        <v>0</v>
      </c>
      <c r="W505" s="7">
        <v>0</v>
      </c>
    </row>
    <row r="506" spans="1:23" ht="13.5" thickBot="1" x14ac:dyDescent="0.25">
      <c r="A506" s="4" t="s">
        <v>1043</v>
      </c>
      <c r="B506" s="5" t="s">
        <v>1044</v>
      </c>
      <c r="C506" s="6">
        <v>0</v>
      </c>
      <c r="D506" s="6">
        <v>24280</v>
      </c>
      <c r="E506" s="6">
        <v>0</v>
      </c>
      <c r="F506" s="6">
        <v>0</v>
      </c>
      <c r="G506" s="6">
        <v>0</v>
      </c>
      <c r="H506" s="6">
        <v>0</v>
      </c>
      <c r="I506" s="6">
        <v>0</v>
      </c>
      <c r="J506" s="6">
        <v>0</v>
      </c>
      <c r="K506" s="6">
        <v>0</v>
      </c>
      <c r="L506" s="6">
        <v>0</v>
      </c>
      <c r="M506" s="6">
        <v>0</v>
      </c>
      <c r="N506" s="6">
        <v>24280</v>
      </c>
      <c r="O506" s="6">
        <v>0</v>
      </c>
      <c r="P506" s="6">
        <v>0</v>
      </c>
      <c r="Q506" s="6">
        <v>0</v>
      </c>
      <c r="R506" s="6">
        <v>24280</v>
      </c>
      <c r="S506" s="6">
        <v>0</v>
      </c>
      <c r="T506" s="6">
        <v>0</v>
      </c>
      <c r="U506" s="6">
        <v>0</v>
      </c>
      <c r="V506" s="6">
        <v>0</v>
      </c>
      <c r="W506" s="7">
        <v>0</v>
      </c>
    </row>
    <row r="507" spans="1:23" ht="13.5" thickBot="1" x14ac:dyDescent="0.25">
      <c r="A507" s="4" t="s">
        <v>1045</v>
      </c>
      <c r="B507" s="5" t="s">
        <v>1046</v>
      </c>
      <c r="C507" s="6">
        <v>104</v>
      </c>
      <c r="D507" s="6">
        <v>229285</v>
      </c>
      <c r="E507" s="6">
        <v>81487</v>
      </c>
      <c r="F507" s="6">
        <v>599228</v>
      </c>
      <c r="G507" s="6">
        <v>0</v>
      </c>
      <c r="H507" s="6">
        <v>338004</v>
      </c>
      <c r="I507" s="6">
        <v>0</v>
      </c>
      <c r="J507" s="6">
        <v>8668</v>
      </c>
      <c r="K507" s="6">
        <v>535</v>
      </c>
      <c r="L507" s="6">
        <v>41676</v>
      </c>
      <c r="M507" s="6">
        <v>0</v>
      </c>
      <c r="N507" s="6">
        <v>1298883</v>
      </c>
      <c r="O507" s="6">
        <v>43249</v>
      </c>
      <c r="P507" s="6">
        <v>112900</v>
      </c>
      <c r="Q507" s="6">
        <v>156149</v>
      </c>
      <c r="R507" s="6">
        <v>1455032</v>
      </c>
      <c r="S507" s="6">
        <v>41702</v>
      </c>
      <c r="T507" s="6">
        <v>0</v>
      </c>
      <c r="U507" s="6">
        <v>0</v>
      </c>
      <c r="V507" s="6">
        <v>0</v>
      </c>
      <c r="W507" s="7">
        <v>0</v>
      </c>
    </row>
    <row r="508" spans="1:23" ht="13.5" thickBot="1" x14ac:dyDescent="0.25">
      <c r="A508" s="4" t="s">
        <v>1047</v>
      </c>
      <c r="B508" s="5" t="s">
        <v>1048</v>
      </c>
      <c r="C508" s="6">
        <v>125</v>
      </c>
      <c r="D508" s="6">
        <v>291631</v>
      </c>
      <c r="E508" s="6">
        <v>0</v>
      </c>
      <c r="F508" s="6">
        <v>548514</v>
      </c>
      <c r="G508" s="6">
        <v>0</v>
      </c>
      <c r="H508" s="6">
        <v>234518</v>
      </c>
      <c r="I508" s="6">
        <v>0</v>
      </c>
      <c r="J508" s="6">
        <v>10158</v>
      </c>
      <c r="K508" s="6">
        <v>2132</v>
      </c>
      <c r="L508" s="6">
        <v>109868</v>
      </c>
      <c r="M508" s="6">
        <v>101527</v>
      </c>
      <c r="N508" s="6">
        <v>1298349</v>
      </c>
      <c r="O508" s="6">
        <v>30371</v>
      </c>
      <c r="P508" s="6">
        <v>267180</v>
      </c>
      <c r="Q508" s="6">
        <v>297551</v>
      </c>
      <c r="R508" s="6">
        <v>1595900</v>
      </c>
      <c r="S508" s="6">
        <v>46811</v>
      </c>
      <c r="T508" s="6">
        <v>107541</v>
      </c>
      <c r="U508" s="6">
        <v>0</v>
      </c>
      <c r="V508" s="6">
        <v>0</v>
      </c>
      <c r="W508" s="7">
        <v>0</v>
      </c>
    </row>
    <row r="509" spans="1:23" ht="13.5" thickBot="1" x14ac:dyDescent="0.25">
      <c r="A509" s="4" t="s">
        <v>1049</v>
      </c>
      <c r="B509" s="5" t="s">
        <v>1050</v>
      </c>
      <c r="C509" s="6">
        <v>208</v>
      </c>
      <c r="D509" s="6">
        <v>340717</v>
      </c>
      <c r="E509" s="6">
        <v>109521</v>
      </c>
      <c r="F509" s="6">
        <v>714527</v>
      </c>
      <c r="G509" s="6">
        <v>0</v>
      </c>
      <c r="H509" s="6">
        <v>627342</v>
      </c>
      <c r="I509" s="6">
        <v>0</v>
      </c>
      <c r="J509" s="6">
        <v>33750</v>
      </c>
      <c r="K509" s="6">
        <v>8672</v>
      </c>
      <c r="L509" s="6">
        <v>88726</v>
      </c>
      <c r="M509" s="6">
        <v>106798</v>
      </c>
      <c r="N509" s="6">
        <v>2030054</v>
      </c>
      <c r="O509" s="6">
        <v>104113</v>
      </c>
      <c r="P509" s="6">
        <v>255500</v>
      </c>
      <c r="Q509" s="6">
        <v>359614</v>
      </c>
      <c r="R509" s="6">
        <v>2389668</v>
      </c>
      <c r="S509" s="6">
        <v>39140</v>
      </c>
      <c r="T509" s="6">
        <v>30</v>
      </c>
      <c r="U509" s="6">
        <v>0</v>
      </c>
      <c r="V509" s="6">
        <v>0</v>
      </c>
      <c r="W509" s="7">
        <v>0</v>
      </c>
    </row>
    <row r="510" spans="1:23" ht="13.5" thickBot="1" x14ac:dyDescent="0.25">
      <c r="A510" s="4" t="s">
        <v>1051</v>
      </c>
      <c r="B510" s="5" t="s">
        <v>1052</v>
      </c>
      <c r="C510" s="6">
        <v>27</v>
      </c>
      <c r="D510" s="6">
        <v>57987</v>
      </c>
      <c r="E510" s="6">
        <v>85613</v>
      </c>
      <c r="F510" s="6">
        <v>151758</v>
      </c>
      <c r="G510" s="6">
        <v>0</v>
      </c>
      <c r="H510" s="6">
        <v>48642</v>
      </c>
      <c r="I510" s="6">
        <v>0</v>
      </c>
      <c r="J510" s="6">
        <v>30</v>
      </c>
      <c r="K510" s="6">
        <v>0</v>
      </c>
      <c r="L510" s="6">
        <v>11167</v>
      </c>
      <c r="M510" s="6">
        <v>0</v>
      </c>
      <c r="N510" s="6">
        <v>355198</v>
      </c>
      <c r="O510" s="6">
        <v>63337</v>
      </c>
      <c r="P510" s="6">
        <v>40000</v>
      </c>
      <c r="Q510" s="6">
        <v>103337</v>
      </c>
      <c r="R510" s="6">
        <v>458535</v>
      </c>
      <c r="S510" s="6">
        <v>10020</v>
      </c>
      <c r="T510" s="6">
        <v>26777</v>
      </c>
      <c r="U510" s="6">
        <v>0</v>
      </c>
      <c r="V510" s="6">
        <v>0</v>
      </c>
      <c r="W510" s="7">
        <v>0</v>
      </c>
    </row>
    <row r="511" spans="1:23" ht="13.5" thickBot="1" x14ac:dyDescent="0.25">
      <c r="A511" s="4" t="s">
        <v>1053</v>
      </c>
      <c r="B511" s="5" t="s">
        <v>1054</v>
      </c>
      <c r="C511" s="6">
        <v>40</v>
      </c>
      <c r="D511" s="6">
        <v>169225</v>
      </c>
      <c r="E511" s="6">
        <v>39348</v>
      </c>
      <c r="F511" s="6">
        <v>199886</v>
      </c>
      <c r="G511" s="6">
        <v>0</v>
      </c>
      <c r="H511" s="6">
        <v>19936</v>
      </c>
      <c r="I511" s="6">
        <v>0</v>
      </c>
      <c r="J511" s="6">
        <v>35968</v>
      </c>
      <c r="K511" s="6">
        <v>170</v>
      </c>
      <c r="L511" s="6">
        <v>29918</v>
      </c>
      <c r="M511" s="6">
        <v>22200</v>
      </c>
      <c r="N511" s="6">
        <v>516651</v>
      </c>
      <c r="O511" s="6">
        <v>13080</v>
      </c>
      <c r="P511" s="6">
        <v>52000</v>
      </c>
      <c r="Q511" s="6">
        <v>65080</v>
      </c>
      <c r="R511" s="6">
        <v>581731</v>
      </c>
      <c r="S511" s="6">
        <v>37809</v>
      </c>
      <c r="T511" s="6">
        <v>0</v>
      </c>
      <c r="U511" s="6">
        <v>0</v>
      </c>
      <c r="V511" s="6">
        <v>0</v>
      </c>
      <c r="W511" s="7">
        <v>0</v>
      </c>
    </row>
    <row r="512" spans="1:23" ht="13.5" thickBot="1" x14ac:dyDescent="0.25">
      <c r="A512" s="4" t="s">
        <v>1055</v>
      </c>
      <c r="B512" s="5" t="s">
        <v>1056</v>
      </c>
      <c r="C512" s="6">
        <v>0</v>
      </c>
      <c r="D512" s="6">
        <v>191193</v>
      </c>
      <c r="E512" s="6">
        <v>0</v>
      </c>
      <c r="F512" s="6">
        <v>0</v>
      </c>
      <c r="G512" s="6">
        <v>0</v>
      </c>
      <c r="H512" s="6">
        <v>0</v>
      </c>
      <c r="I512" s="6">
        <v>0</v>
      </c>
      <c r="J512" s="6">
        <v>0</v>
      </c>
      <c r="K512" s="6">
        <v>0</v>
      </c>
      <c r="L512" s="6">
        <v>8538</v>
      </c>
      <c r="M512" s="6">
        <v>0</v>
      </c>
      <c r="N512" s="6">
        <v>199732</v>
      </c>
      <c r="O512" s="6">
        <v>0</v>
      </c>
      <c r="P512" s="6">
        <v>0</v>
      </c>
      <c r="Q512" s="6">
        <v>0</v>
      </c>
      <c r="R512" s="6">
        <v>199732</v>
      </c>
      <c r="S512" s="6">
        <v>0</v>
      </c>
      <c r="T512" s="6">
        <v>0</v>
      </c>
      <c r="U512" s="6">
        <v>0</v>
      </c>
      <c r="V512" s="6">
        <v>0</v>
      </c>
      <c r="W512" s="7">
        <v>0</v>
      </c>
    </row>
    <row r="513" spans="1:23" ht="13.5" thickBot="1" x14ac:dyDescent="0.25">
      <c r="A513" s="4" t="s">
        <v>1057</v>
      </c>
      <c r="B513" s="5" t="s">
        <v>1058</v>
      </c>
      <c r="C513" s="6">
        <v>0</v>
      </c>
      <c r="D513" s="6">
        <v>162033</v>
      </c>
      <c r="E513" s="6">
        <v>0</v>
      </c>
      <c r="F513" s="6">
        <v>0</v>
      </c>
      <c r="G513" s="6">
        <v>0</v>
      </c>
      <c r="H513" s="6">
        <v>0</v>
      </c>
      <c r="I513" s="6">
        <v>0</v>
      </c>
      <c r="J513" s="6">
        <v>0</v>
      </c>
      <c r="K513" s="6">
        <v>0</v>
      </c>
      <c r="L513" s="6">
        <v>2262</v>
      </c>
      <c r="M513" s="6">
        <v>0</v>
      </c>
      <c r="N513" s="6">
        <v>164295</v>
      </c>
      <c r="O513" s="6">
        <v>0</v>
      </c>
      <c r="P513" s="6">
        <v>2800</v>
      </c>
      <c r="Q513" s="6">
        <v>2800</v>
      </c>
      <c r="R513" s="6">
        <v>167095</v>
      </c>
      <c r="S513" s="6">
        <v>0</v>
      </c>
      <c r="T513" s="6">
        <v>0</v>
      </c>
      <c r="U513" s="6">
        <v>0</v>
      </c>
      <c r="V513" s="6">
        <v>0</v>
      </c>
      <c r="W513" s="7">
        <v>0</v>
      </c>
    </row>
    <row r="514" spans="1:23" ht="13.5" thickBot="1" x14ac:dyDescent="0.25">
      <c r="A514" s="4" t="s">
        <v>1059</v>
      </c>
      <c r="B514" s="5" t="s">
        <v>1060</v>
      </c>
      <c r="C514" s="6">
        <v>0</v>
      </c>
      <c r="D514" s="6">
        <v>80291</v>
      </c>
      <c r="E514" s="6">
        <v>0</v>
      </c>
      <c r="F514" s="6">
        <v>33840</v>
      </c>
      <c r="G514" s="6">
        <v>0</v>
      </c>
      <c r="H514" s="6">
        <v>0</v>
      </c>
      <c r="I514" s="6">
        <v>0</v>
      </c>
      <c r="J514" s="6">
        <v>0</v>
      </c>
      <c r="K514" s="6">
        <v>0</v>
      </c>
      <c r="L514" s="6">
        <v>5730</v>
      </c>
      <c r="M514" s="6">
        <v>0</v>
      </c>
      <c r="N514" s="6">
        <v>119862</v>
      </c>
      <c r="O514" s="6">
        <v>34751</v>
      </c>
      <c r="P514" s="6">
        <v>0</v>
      </c>
      <c r="Q514" s="6">
        <v>34751</v>
      </c>
      <c r="R514" s="6">
        <v>154613</v>
      </c>
      <c r="S514" s="6">
        <v>450</v>
      </c>
      <c r="T514" s="6">
        <v>0</v>
      </c>
      <c r="U514" s="6">
        <v>0</v>
      </c>
      <c r="V514" s="6">
        <v>0</v>
      </c>
      <c r="W514" s="7">
        <v>0</v>
      </c>
    </row>
    <row r="515" spans="1:23" ht="13.5" thickBot="1" x14ac:dyDescent="0.25">
      <c r="A515" s="4" t="s">
        <v>1061</v>
      </c>
      <c r="B515" s="5" t="s">
        <v>1062</v>
      </c>
      <c r="C515" s="6">
        <v>47</v>
      </c>
      <c r="D515" s="6">
        <v>129067</v>
      </c>
      <c r="E515" s="6">
        <v>97940</v>
      </c>
      <c r="F515" s="6">
        <v>323851</v>
      </c>
      <c r="G515" s="6">
        <v>0</v>
      </c>
      <c r="H515" s="6">
        <v>43644</v>
      </c>
      <c r="I515" s="6">
        <v>0</v>
      </c>
      <c r="J515" s="6">
        <v>36962</v>
      </c>
      <c r="K515" s="6">
        <v>1215</v>
      </c>
      <c r="L515" s="6">
        <v>105562</v>
      </c>
      <c r="M515" s="6">
        <v>92051</v>
      </c>
      <c r="N515" s="6">
        <v>830291</v>
      </c>
      <c r="O515" s="6">
        <v>50041</v>
      </c>
      <c r="P515" s="6">
        <v>143575</v>
      </c>
      <c r="Q515" s="6">
        <v>193616</v>
      </c>
      <c r="R515" s="6">
        <v>1023907</v>
      </c>
      <c r="S515" s="6">
        <v>42776</v>
      </c>
      <c r="T515" s="6">
        <v>3405</v>
      </c>
      <c r="U515" s="6">
        <v>0</v>
      </c>
      <c r="V515" s="6">
        <v>0</v>
      </c>
      <c r="W515" s="7">
        <v>0</v>
      </c>
    </row>
    <row r="516" spans="1:23" ht="13.5" thickBot="1" x14ac:dyDescent="0.25">
      <c r="A516" s="4" t="s">
        <v>1063</v>
      </c>
      <c r="B516" s="5" t="s">
        <v>1064</v>
      </c>
      <c r="C516" s="6">
        <v>0</v>
      </c>
      <c r="D516" s="6">
        <v>63923</v>
      </c>
      <c r="E516" s="6">
        <v>0</v>
      </c>
      <c r="F516" s="6">
        <v>1500</v>
      </c>
      <c r="G516" s="6">
        <v>0</v>
      </c>
      <c r="H516" s="6">
        <v>0</v>
      </c>
      <c r="I516" s="6">
        <v>0</v>
      </c>
      <c r="J516" s="6">
        <v>2700</v>
      </c>
      <c r="K516" s="6">
        <v>0</v>
      </c>
      <c r="L516" s="6">
        <v>89</v>
      </c>
      <c r="M516" s="6">
        <v>0</v>
      </c>
      <c r="N516" s="6">
        <v>68212</v>
      </c>
      <c r="O516" s="6">
        <v>15723</v>
      </c>
      <c r="P516" s="6">
        <v>2610</v>
      </c>
      <c r="Q516" s="6">
        <v>18333</v>
      </c>
      <c r="R516" s="6">
        <v>86545</v>
      </c>
      <c r="S516" s="6">
        <v>0</v>
      </c>
      <c r="T516" s="6">
        <v>0</v>
      </c>
      <c r="U516" s="6">
        <v>0</v>
      </c>
      <c r="V516" s="6">
        <v>0</v>
      </c>
      <c r="W516" s="7">
        <v>0</v>
      </c>
    </row>
    <row r="517" spans="1:23" ht="13.5" thickBot="1" x14ac:dyDescent="0.25">
      <c r="A517" s="4" t="s">
        <v>1065</v>
      </c>
      <c r="B517" s="5" t="s">
        <v>1066</v>
      </c>
      <c r="C517" s="6">
        <v>0</v>
      </c>
      <c r="D517" s="6">
        <v>531786</v>
      </c>
      <c r="E517" s="6">
        <v>66422</v>
      </c>
      <c r="F517" s="6">
        <v>1800</v>
      </c>
      <c r="G517" s="6">
        <v>0</v>
      </c>
      <c r="H517" s="6">
        <v>0</v>
      </c>
      <c r="I517" s="6">
        <v>0</v>
      </c>
      <c r="J517" s="6">
        <v>136</v>
      </c>
      <c r="K517" s="6">
        <v>0</v>
      </c>
      <c r="L517" s="6">
        <v>14380</v>
      </c>
      <c r="M517" s="6">
        <v>0</v>
      </c>
      <c r="N517" s="6">
        <v>614523</v>
      </c>
      <c r="O517" s="6">
        <v>596</v>
      </c>
      <c r="P517" s="6">
        <v>0</v>
      </c>
      <c r="Q517" s="6">
        <v>596</v>
      </c>
      <c r="R517" s="6">
        <v>615119</v>
      </c>
      <c r="S517" s="6">
        <v>0</v>
      </c>
      <c r="T517" s="6">
        <v>0</v>
      </c>
      <c r="U517" s="6">
        <v>0</v>
      </c>
      <c r="V517" s="6">
        <v>0</v>
      </c>
      <c r="W517" s="7">
        <v>0</v>
      </c>
    </row>
    <row r="518" spans="1:23" ht="13.5" thickBot="1" x14ac:dyDescent="0.25">
      <c r="A518" s="4" t="s">
        <v>1067</v>
      </c>
      <c r="B518" s="5" t="s">
        <v>1068</v>
      </c>
      <c r="C518" s="6">
        <v>0</v>
      </c>
      <c r="D518" s="6">
        <v>18081</v>
      </c>
      <c r="E518" s="6">
        <v>26066</v>
      </c>
      <c r="F518" s="6">
        <v>0</v>
      </c>
      <c r="G518" s="6">
        <v>0</v>
      </c>
      <c r="H518" s="6">
        <v>0</v>
      </c>
      <c r="I518" s="6">
        <v>0</v>
      </c>
      <c r="J518" s="6">
        <v>0</v>
      </c>
      <c r="K518" s="6">
        <v>0</v>
      </c>
      <c r="L518" s="6">
        <v>0</v>
      </c>
      <c r="M518" s="6">
        <v>0</v>
      </c>
      <c r="N518" s="6">
        <v>44148</v>
      </c>
      <c r="O518" s="6">
        <v>0</v>
      </c>
      <c r="P518" s="6">
        <v>0</v>
      </c>
      <c r="Q518" s="6">
        <v>0</v>
      </c>
      <c r="R518" s="6">
        <v>44148</v>
      </c>
      <c r="S518" s="6">
        <v>0</v>
      </c>
      <c r="T518" s="6">
        <v>0</v>
      </c>
      <c r="U518" s="6">
        <v>0</v>
      </c>
      <c r="V518" s="6">
        <v>0</v>
      </c>
      <c r="W518" s="7">
        <v>0</v>
      </c>
    </row>
    <row r="519" spans="1:23" ht="13.5" thickBot="1" x14ac:dyDescent="0.25">
      <c r="A519" s="4" t="s">
        <v>1069</v>
      </c>
      <c r="B519" s="5" t="s">
        <v>1070</v>
      </c>
      <c r="C519" s="6">
        <v>0</v>
      </c>
      <c r="D519" s="6">
        <v>6090</v>
      </c>
      <c r="E519" s="6">
        <v>24588</v>
      </c>
      <c r="F519" s="6">
        <v>0</v>
      </c>
      <c r="G519" s="6">
        <v>0</v>
      </c>
      <c r="H519" s="6">
        <v>0</v>
      </c>
      <c r="I519" s="6">
        <v>0</v>
      </c>
      <c r="J519" s="6">
        <v>0</v>
      </c>
      <c r="K519" s="6">
        <v>0</v>
      </c>
      <c r="L519" s="6">
        <v>0</v>
      </c>
      <c r="M519" s="6">
        <v>0</v>
      </c>
      <c r="N519" s="6">
        <v>30678</v>
      </c>
      <c r="O519" s="6">
        <v>0</v>
      </c>
      <c r="P519" s="6">
        <v>0</v>
      </c>
      <c r="Q519" s="6">
        <v>0</v>
      </c>
      <c r="R519" s="6">
        <v>30678</v>
      </c>
      <c r="S519" s="6">
        <v>0</v>
      </c>
      <c r="T519" s="6">
        <v>0</v>
      </c>
      <c r="U519" s="6">
        <v>0</v>
      </c>
      <c r="V519" s="6">
        <v>0</v>
      </c>
      <c r="W519" s="7">
        <v>0</v>
      </c>
    </row>
    <row r="520" spans="1:23" ht="13.5" thickBot="1" x14ac:dyDescent="0.25">
      <c r="A520" s="4" t="s">
        <v>1071</v>
      </c>
      <c r="B520" s="5"/>
      <c r="C520" s="6">
        <v>856493</v>
      </c>
      <c r="D520" s="6">
        <v>601868389</v>
      </c>
      <c r="E520" s="6">
        <v>464159083</v>
      </c>
      <c r="F520" s="6">
        <v>5003341783</v>
      </c>
      <c r="G520" s="6">
        <v>156429575</v>
      </c>
      <c r="H520" s="6">
        <v>2262228092</v>
      </c>
      <c r="I520" s="6">
        <v>255266059</v>
      </c>
      <c r="J520" s="6">
        <v>673972531</v>
      </c>
      <c r="K520" s="6">
        <v>403502423</v>
      </c>
      <c r="L520" s="6">
        <v>909019632</v>
      </c>
      <c r="M520" s="6">
        <v>632639192</v>
      </c>
      <c r="N520" s="6">
        <v>11362426760</v>
      </c>
      <c r="O520" s="6">
        <v>461578555</v>
      </c>
      <c r="P520" s="6">
        <v>309551267</v>
      </c>
      <c r="Q520" s="6">
        <v>771129822</v>
      </c>
      <c r="R520" s="6">
        <v>12133556581</v>
      </c>
      <c r="S520" s="6">
        <v>452997921</v>
      </c>
      <c r="T520" s="6">
        <v>488704693</v>
      </c>
      <c r="U520" s="6">
        <v>1720154451</v>
      </c>
      <c r="V520" s="6">
        <v>1248001615</v>
      </c>
      <c r="W520" s="7">
        <v>55306414</v>
      </c>
    </row>
    <row r="521" spans="1:23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</row>
    <row r="522" spans="1:23" x14ac:dyDescent="0.2">
      <c r="A522" s="11" t="s">
        <v>1072</v>
      </c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</row>
    <row r="523" spans="1:23" x14ac:dyDescent="0.2">
      <c r="A523" s="11" t="s">
        <v>1073</v>
      </c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</row>
    <row r="524" spans="1:23" x14ac:dyDescent="0.2">
      <c r="A524" s="11" t="s">
        <v>1074</v>
      </c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</row>
    <row r="525" spans="1:23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</row>
  </sheetData>
  <mergeCells count="6">
    <mergeCell ref="A525:W525"/>
    <mergeCell ref="A1:W1"/>
    <mergeCell ref="A2:W2"/>
    <mergeCell ref="A522:W522"/>
    <mergeCell ref="A523:W523"/>
    <mergeCell ref="A524:W52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C3DFD-192B-4510-9AE9-B95DE2EA42FB}">
  <dimension ref="A1:I516"/>
  <sheetViews>
    <sheetView tabSelected="1" topLeftCell="A475" workbookViewId="0">
      <selection activeCell="I4" sqref="I4:I516"/>
    </sheetView>
  </sheetViews>
  <sheetFormatPr defaultRowHeight="12.75" x14ac:dyDescent="0.2"/>
  <cols>
    <col min="2" max="2" width="43.42578125" bestFit="1" customWidth="1"/>
  </cols>
  <sheetData>
    <row r="1" spans="1:9" x14ac:dyDescent="0.2">
      <c r="A1" t="s">
        <v>1075</v>
      </c>
      <c r="B1" t="s">
        <v>1076</v>
      </c>
      <c r="C1" t="s">
        <v>1077</v>
      </c>
      <c r="D1" t="s">
        <v>1078</v>
      </c>
      <c r="E1" t="s">
        <v>1079</v>
      </c>
      <c r="F1" t="s">
        <v>1080</v>
      </c>
      <c r="G1" t="s">
        <v>1081</v>
      </c>
      <c r="H1" t="s">
        <v>1082</v>
      </c>
      <c r="I1" t="s">
        <v>1526</v>
      </c>
    </row>
    <row r="2" spans="1:9" x14ac:dyDescent="0.2">
      <c r="B2" t="s">
        <v>1084</v>
      </c>
      <c r="C2" t="s">
        <v>45</v>
      </c>
      <c r="D2" t="s">
        <v>1527</v>
      </c>
      <c r="E2" t="s">
        <v>1527</v>
      </c>
      <c r="F2" t="s">
        <v>1527</v>
      </c>
      <c r="G2" t="s">
        <v>1527</v>
      </c>
      <c r="H2" t="s">
        <v>1527</v>
      </c>
      <c r="I2" t="str">
        <f>CONCATENATE($I$1,B2,"','",C2,"','",D2,"','",E2,"','",F2,"','",G2,"','",H2,"');")</f>
        <v>INSERT INTO `district`(`dist_name`, `dist_num`,`amsd`,`metro48`, `mrea`, `see`, `non_pub`) VALUES ('Aitkin Public School District','0001','N','N','N','N','N');</v>
      </c>
    </row>
    <row r="3" spans="1:9" x14ac:dyDescent="0.2">
      <c r="B3" t="s">
        <v>46</v>
      </c>
      <c r="C3" t="s">
        <v>45</v>
      </c>
      <c r="D3" t="s">
        <v>1527</v>
      </c>
      <c r="E3" t="s">
        <v>1527</v>
      </c>
      <c r="F3" t="s">
        <v>1527</v>
      </c>
      <c r="G3" t="s">
        <v>1527</v>
      </c>
      <c r="H3" t="s">
        <v>1527</v>
      </c>
      <c r="I3" t="str">
        <f t="shared" ref="I3:I66" si="0">CONCATENATE($I$1,B3,"','",C3,"','",D3,"','",E3,"','",F3,"','",G3,"','",H3,"');")</f>
        <v>INSERT INTO `district`(`dist_name`, `dist_num`,`amsd`,`metro48`, `mrea`, `see`, `non_pub`) VALUES ('Minneapolis Public School District','0001','N','N','N','N','N');</v>
      </c>
    </row>
    <row r="4" spans="1:9" x14ac:dyDescent="0.2">
      <c r="B4" t="s">
        <v>1085</v>
      </c>
      <c r="C4" t="s">
        <v>48</v>
      </c>
      <c r="D4" t="s">
        <v>1527</v>
      </c>
      <c r="E4" t="s">
        <v>1527</v>
      </c>
      <c r="F4" t="s">
        <v>1527</v>
      </c>
      <c r="G4" t="s">
        <v>1527</v>
      </c>
      <c r="H4" t="s">
        <v>1527</v>
      </c>
      <c r="I4" t="str">
        <f t="shared" si="0"/>
        <v>INSERT INTO `district`(`dist_name`, `dist_num`,`amsd`,`metro48`, `mrea`, `see`, `non_pub`) VALUES ('Hill City Public School District','0002','N','N','N','N','N');</v>
      </c>
    </row>
    <row r="5" spans="1:9" x14ac:dyDescent="0.2">
      <c r="B5" t="s">
        <v>1086</v>
      </c>
      <c r="C5" t="s">
        <v>50</v>
      </c>
      <c r="D5" t="s">
        <v>1527</v>
      </c>
      <c r="E5" t="s">
        <v>1527</v>
      </c>
      <c r="F5" t="s">
        <v>1527</v>
      </c>
      <c r="G5" t="s">
        <v>1527</v>
      </c>
      <c r="H5" t="s">
        <v>1527</v>
      </c>
      <c r="I5" t="str">
        <f t="shared" si="0"/>
        <v>INSERT INTO `district`(`dist_name`, `dist_num`,`amsd`,`metro48`, `mrea`, `see`, `non_pub`) VALUES ('Mcgregor Public School District','0004','N','N','N','N','N');</v>
      </c>
    </row>
    <row r="6" spans="1:9" x14ac:dyDescent="0.2">
      <c r="B6" t="s">
        <v>51</v>
      </c>
      <c r="C6" t="s">
        <v>52</v>
      </c>
      <c r="D6" t="s">
        <v>1527</v>
      </c>
      <c r="E6" t="s">
        <v>1527</v>
      </c>
      <c r="F6" t="s">
        <v>1527</v>
      </c>
      <c r="G6" t="s">
        <v>1527</v>
      </c>
      <c r="H6" t="s">
        <v>1527</v>
      </c>
      <c r="I6" t="str">
        <f t="shared" si="0"/>
        <v>INSERT INTO `district`(`dist_name`, `dist_num`,`amsd`,`metro48`, `mrea`, `see`, `non_pub`) VALUES ('South St. Paul Public School Dist','0006','N','N','N','N','N');</v>
      </c>
    </row>
    <row r="7" spans="1:9" x14ac:dyDescent="0.2">
      <c r="B7" t="s">
        <v>1087</v>
      </c>
      <c r="C7" t="s">
        <v>54</v>
      </c>
      <c r="D7" t="s">
        <v>1527</v>
      </c>
      <c r="E7" t="s">
        <v>1527</v>
      </c>
      <c r="F7" t="s">
        <v>1527</v>
      </c>
      <c r="G7" t="s">
        <v>1527</v>
      </c>
      <c r="H7" t="s">
        <v>1527</v>
      </c>
      <c r="I7" t="str">
        <f t="shared" si="0"/>
        <v>INSERT INTO `district`(`dist_name`, `dist_num`,`amsd`,`metro48`, `mrea`, `see`, `non_pub`) VALUES ('Anoka-Hennepin Public School Dist.','0011','N','N','N','N','N');</v>
      </c>
    </row>
    <row r="8" spans="1:9" x14ac:dyDescent="0.2">
      <c r="B8" t="s">
        <v>1088</v>
      </c>
      <c r="C8" t="s">
        <v>56</v>
      </c>
      <c r="D8" t="s">
        <v>1527</v>
      </c>
      <c r="E8" t="s">
        <v>1527</v>
      </c>
      <c r="F8" t="s">
        <v>1527</v>
      </c>
      <c r="G8" t="s">
        <v>1527</v>
      </c>
      <c r="H8" t="s">
        <v>1527</v>
      </c>
      <c r="I8" t="str">
        <f t="shared" si="0"/>
        <v>INSERT INTO `district`(`dist_name`, `dist_num`,`amsd`,`metro48`, `mrea`, `see`, `non_pub`) VALUES ('Centennial Public School District','0012','N','N','N','N','N');</v>
      </c>
    </row>
    <row r="9" spans="1:9" x14ac:dyDescent="0.2">
      <c r="B9" t="s">
        <v>1089</v>
      </c>
      <c r="C9" t="s">
        <v>58</v>
      </c>
      <c r="D9" t="s">
        <v>1527</v>
      </c>
      <c r="E9" t="s">
        <v>1527</v>
      </c>
      <c r="F9" t="s">
        <v>1527</v>
      </c>
      <c r="G9" t="s">
        <v>1527</v>
      </c>
      <c r="H9" t="s">
        <v>1527</v>
      </c>
      <c r="I9" t="str">
        <f t="shared" si="0"/>
        <v>INSERT INTO `district`(`dist_name`, `dist_num`,`amsd`,`metro48`, `mrea`, `see`, `non_pub`) VALUES ('Columbia Heights Public School Dist','0013','N','N','N','N','N');</v>
      </c>
    </row>
    <row r="10" spans="1:9" x14ac:dyDescent="0.2">
      <c r="B10" t="s">
        <v>1090</v>
      </c>
      <c r="C10" t="s">
        <v>60</v>
      </c>
      <c r="D10" t="s">
        <v>1527</v>
      </c>
      <c r="E10" t="s">
        <v>1527</v>
      </c>
      <c r="F10" t="s">
        <v>1527</v>
      </c>
      <c r="G10" t="s">
        <v>1527</v>
      </c>
      <c r="H10" t="s">
        <v>1527</v>
      </c>
      <c r="I10" t="str">
        <f t="shared" si="0"/>
        <v>INSERT INTO `district`(`dist_name`, `dist_num`,`amsd`,`metro48`, `mrea`, `see`, `non_pub`) VALUES ('Fridley Public School District','0014','N','N','N','N','N');</v>
      </c>
    </row>
    <row r="11" spans="1:9" x14ac:dyDescent="0.2">
      <c r="B11" t="s">
        <v>61</v>
      </c>
      <c r="C11" t="s">
        <v>62</v>
      </c>
      <c r="D11" t="s">
        <v>1527</v>
      </c>
      <c r="E11" t="s">
        <v>1527</v>
      </c>
      <c r="F11" t="s">
        <v>1527</v>
      </c>
      <c r="G11" t="s">
        <v>1527</v>
      </c>
      <c r="H11" t="s">
        <v>1527</v>
      </c>
      <c r="I11" t="str">
        <f t="shared" si="0"/>
        <v>INSERT INTO `district`(`dist_name`, `dist_num`,`amsd`,`metro48`, `mrea`, `see`, `non_pub`) VALUES ('St. Francis Area Schools','0015','N','N','N','N','N');</v>
      </c>
    </row>
    <row r="12" spans="1:9" x14ac:dyDescent="0.2">
      <c r="B12" t="s">
        <v>1091</v>
      </c>
      <c r="C12" t="s">
        <v>64</v>
      </c>
      <c r="D12" t="s">
        <v>1527</v>
      </c>
      <c r="E12" t="s">
        <v>1527</v>
      </c>
      <c r="F12" t="s">
        <v>1527</v>
      </c>
      <c r="G12" t="s">
        <v>1527</v>
      </c>
      <c r="H12" t="s">
        <v>1527</v>
      </c>
      <c r="I12" t="str">
        <f t="shared" si="0"/>
        <v>INSERT INTO `district`(`dist_name`, `dist_num`,`amsd`,`metro48`, `mrea`, `see`, `non_pub`) VALUES ('Spring Lake Park Public Schools','0016','N','N','N','N','N');</v>
      </c>
    </row>
    <row r="13" spans="1:9" x14ac:dyDescent="0.2">
      <c r="B13" t="s">
        <v>1092</v>
      </c>
      <c r="C13" t="s">
        <v>66</v>
      </c>
      <c r="D13" t="s">
        <v>1527</v>
      </c>
      <c r="E13" t="s">
        <v>1527</v>
      </c>
      <c r="F13" t="s">
        <v>1527</v>
      </c>
      <c r="G13" t="s">
        <v>1527</v>
      </c>
      <c r="H13" t="s">
        <v>1527</v>
      </c>
      <c r="I13" t="str">
        <f t="shared" si="0"/>
        <v>INSERT INTO `district`(`dist_name`, `dist_num`,`amsd`,`metro48`, `mrea`, `see`, `non_pub`) VALUES ('Detroit Lakes Public School Dist.','0022','N','N','N','N','N');</v>
      </c>
    </row>
    <row r="14" spans="1:9" x14ac:dyDescent="0.2">
      <c r="B14" t="s">
        <v>1093</v>
      </c>
      <c r="C14" t="s">
        <v>68</v>
      </c>
      <c r="D14" t="s">
        <v>1527</v>
      </c>
      <c r="E14" t="s">
        <v>1527</v>
      </c>
      <c r="F14" t="s">
        <v>1527</v>
      </c>
      <c r="G14" t="s">
        <v>1527</v>
      </c>
      <c r="H14" t="s">
        <v>1527</v>
      </c>
      <c r="I14" t="str">
        <f t="shared" si="0"/>
        <v>INSERT INTO `district`(`dist_name`, `dist_num`,`amsd`,`metro48`, `mrea`, `see`, `non_pub`) VALUES ('Frazee-Vergas Public School Dist.','0023','N','N','N','N','N');</v>
      </c>
    </row>
    <row r="15" spans="1:9" x14ac:dyDescent="0.2">
      <c r="B15" t="s">
        <v>1094</v>
      </c>
      <c r="C15" t="s">
        <v>70</v>
      </c>
      <c r="D15" t="s">
        <v>1527</v>
      </c>
      <c r="E15" t="s">
        <v>1527</v>
      </c>
      <c r="F15" t="s">
        <v>1527</v>
      </c>
      <c r="G15" t="s">
        <v>1527</v>
      </c>
      <c r="H15" t="s">
        <v>1527</v>
      </c>
      <c r="I15" t="str">
        <f t="shared" si="0"/>
        <v>INSERT INTO `district`(`dist_name`, `dist_num`,`amsd`,`metro48`, `mrea`, `see`, `non_pub`) VALUES ('Pine Point Public School District','0025','N','N','N','N','N');</v>
      </c>
    </row>
    <row r="16" spans="1:9" x14ac:dyDescent="0.2">
      <c r="B16" t="s">
        <v>1095</v>
      </c>
      <c r="C16" t="s">
        <v>72</v>
      </c>
      <c r="D16" t="s">
        <v>1527</v>
      </c>
      <c r="E16" t="s">
        <v>1527</v>
      </c>
      <c r="F16" t="s">
        <v>1527</v>
      </c>
      <c r="G16" t="s">
        <v>1527</v>
      </c>
      <c r="H16" t="s">
        <v>1527</v>
      </c>
      <c r="I16" t="str">
        <f t="shared" si="0"/>
        <v>INSERT INTO `district`(`dist_name`, `dist_num`,`amsd`,`metro48`, `mrea`, `see`, `non_pub`) VALUES ('Bemidji Public School District','0031','N','N','N','N','N');</v>
      </c>
    </row>
    <row r="17" spans="2:9" x14ac:dyDescent="0.2">
      <c r="B17" t="s">
        <v>1096</v>
      </c>
      <c r="C17" t="s">
        <v>74</v>
      </c>
      <c r="D17" t="s">
        <v>1527</v>
      </c>
      <c r="E17" t="s">
        <v>1527</v>
      </c>
      <c r="F17" t="s">
        <v>1527</v>
      </c>
      <c r="G17" t="s">
        <v>1527</v>
      </c>
      <c r="H17" t="s">
        <v>1527</v>
      </c>
      <c r="I17" t="str">
        <f t="shared" si="0"/>
        <v>INSERT INTO `district`(`dist_name`, `dist_num`,`amsd`,`metro48`, `mrea`, `see`, `non_pub`) VALUES ('Blackduck Public School District','0032','N','N','N','N','N');</v>
      </c>
    </row>
    <row r="18" spans="2:9" x14ac:dyDescent="0.2">
      <c r="B18" t="s">
        <v>1097</v>
      </c>
      <c r="C18" t="s">
        <v>76</v>
      </c>
      <c r="D18" t="s">
        <v>1527</v>
      </c>
      <c r="E18" t="s">
        <v>1527</v>
      </c>
      <c r="F18" t="s">
        <v>1527</v>
      </c>
      <c r="G18" t="s">
        <v>1527</v>
      </c>
      <c r="H18" t="s">
        <v>1527</v>
      </c>
      <c r="I18" t="str">
        <f t="shared" si="0"/>
        <v>INSERT INTO `district`(`dist_name`, `dist_num`,`amsd`,`metro48`, `mrea`, `see`, `non_pub`) VALUES ('Kelliher Public School District','0036','N','N','N','N','N');</v>
      </c>
    </row>
    <row r="19" spans="2:9" x14ac:dyDescent="0.2">
      <c r="B19" t="s">
        <v>1098</v>
      </c>
      <c r="C19" t="s">
        <v>78</v>
      </c>
      <c r="D19" t="s">
        <v>1527</v>
      </c>
      <c r="E19" t="s">
        <v>1527</v>
      </c>
      <c r="F19" t="s">
        <v>1527</v>
      </c>
      <c r="G19" t="s">
        <v>1527</v>
      </c>
      <c r="H19" t="s">
        <v>1527</v>
      </c>
      <c r="I19" t="str">
        <f t="shared" si="0"/>
        <v>INSERT INTO `district`(`dist_name`, `dist_num`,`amsd`,`metro48`, `mrea`, `see`, `non_pub`) VALUES ('Red Lake Public School District','0038','N','N','N','N','N');</v>
      </c>
    </row>
    <row r="20" spans="2:9" x14ac:dyDescent="0.2">
      <c r="B20" t="s">
        <v>1099</v>
      </c>
      <c r="C20" t="s">
        <v>80</v>
      </c>
      <c r="D20" t="s">
        <v>1527</v>
      </c>
      <c r="E20" t="s">
        <v>1527</v>
      </c>
      <c r="F20" t="s">
        <v>1527</v>
      </c>
      <c r="G20" t="s">
        <v>1527</v>
      </c>
      <c r="H20" t="s">
        <v>1527</v>
      </c>
      <c r="I20" t="str">
        <f t="shared" si="0"/>
        <v>INSERT INTO `district`(`dist_name`, `dist_num`,`amsd`,`metro48`, `mrea`, `see`, `non_pub`) VALUES ('Sauk Rapids-Rice Public Schools','0047','N','N','N','N','N');</v>
      </c>
    </row>
    <row r="21" spans="2:9" x14ac:dyDescent="0.2">
      <c r="B21" t="s">
        <v>1100</v>
      </c>
      <c r="C21" t="s">
        <v>82</v>
      </c>
      <c r="D21" t="s">
        <v>1527</v>
      </c>
      <c r="E21" t="s">
        <v>1527</v>
      </c>
      <c r="F21" t="s">
        <v>1527</v>
      </c>
      <c r="G21" t="s">
        <v>1527</v>
      </c>
      <c r="H21" t="s">
        <v>1527</v>
      </c>
      <c r="I21" t="str">
        <f t="shared" si="0"/>
        <v>INSERT INTO `district`(`dist_name`, `dist_num`,`amsd`,`metro48`, `mrea`, `see`, `non_pub`) VALUES ('Foley Public School District','0051','N','N','N','N','N');</v>
      </c>
    </row>
    <row r="22" spans="2:9" x14ac:dyDescent="0.2">
      <c r="B22" t="s">
        <v>1101</v>
      </c>
      <c r="C22" t="s">
        <v>84</v>
      </c>
      <c r="D22" t="s">
        <v>1527</v>
      </c>
      <c r="E22" t="s">
        <v>1527</v>
      </c>
      <c r="F22" t="s">
        <v>1527</v>
      </c>
      <c r="G22" t="s">
        <v>1527</v>
      </c>
      <c r="H22" t="s">
        <v>1527</v>
      </c>
      <c r="I22" t="str">
        <f t="shared" si="0"/>
        <v>INSERT INTO `district`(`dist_name`, `dist_num`,`amsd`,`metro48`, `mrea`, `see`, `non_pub`) VALUES ('St. Clair Public School District','0075','N','N','N','N','N');</v>
      </c>
    </row>
    <row r="23" spans="2:9" x14ac:dyDescent="0.2">
      <c r="B23" t="s">
        <v>1102</v>
      </c>
      <c r="C23" t="s">
        <v>86</v>
      </c>
      <c r="D23" t="s">
        <v>1527</v>
      </c>
      <c r="E23" t="s">
        <v>1527</v>
      </c>
      <c r="F23" t="s">
        <v>1527</v>
      </c>
      <c r="G23" t="s">
        <v>1527</v>
      </c>
      <c r="H23" t="s">
        <v>1527</v>
      </c>
      <c r="I23" t="str">
        <f t="shared" si="0"/>
        <v>INSERT INTO `district`(`dist_name`, `dist_num`,`amsd`,`metro48`, `mrea`, `see`, `non_pub`) VALUES ('Mankato Public School District','0077','N','N','N','N','N');</v>
      </c>
    </row>
    <row r="24" spans="2:9" x14ac:dyDescent="0.2">
      <c r="B24" t="s">
        <v>1103</v>
      </c>
      <c r="C24" t="s">
        <v>88</v>
      </c>
      <c r="D24" t="s">
        <v>1527</v>
      </c>
      <c r="E24" t="s">
        <v>1527</v>
      </c>
      <c r="F24" t="s">
        <v>1527</v>
      </c>
      <c r="G24" t="s">
        <v>1527</v>
      </c>
      <c r="H24" t="s">
        <v>1527</v>
      </c>
      <c r="I24" t="str">
        <f t="shared" si="0"/>
        <v>INSERT INTO `district`(`dist_name`, `dist_num`,`amsd`,`metro48`, `mrea`, `see`, `non_pub`) VALUES ('Comfrey Public School District','0081','N','N','N','N','N');</v>
      </c>
    </row>
    <row r="25" spans="2:9" x14ac:dyDescent="0.2">
      <c r="B25" t="s">
        <v>1104</v>
      </c>
      <c r="C25" t="s">
        <v>90</v>
      </c>
      <c r="D25" t="s">
        <v>1527</v>
      </c>
      <c r="E25" t="s">
        <v>1527</v>
      </c>
      <c r="F25" t="s">
        <v>1527</v>
      </c>
      <c r="G25" t="s">
        <v>1527</v>
      </c>
      <c r="H25" t="s">
        <v>1527</v>
      </c>
      <c r="I25" t="str">
        <f t="shared" si="0"/>
        <v>INSERT INTO `district`(`dist_name`, `dist_num`,`amsd`,`metro48`, `mrea`, `see`, `non_pub`) VALUES ('Sleepy Eye Public School District','0084','N','N','N','N','N');</v>
      </c>
    </row>
    <row r="26" spans="2:9" x14ac:dyDescent="0.2">
      <c r="B26" t="s">
        <v>1105</v>
      </c>
      <c r="C26" t="s">
        <v>92</v>
      </c>
      <c r="D26" t="s">
        <v>1527</v>
      </c>
      <c r="E26" t="s">
        <v>1527</v>
      </c>
      <c r="F26" t="s">
        <v>1527</v>
      </c>
      <c r="G26" t="s">
        <v>1527</v>
      </c>
      <c r="H26" t="s">
        <v>1527</v>
      </c>
      <c r="I26" t="str">
        <f t="shared" si="0"/>
        <v>INSERT INTO `district`(`dist_name`, `dist_num`,`amsd`,`metro48`, `mrea`, `see`, `non_pub`) VALUES ('Springfield Public School District','0085','N','N','N','N','N');</v>
      </c>
    </row>
    <row r="27" spans="2:9" x14ac:dyDescent="0.2">
      <c r="B27" t="s">
        <v>1106</v>
      </c>
      <c r="C27" t="s">
        <v>94</v>
      </c>
      <c r="D27" t="s">
        <v>1527</v>
      </c>
      <c r="E27" t="s">
        <v>1527</v>
      </c>
      <c r="F27" t="s">
        <v>1527</v>
      </c>
      <c r="G27" t="s">
        <v>1527</v>
      </c>
      <c r="H27" t="s">
        <v>1527</v>
      </c>
      <c r="I27" t="str">
        <f t="shared" si="0"/>
        <v>INSERT INTO `district`(`dist_name`, `dist_num`,`amsd`,`metro48`, `mrea`, `see`, `non_pub`) VALUES ('New Ulm Public School District','0088','N','N','N','N','N');</v>
      </c>
    </row>
    <row r="28" spans="2:9" x14ac:dyDescent="0.2">
      <c r="B28" t="s">
        <v>1107</v>
      </c>
      <c r="C28" t="s">
        <v>96</v>
      </c>
      <c r="D28" t="s">
        <v>1527</v>
      </c>
      <c r="E28" t="s">
        <v>1527</v>
      </c>
      <c r="F28" t="s">
        <v>1527</v>
      </c>
      <c r="G28" t="s">
        <v>1527</v>
      </c>
      <c r="H28" t="s">
        <v>1527</v>
      </c>
      <c r="I28" t="str">
        <f t="shared" si="0"/>
        <v>INSERT INTO `district`(`dist_name`, `dist_num`,`amsd`,`metro48`, `mrea`, `see`, `non_pub`) VALUES ('Barnum Public School District','0091','N','N','N','N','N');</v>
      </c>
    </row>
    <row r="29" spans="2:9" x14ac:dyDescent="0.2">
      <c r="B29" t="s">
        <v>1108</v>
      </c>
      <c r="C29" t="s">
        <v>98</v>
      </c>
      <c r="D29" t="s">
        <v>1527</v>
      </c>
      <c r="E29" t="s">
        <v>1527</v>
      </c>
      <c r="F29" t="s">
        <v>1527</v>
      </c>
      <c r="G29" t="s">
        <v>1527</v>
      </c>
      <c r="H29" t="s">
        <v>1527</v>
      </c>
      <c r="I29" t="str">
        <f t="shared" si="0"/>
        <v>INSERT INTO `district`(`dist_name`, `dist_num`,`amsd`,`metro48`, `mrea`, `see`, `non_pub`) VALUES ('Carlton Public School District','0093','N','N','N','N','N');</v>
      </c>
    </row>
    <row r="30" spans="2:9" x14ac:dyDescent="0.2">
      <c r="B30" t="s">
        <v>1109</v>
      </c>
      <c r="C30" t="s">
        <v>100</v>
      </c>
      <c r="D30" t="s">
        <v>1527</v>
      </c>
      <c r="E30" t="s">
        <v>1527</v>
      </c>
      <c r="F30" t="s">
        <v>1527</v>
      </c>
      <c r="G30" t="s">
        <v>1527</v>
      </c>
      <c r="H30" t="s">
        <v>1527</v>
      </c>
      <c r="I30" t="str">
        <f t="shared" si="0"/>
        <v>INSERT INTO `district`(`dist_name`, `dist_num`,`amsd`,`metro48`, `mrea`, `see`, `non_pub`) VALUES ('Cloquet Public School District','0094','N','N','N','N','N');</v>
      </c>
    </row>
    <row r="31" spans="2:9" x14ac:dyDescent="0.2">
      <c r="B31" t="s">
        <v>1110</v>
      </c>
      <c r="C31" t="s">
        <v>102</v>
      </c>
      <c r="D31" t="s">
        <v>1527</v>
      </c>
      <c r="E31" t="s">
        <v>1527</v>
      </c>
      <c r="F31" t="s">
        <v>1527</v>
      </c>
      <c r="G31" t="s">
        <v>1527</v>
      </c>
      <c r="H31" t="s">
        <v>1527</v>
      </c>
      <c r="I31" t="str">
        <f t="shared" si="0"/>
        <v>INSERT INTO `district`(`dist_name`, `dist_num`,`amsd`,`metro48`, `mrea`, `see`, `non_pub`) VALUES ('Cromwell-Wright Public Schools','0095','N','N','N','N','N');</v>
      </c>
    </row>
    <row r="32" spans="2:9" x14ac:dyDescent="0.2">
      <c r="B32" t="s">
        <v>1111</v>
      </c>
      <c r="C32" t="s">
        <v>104</v>
      </c>
      <c r="D32" t="s">
        <v>1527</v>
      </c>
      <c r="E32" t="s">
        <v>1527</v>
      </c>
      <c r="F32" t="s">
        <v>1527</v>
      </c>
      <c r="G32" t="s">
        <v>1527</v>
      </c>
      <c r="H32" t="s">
        <v>1527</v>
      </c>
      <c r="I32" t="str">
        <f t="shared" si="0"/>
        <v>INSERT INTO `district`(`dist_name`, `dist_num`,`amsd`,`metro48`, `mrea`, `see`, `non_pub`) VALUES ('Moose Lake Public School District','0097','N','N','N','N','N');</v>
      </c>
    </row>
    <row r="33" spans="2:9" x14ac:dyDescent="0.2">
      <c r="B33" t="s">
        <v>1112</v>
      </c>
      <c r="C33" t="s">
        <v>106</v>
      </c>
      <c r="D33" t="s">
        <v>1527</v>
      </c>
      <c r="E33" t="s">
        <v>1527</v>
      </c>
      <c r="F33" t="s">
        <v>1527</v>
      </c>
      <c r="G33" t="s">
        <v>1527</v>
      </c>
      <c r="H33" t="s">
        <v>1527</v>
      </c>
      <c r="I33" t="str">
        <f t="shared" si="0"/>
        <v>INSERT INTO `district`(`dist_name`, `dist_num`,`amsd`,`metro48`, `mrea`, `see`, `non_pub`) VALUES ('Esko Public School District','0099','N','N','N','N','N');</v>
      </c>
    </row>
    <row r="34" spans="2:9" x14ac:dyDescent="0.2">
      <c r="B34" t="s">
        <v>1113</v>
      </c>
      <c r="C34" t="s">
        <v>108</v>
      </c>
      <c r="D34" t="s">
        <v>1527</v>
      </c>
      <c r="E34" t="s">
        <v>1527</v>
      </c>
      <c r="F34" t="s">
        <v>1527</v>
      </c>
      <c r="G34" t="s">
        <v>1527</v>
      </c>
      <c r="H34" t="s">
        <v>1527</v>
      </c>
      <c r="I34" t="str">
        <f t="shared" si="0"/>
        <v>INSERT INTO `district`(`dist_name`, `dist_num`,`amsd`,`metro48`, `mrea`, `see`, `non_pub`) VALUES ('Wrenshall Public School District','0100','N','N','N','N','N');</v>
      </c>
    </row>
    <row r="35" spans="2:9" x14ac:dyDescent="0.2">
      <c r="B35" t="s">
        <v>1114</v>
      </c>
      <c r="C35" t="s">
        <v>110</v>
      </c>
      <c r="D35" t="s">
        <v>1527</v>
      </c>
      <c r="E35" t="s">
        <v>1527</v>
      </c>
      <c r="F35" t="s">
        <v>1527</v>
      </c>
      <c r="G35" t="s">
        <v>1527</v>
      </c>
      <c r="H35" t="s">
        <v>1527</v>
      </c>
      <c r="I35" t="str">
        <f t="shared" si="0"/>
        <v>INSERT INTO `district`(`dist_name`, `dist_num`,`amsd`,`metro48`, `mrea`, `see`, `non_pub`) VALUES ('Central Public School District','0108','N','N','N','N','N');</v>
      </c>
    </row>
    <row r="36" spans="2:9" x14ac:dyDescent="0.2">
      <c r="B36" t="s">
        <v>1115</v>
      </c>
      <c r="C36" t="s">
        <v>112</v>
      </c>
      <c r="D36" t="s">
        <v>1527</v>
      </c>
      <c r="E36" t="s">
        <v>1527</v>
      </c>
      <c r="F36" t="s">
        <v>1527</v>
      </c>
      <c r="G36" t="s">
        <v>1527</v>
      </c>
      <c r="H36" t="s">
        <v>1527</v>
      </c>
      <c r="I36" t="str">
        <f t="shared" si="0"/>
        <v>INSERT INTO `district`(`dist_name`, `dist_num`,`amsd`,`metro48`, `mrea`, `see`, `non_pub`) VALUES ('Waconia Public School District','0110','N','N','N','N','N');</v>
      </c>
    </row>
    <row r="37" spans="2:9" x14ac:dyDescent="0.2">
      <c r="B37" t="s">
        <v>113</v>
      </c>
      <c r="C37" t="s">
        <v>114</v>
      </c>
      <c r="D37" t="s">
        <v>1527</v>
      </c>
      <c r="E37" t="s">
        <v>1527</v>
      </c>
      <c r="F37" t="s">
        <v>1527</v>
      </c>
      <c r="G37" t="s">
        <v>1527</v>
      </c>
      <c r="H37" t="s">
        <v>1527</v>
      </c>
      <c r="I37" t="str">
        <f t="shared" si="0"/>
        <v>INSERT INTO `district`(`dist_name`, `dist_num`,`amsd`,`metro48`, `mrea`, `see`, `non_pub`) VALUES ('Watertown-Mayer Public School Dist','0111','N','N','N','N','N');</v>
      </c>
    </row>
    <row r="38" spans="2:9" x14ac:dyDescent="0.2">
      <c r="B38" t="s">
        <v>1116</v>
      </c>
      <c r="C38" t="s">
        <v>116</v>
      </c>
      <c r="D38" t="s">
        <v>1527</v>
      </c>
      <c r="E38" t="s">
        <v>1527</v>
      </c>
      <c r="F38" t="s">
        <v>1527</v>
      </c>
      <c r="G38" t="s">
        <v>1527</v>
      </c>
      <c r="H38" t="s">
        <v>1527</v>
      </c>
      <c r="I38" t="str">
        <f t="shared" si="0"/>
        <v>INSERT INTO `district`(`dist_name`, `dist_num`,`amsd`,`metro48`, `mrea`, `see`, `non_pub`) VALUES ('Eastern Carver County Public School','0112','N','N','N','N','N');</v>
      </c>
    </row>
    <row r="39" spans="2:9" x14ac:dyDescent="0.2">
      <c r="B39" t="s">
        <v>1117</v>
      </c>
      <c r="C39" t="s">
        <v>118</v>
      </c>
      <c r="D39" t="s">
        <v>1527</v>
      </c>
      <c r="E39" t="s">
        <v>1527</v>
      </c>
      <c r="F39" t="s">
        <v>1527</v>
      </c>
      <c r="G39" t="s">
        <v>1527</v>
      </c>
      <c r="H39" t="s">
        <v>1527</v>
      </c>
      <c r="I39" t="str">
        <f t="shared" si="0"/>
        <v>INSERT INTO `district`(`dist_name`, `dist_num`,`amsd`,`metro48`, `mrea`, `see`, `non_pub`) VALUES ('Walker-Hackensack-Akeley Schl. Dist','0113','N','N','N','N','N');</v>
      </c>
    </row>
    <row r="40" spans="2:9" x14ac:dyDescent="0.2">
      <c r="B40" t="s">
        <v>1118</v>
      </c>
      <c r="C40" t="s">
        <v>120</v>
      </c>
      <c r="D40" t="s">
        <v>1527</v>
      </c>
      <c r="E40" t="s">
        <v>1527</v>
      </c>
      <c r="F40" t="s">
        <v>1527</v>
      </c>
      <c r="G40" t="s">
        <v>1527</v>
      </c>
      <c r="H40" t="s">
        <v>1527</v>
      </c>
      <c r="I40" t="str">
        <f t="shared" si="0"/>
        <v>INSERT INTO `district`(`dist_name`, `dist_num`,`amsd`,`metro48`, `mrea`, `see`, `non_pub`) VALUES ('Cass Lake-Bena Public Schools','0115','N','N','N','N','N');</v>
      </c>
    </row>
    <row r="41" spans="2:9" x14ac:dyDescent="0.2">
      <c r="B41" t="s">
        <v>1119</v>
      </c>
      <c r="C41" t="s">
        <v>122</v>
      </c>
      <c r="D41" t="s">
        <v>1527</v>
      </c>
      <c r="E41" t="s">
        <v>1527</v>
      </c>
      <c r="F41" t="s">
        <v>1527</v>
      </c>
      <c r="G41" t="s">
        <v>1527</v>
      </c>
      <c r="H41" t="s">
        <v>1527</v>
      </c>
      <c r="I41" t="str">
        <f t="shared" si="0"/>
        <v>INSERT INTO `district`(`dist_name`, `dist_num`,`amsd`,`metro48`, `mrea`, `see`, `non_pub`) VALUES ('Pillager Public School District','0116','N','N','N','N','N');</v>
      </c>
    </row>
    <row r="42" spans="2:9" x14ac:dyDescent="0.2">
      <c r="B42" t="s">
        <v>1120</v>
      </c>
      <c r="C42" t="s">
        <v>124</v>
      </c>
      <c r="D42" t="s">
        <v>1527</v>
      </c>
      <c r="E42" t="s">
        <v>1527</v>
      </c>
      <c r="F42" t="s">
        <v>1527</v>
      </c>
      <c r="G42" t="s">
        <v>1527</v>
      </c>
      <c r="H42" t="s">
        <v>1527</v>
      </c>
      <c r="I42" t="str">
        <f t="shared" si="0"/>
        <v>INSERT INTO `district`(`dist_name`, `dist_num`,`amsd`,`metro48`, `mrea`, `see`, `non_pub`) VALUES ('Northland Community Schools','0118','N','N','N','N','N');</v>
      </c>
    </row>
    <row r="43" spans="2:9" x14ac:dyDescent="0.2">
      <c r="B43" t="s">
        <v>1121</v>
      </c>
      <c r="C43" t="s">
        <v>126</v>
      </c>
      <c r="D43" t="s">
        <v>1527</v>
      </c>
      <c r="E43" t="s">
        <v>1527</v>
      </c>
      <c r="F43" t="s">
        <v>1527</v>
      </c>
      <c r="G43" t="s">
        <v>1527</v>
      </c>
      <c r="H43" t="s">
        <v>1527</v>
      </c>
      <c r="I43" t="str">
        <f t="shared" si="0"/>
        <v>INSERT INTO `district`(`dist_name`, `dist_num`,`amsd`,`metro48`, `mrea`, `see`, `non_pub`) VALUES ('Montevideo Public School District','0129','N','N','N','N','N');</v>
      </c>
    </row>
    <row r="44" spans="2:9" x14ac:dyDescent="0.2">
      <c r="B44" t="s">
        <v>1122</v>
      </c>
      <c r="C44" t="s">
        <v>128</v>
      </c>
      <c r="D44" t="s">
        <v>1527</v>
      </c>
      <c r="E44" t="s">
        <v>1527</v>
      </c>
      <c r="F44" t="s">
        <v>1527</v>
      </c>
      <c r="G44" t="s">
        <v>1527</v>
      </c>
      <c r="H44" t="s">
        <v>1527</v>
      </c>
      <c r="I44" t="str">
        <f t="shared" si="0"/>
        <v>INSERT INTO `district`(`dist_name`, `dist_num`,`amsd`,`metro48`, `mrea`, `see`, `non_pub`) VALUES ('North Branch Public Schools','0138','N','N','N','N','N');</v>
      </c>
    </row>
    <row r="45" spans="2:9" x14ac:dyDescent="0.2">
      <c r="B45" t="s">
        <v>1123</v>
      </c>
      <c r="C45" t="s">
        <v>130</v>
      </c>
      <c r="D45" t="s">
        <v>1527</v>
      </c>
      <c r="E45" t="s">
        <v>1527</v>
      </c>
      <c r="F45" t="s">
        <v>1527</v>
      </c>
      <c r="G45" t="s">
        <v>1527</v>
      </c>
      <c r="H45" t="s">
        <v>1527</v>
      </c>
      <c r="I45" t="str">
        <f t="shared" si="0"/>
        <v>INSERT INTO `district`(`dist_name`, `dist_num`,`amsd`,`metro48`, `mrea`, `see`, `non_pub`) VALUES ('Rush City Public School District','0139','N','N','N','N','N');</v>
      </c>
    </row>
    <row r="46" spans="2:9" x14ac:dyDescent="0.2">
      <c r="B46" t="s">
        <v>1124</v>
      </c>
      <c r="C46" t="s">
        <v>132</v>
      </c>
      <c r="D46" t="s">
        <v>1527</v>
      </c>
      <c r="E46" t="s">
        <v>1527</v>
      </c>
      <c r="F46" t="s">
        <v>1527</v>
      </c>
      <c r="G46" t="s">
        <v>1527</v>
      </c>
      <c r="H46" t="s">
        <v>1527</v>
      </c>
      <c r="I46" t="str">
        <f t="shared" si="0"/>
        <v>INSERT INTO `district`(`dist_name`, `dist_num`,`amsd`,`metro48`, `mrea`, `see`, `non_pub`) VALUES ('Barnesville Public School Dist.','0146','N','N','N','N','N');</v>
      </c>
    </row>
    <row r="47" spans="2:9" x14ac:dyDescent="0.2">
      <c r="B47" t="s">
        <v>1125</v>
      </c>
      <c r="C47" t="s">
        <v>134</v>
      </c>
      <c r="D47" t="s">
        <v>1527</v>
      </c>
      <c r="E47" t="s">
        <v>1527</v>
      </c>
      <c r="F47" t="s">
        <v>1527</v>
      </c>
      <c r="G47" t="s">
        <v>1527</v>
      </c>
      <c r="H47" t="s">
        <v>1527</v>
      </c>
      <c r="I47" t="str">
        <f t="shared" si="0"/>
        <v>INSERT INTO `district`(`dist_name`, `dist_num`,`amsd`,`metro48`, `mrea`, `see`, `non_pub`) VALUES ('Hawley Public School District','0150','N','N','N','N','N');</v>
      </c>
    </row>
    <row r="48" spans="2:9" x14ac:dyDescent="0.2">
      <c r="B48" t="s">
        <v>1126</v>
      </c>
      <c r="C48" t="s">
        <v>136</v>
      </c>
      <c r="D48" t="s">
        <v>1527</v>
      </c>
      <c r="E48" t="s">
        <v>1527</v>
      </c>
      <c r="F48" t="s">
        <v>1527</v>
      </c>
      <c r="G48" t="s">
        <v>1527</v>
      </c>
      <c r="H48" t="s">
        <v>1527</v>
      </c>
      <c r="I48" t="str">
        <f t="shared" si="0"/>
        <v>INSERT INTO `district`(`dist_name`, `dist_num`,`amsd`,`metro48`, `mrea`, `see`, `non_pub`) VALUES ('Moorhead Public School District','0152','N','N','N','N','N');</v>
      </c>
    </row>
    <row r="49" spans="2:9" x14ac:dyDescent="0.2">
      <c r="B49" t="s">
        <v>1127</v>
      </c>
      <c r="C49" t="s">
        <v>138</v>
      </c>
      <c r="D49" t="s">
        <v>1527</v>
      </c>
      <c r="E49" t="s">
        <v>1527</v>
      </c>
      <c r="F49" t="s">
        <v>1527</v>
      </c>
      <c r="G49" t="s">
        <v>1527</v>
      </c>
      <c r="H49" t="s">
        <v>1527</v>
      </c>
      <c r="I49" t="str">
        <f t="shared" si="0"/>
        <v>INSERT INTO `district`(`dist_name`, `dist_num`,`amsd`,`metro48`, `mrea`, `see`, `non_pub`) VALUES ('Bagley Public School District','0162','N','N','N','N','N');</v>
      </c>
    </row>
    <row r="50" spans="2:9" x14ac:dyDescent="0.2">
      <c r="B50" t="s">
        <v>1128</v>
      </c>
      <c r="C50" t="s">
        <v>140</v>
      </c>
      <c r="D50" t="s">
        <v>1527</v>
      </c>
      <c r="E50" t="s">
        <v>1527</v>
      </c>
      <c r="F50" t="s">
        <v>1527</v>
      </c>
      <c r="G50" t="s">
        <v>1527</v>
      </c>
      <c r="H50" t="s">
        <v>1527</v>
      </c>
      <c r="I50" t="str">
        <f t="shared" si="0"/>
        <v>INSERT INTO `district`(`dist_name`, `dist_num`,`amsd`,`metro48`, `mrea`, `see`, `non_pub`) VALUES ('Cook County Public Schools','0166','N','N','N','N','N');</v>
      </c>
    </row>
    <row r="51" spans="2:9" x14ac:dyDescent="0.2">
      <c r="B51" t="s">
        <v>1129</v>
      </c>
      <c r="C51" t="s">
        <v>142</v>
      </c>
      <c r="D51" t="s">
        <v>1527</v>
      </c>
      <c r="E51" t="s">
        <v>1527</v>
      </c>
      <c r="F51" t="s">
        <v>1527</v>
      </c>
      <c r="G51" t="s">
        <v>1527</v>
      </c>
      <c r="H51" t="s">
        <v>1527</v>
      </c>
      <c r="I51" t="str">
        <f t="shared" si="0"/>
        <v>INSERT INTO `district`(`dist_name`, `dist_num`,`amsd`,`metro48`, `mrea`, `see`, `non_pub`) VALUES ('Mountain Lake Public Schools','0173','N','N','N','N','N');</v>
      </c>
    </row>
    <row r="52" spans="2:9" x14ac:dyDescent="0.2">
      <c r="B52" t="s">
        <v>1130</v>
      </c>
      <c r="C52" t="s">
        <v>144</v>
      </c>
      <c r="D52" t="s">
        <v>1527</v>
      </c>
      <c r="E52" t="s">
        <v>1527</v>
      </c>
      <c r="F52" t="s">
        <v>1527</v>
      </c>
      <c r="G52" t="s">
        <v>1527</v>
      </c>
      <c r="H52" t="s">
        <v>1527</v>
      </c>
      <c r="I52" t="str">
        <f t="shared" si="0"/>
        <v>INSERT INTO `district`(`dist_name`, `dist_num`,`amsd`,`metro48`, `mrea`, `see`, `non_pub`) VALUES ('Windom Public School District','0177','N','N','N','N','N');</v>
      </c>
    </row>
    <row r="53" spans="2:9" x14ac:dyDescent="0.2">
      <c r="B53" t="s">
        <v>1131</v>
      </c>
      <c r="C53" t="s">
        <v>146</v>
      </c>
      <c r="D53" t="s">
        <v>1527</v>
      </c>
      <c r="E53" t="s">
        <v>1527</v>
      </c>
      <c r="F53" t="s">
        <v>1527</v>
      </c>
      <c r="G53" t="s">
        <v>1527</v>
      </c>
      <c r="H53" t="s">
        <v>1527</v>
      </c>
      <c r="I53" t="str">
        <f t="shared" si="0"/>
        <v>INSERT INTO `district`(`dist_name`, `dist_num`,`amsd`,`metro48`, `mrea`, `see`, `non_pub`) VALUES ('Brainerd Public School District','0181','N','N','N','N','N');</v>
      </c>
    </row>
    <row r="54" spans="2:9" x14ac:dyDescent="0.2">
      <c r="B54" t="s">
        <v>1132</v>
      </c>
      <c r="C54" t="s">
        <v>148</v>
      </c>
      <c r="D54" t="s">
        <v>1527</v>
      </c>
      <c r="E54" t="s">
        <v>1527</v>
      </c>
      <c r="F54" t="s">
        <v>1527</v>
      </c>
      <c r="G54" t="s">
        <v>1527</v>
      </c>
      <c r="H54" t="s">
        <v>1527</v>
      </c>
      <c r="I54" t="str">
        <f t="shared" si="0"/>
        <v>INSERT INTO `district`(`dist_name`, `dist_num`,`amsd`,`metro48`, `mrea`, `see`, `non_pub`) VALUES ('Crosby-Ironton Public School Dist.','0182','N','N','N','N','N');</v>
      </c>
    </row>
    <row r="55" spans="2:9" x14ac:dyDescent="0.2">
      <c r="B55" t="s">
        <v>1133</v>
      </c>
      <c r="C55" t="s">
        <v>150</v>
      </c>
      <c r="D55" t="s">
        <v>1527</v>
      </c>
      <c r="E55" t="s">
        <v>1527</v>
      </c>
      <c r="F55" t="s">
        <v>1527</v>
      </c>
      <c r="G55" t="s">
        <v>1527</v>
      </c>
      <c r="H55" t="s">
        <v>1527</v>
      </c>
      <c r="I55" t="str">
        <f t="shared" si="0"/>
        <v>INSERT INTO `district`(`dist_name`, `dist_num`,`amsd`,`metro48`, `mrea`, `see`, `non_pub`) VALUES ('Pequot Lakes Public Schools','0186','N','N','N','N','N');</v>
      </c>
    </row>
    <row r="56" spans="2:9" x14ac:dyDescent="0.2">
      <c r="B56" t="s">
        <v>1134</v>
      </c>
      <c r="C56" t="s">
        <v>152</v>
      </c>
      <c r="D56" t="s">
        <v>1527</v>
      </c>
      <c r="E56" t="s">
        <v>1527</v>
      </c>
      <c r="F56" t="s">
        <v>1527</v>
      </c>
      <c r="G56" t="s">
        <v>1527</v>
      </c>
      <c r="H56" t="s">
        <v>1527</v>
      </c>
      <c r="I56" t="str">
        <f t="shared" si="0"/>
        <v>INSERT INTO `district`(`dist_name`, `dist_num`,`amsd`,`metro48`, `mrea`, `see`, `non_pub`) VALUES ('Burnsville Public School District','0191','N','N','N','N','N');</v>
      </c>
    </row>
    <row r="57" spans="2:9" x14ac:dyDescent="0.2">
      <c r="B57" t="s">
        <v>1135</v>
      </c>
      <c r="C57" t="s">
        <v>154</v>
      </c>
      <c r="D57" t="s">
        <v>1527</v>
      </c>
      <c r="E57" t="s">
        <v>1527</v>
      </c>
      <c r="F57" t="s">
        <v>1527</v>
      </c>
      <c r="G57" t="s">
        <v>1527</v>
      </c>
      <c r="H57" t="s">
        <v>1527</v>
      </c>
      <c r="I57" t="str">
        <f t="shared" si="0"/>
        <v>INSERT INTO `district`(`dist_name`, `dist_num`,`amsd`,`metro48`, `mrea`, `see`, `non_pub`) VALUES ('Farmington Public School District','0192','N','N','N','N','N');</v>
      </c>
    </row>
    <row r="58" spans="2:9" x14ac:dyDescent="0.2">
      <c r="B58" t="s">
        <v>1136</v>
      </c>
      <c r="C58" t="s">
        <v>156</v>
      </c>
      <c r="D58" t="s">
        <v>1527</v>
      </c>
      <c r="E58" t="s">
        <v>1527</v>
      </c>
      <c r="F58" t="s">
        <v>1527</v>
      </c>
      <c r="G58" t="s">
        <v>1527</v>
      </c>
      <c r="H58" t="s">
        <v>1527</v>
      </c>
      <c r="I58" t="str">
        <f t="shared" si="0"/>
        <v>INSERT INTO `district`(`dist_name`, `dist_num`,`amsd`,`metro48`, `mrea`, `see`, `non_pub`) VALUES ('Lakeville Public School District','0194','N','N','N','N','N');</v>
      </c>
    </row>
    <row r="59" spans="2:9" x14ac:dyDescent="0.2">
      <c r="B59" t="s">
        <v>1137</v>
      </c>
      <c r="C59" t="s">
        <v>158</v>
      </c>
      <c r="D59" t="s">
        <v>1527</v>
      </c>
      <c r="E59" t="s">
        <v>1527</v>
      </c>
      <c r="F59" t="s">
        <v>1527</v>
      </c>
      <c r="G59" t="s">
        <v>1527</v>
      </c>
      <c r="H59" t="s">
        <v>1527</v>
      </c>
      <c r="I59" t="str">
        <f t="shared" si="0"/>
        <v>INSERT INTO `district`(`dist_name`, `dist_num`,`amsd`,`metro48`, `mrea`, `see`, `non_pub`) VALUES ('Randolph Public School District','0195','N','N','N','N','N');</v>
      </c>
    </row>
    <row r="60" spans="2:9" x14ac:dyDescent="0.2">
      <c r="B60" t="s">
        <v>1138</v>
      </c>
      <c r="C60" t="s">
        <v>160</v>
      </c>
      <c r="D60" t="s">
        <v>1527</v>
      </c>
      <c r="E60" t="s">
        <v>1527</v>
      </c>
      <c r="F60" t="s">
        <v>1527</v>
      </c>
      <c r="G60" t="s">
        <v>1527</v>
      </c>
      <c r="H60" t="s">
        <v>1527</v>
      </c>
      <c r="I60" t="str">
        <f t="shared" si="0"/>
        <v>INSERT INTO `district`(`dist_name`, `dist_num`,`amsd`,`metro48`, `mrea`, `see`, `non_pub`) VALUES ('Rosemount-Apple Valley-Eagan','0196','N','N','N','N','N');</v>
      </c>
    </row>
    <row r="61" spans="2:9" x14ac:dyDescent="0.2">
      <c r="B61" t="s">
        <v>161</v>
      </c>
      <c r="C61" t="s">
        <v>162</v>
      </c>
      <c r="D61" t="s">
        <v>1527</v>
      </c>
      <c r="E61" t="s">
        <v>1527</v>
      </c>
      <c r="F61" t="s">
        <v>1527</v>
      </c>
      <c r="G61" t="s">
        <v>1527</v>
      </c>
      <c r="H61" t="s">
        <v>1527</v>
      </c>
      <c r="I61" t="str">
        <f t="shared" si="0"/>
        <v>INSERT INTO `district`(`dist_name`, `dist_num`,`amsd`,`metro48`, `mrea`, `see`, `non_pub`) VALUES ('West St. Paul-Mendota Heights-Eagan','0197','N','N','N','N','N');</v>
      </c>
    </row>
    <row r="62" spans="2:9" x14ac:dyDescent="0.2">
      <c r="B62" t="s">
        <v>1139</v>
      </c>
      <c r="C62" t="s">
        <v>164</v>
      </c>
      <c r="D62" t="s">
        <v>1527</v>
      </c>
      <c r="E62" t="s">
        <v>1527</v>
      </c>
      <c r="F62" t="s">
        <v>1527</v>
      </c>
      <c r="G62" t="s">
        <v>1527</v>
      </c>
      <c r="H62" t="s">
        <v>1527</v>
      </c>
      <c r="I62" t="str">
        <f t="shared" si="0"/>
        <v>INSERT INTO `district`(`dist_name`, `dist_num`,`amsd`,`metro48`, `mrea`, `see`, `non_pub`) VALUES ('Inver Grove Heights Schools','0199','N','N','N','N','N');</v>
      </c>
    </row>
    <row r="63" spans="2:9" x14ac:dyDescent="0.2">
      <c r="B63" t="s">
        <v>1140</v>
      </c>
      <c r="C63" t="s">
        <v>166</v>
      </c>
      <c r="D63" t="s">
        <v>1527</v>
      </c>
      <c r="E63" t="s">
        <v>1527</v>
      </c>
      <c r="F63" t="s">
        <v>1527</v>
      </c>
      <c r="G63" t="s">
        <v>1527</v>
      </c>
      <c r="H63" t="s">
        <v>1527</v>
      </c>
      <c r="I63" t="str">
        <f t="shared" si="0"/>
        <v>INSERT INTO `district`(`dist_name`, `dist_num`,`amsd`,`metro48`, `mrea`, `see`, `non_pub`) VALUES ('Hastings Public School District','0200','N','N','N','N','N');</v>
      </c>
    </row>
    <row r="64" spans="2:9" x14ac:dyDescent="0.2">
      <c r="B64" t="s">
        <v>1141</v>
      </c>
      <c r="C64" t="s">
        <v>168</v>
      </c>
      <c r="D64" t="s">
        <v>1527</v>
      </c>
      <c r="E64" t="s">
        <v>1527</v>
      </c>
      <c r="F64" t="s">
        <v>1527</v>
      </c>
      <c r="G64" t="s">
        <v>1527</v>
      </c>
      <c r="H64" t="s">
        <v>1527</v>
      </c>
      <c r="I64" t="str">
        <f t="shared" si="0"/>
        <v>INSERT INTO `district`(`dist_name`, `dist_num`,`amsd`,`metro48`, `mrea`, `see`, `non_pub`) VALUES ('Hayfield Public School District','0203','N','N','N','N','N');</v>
      </c>
    </row>
    <row r="65" spans="2:9" x14ac:dyDescent="0.2">
      <c r="B65" t="s">
        <v>1142</v>
      </c>
      <c r="C65" t="s">
        <v>170</v>
      </c>
      <c r="D65" t="s">
        <v>1527</v>
      </c>
      <c r="E65" t="s">
        <v>1527</v>
      </c>
      <c r="F65" t="s">
        <v>1527</v>
      </c>
      <c r="G65" t="s">
        <v>1527</v>
      </c>
      <c r="H65" t="s">
        <v>1527</v>
      </c>
      <c r="I65" t="str">
        <f t="shared" si="0"/>
        <v>INSERT INTO `district`(`dist_name`, `dist_num`,`amsd`,`metro48`, `mrea`, `see`, `non_pub`) VALUES ('Kasson-Mantorville School District','0204','N','N','N','N','N');</v>
      </c>
    </row>
    <row r="66" spans="2:9" x14ac:dyDescent="0.2">
      <c r="B66" t="s">
        <v>1143</v>
      </c>
      <c r="C66" t="s">
        <v>172</v>
      </c>
      <c r="D66" t="s">
        <v>1527</v>
      </c>
      <c r="E66" t="s">
        <v>1527</v>
      </c>
      <c r="F66" t="s">
        <v>1527</v>
      </c>
      <c r="G66" t="s">
        <v>1527</v>
      </c>
      <c r="H66" t="s">
        <v>1527</v>
      </c>
      <c r="I66" t="str">
        <f t="shared" si="0"/>
        <v>INSERT INTO `district`(`dist_name`, `dist_num`,`amsd`,`metro48`, `mrea`, `see`, `non_pub`) VALUES ('Alexandria Public School District','0206','N','N','N','N','N');</v>
      </c>
    </row>
    <row r="67" spans="2:9" x14ac:dyDescent="0.2">
      <c r="B67" t="s">
        <v>1144</v>
      </c>
      <c r="C67" t="s">
        <v>174</v>
      </c>
      <c r="D67" t="s">
        <v>1527</v>
      </c>
      <c r="E67" t="s">
        <v>1527</v>
      </c>
      <c r="F67" t="s">
        <v>1527</v>
      </c>
      <c r="G67" t="s">
        <v>1527</v>
      </c>
      <c r="H67" t="s">
        <v>1527</v>
      </c>
      <c r="I67" t="str">
        <f t="shared" ref="I67:I130" si="1">CONCATENATE($I$1,B67,"','",C67,"','",D67,"','",E67,"','",F67,"','",G67,"','",H67,"');")</f>
        <v>INSERT INTO `district`(`dist_name`, `dist_num`,`amsd`,`metro48`, `mrea`, `see`, `non_pub`) VALUES ('Osakis Public School District','0213','N','N','N','N','N');</v>
      </c>
    </row>
    <row r="68" spans="2:9" x14ac:dyDescent="0.2">
      <c r="B68" t="s">
        <v>1145</v>
      </c>
      <c r="C68" t="s">
        <v>176</v>
      </c>
      <c r="D68" t="s">
        <v>1527</v>
      </c>
      <c r="E68" t="s">
        <v>1527</v>
      </c>
      <c r="F68" t="s">
        <v>1527</v>
      </c>
      <c r="G68" t="s">
        <v>1527</v>
      </c>
      <c r="H68" t="s">
        <v>1527</v>
      </c>
      <c r="I68" t="str">
        <f t="shared" si="1"/>
        <v>INSERT INTO `district`(`dist_name`, `dist_num`,`amsd`,`metro48`, `mrea`, `see`, `non_pub`) VALUES ('Chatfield Public Schools','0227','N','N','N','N','N');</v>
      </c>
    </row>
    <row r="69" spans="2:9" x14ac:dyDescent="0.2">
      <c r="B69" t="s">
        <v>1146</v>
      </c>
      <c r="C69" t="s">
        <v>178</v>
      </c>
      <c r="D69" t="s">
        <v>1527</v>
      </c>
      <c r="E69" t="s">
        <v>1527</v>
      </c>
      <c r="F69" t="s">
        <v>1527</v>
      </c>
      <c r="G69" t="s">
        <v>1527</v>
      </c>
      <c r="H69" t="s">
        <v>1527</v>
      </c>
      <c r="I69" t="str">
        <f t="shared" si="1"/>
        <v>INSERT INTO `district`(`dist_name`, `dist_num`,`amsd`,`metro48`, `mrea`, `see`, `non_pub`) VALUES ('Lanesboro Public School District','0229','N','N','N','N','N');</v>
      </c>
    </row>
    <row r="70" spans="2:9" x14ac:dyDescent="0.2">
      <c r="B70" t="s">
        <v>1147</v>
      </c>
      <c r="C70" t="s">
        <v>180</v>
      </c>
      <c r="D70" t="s">
        <v>1527</v>
      </c>
      <c r="E70" t="s">
        <v>1527</v>
      </c>
      <c r="F70" t="s">
        <v>1527</v>
      </c>
      <c r="G70" t="s">
        <v>1527</v>
      </c>
      <c r="H70" t="s">
        <v>1527</v>
      </c>
      <c r="I70" t="str">
        <f t="shared" si="1"/>
        <v>INSERT INTO `district`(`dist_name`, `dist_num`,`amsd`,`metro48`, `mrea`, `see`, `non_pub`) VALUES ('Mabel-Canton Public School Dist.','0238','N','N','N','N','N');</v>
      </c>
    </row>
    <row r="71" spans="2:9" x14ac:dyDescent="0.2">
      <c r="B71" t="s">
        <v>1148</v>
      </c>
      <c r="C71" t="s">
        <v>182</v>
      </c>
      <c r="D71" t="s">
        <v>1527</v>
      </c>
      <c r="E71" t="s">
        <v>1527</v>
      </c>
      <c r="F71" t="s">
        <v>1527</v>
      </c>
      <c r="G71" t="s">
        <v>1527</v>
      </c>
      <c r="H71" t="s">
        <v>1527</v>
      </c>
      <c r="I71" t="str">
        <f t="shared" si="1"/>
        <v>INSERT INTO `district`(`dist_name`, `dist_num`,`amsd`,`metro48`, `mrea`, `see`, `non_pub`) VALUES ('Rushford-Peterson Public Schools','0239','N','N','N','N','N');</v>
      </c>
    </row>
    <row r="72" spans="2:9" x14ac:dyDescent="0.2">
      <c r="B72" t="s">
        <v>1149</v>
      </c>
      <c r="C72" t="s">
        <v>184</v>
      </c>
      <c r="D72" t="s">
        <v>1527</v>
      </c>
      <c r="E72" t="s">
        <v>1527</v>
      </c>
      <c r="F72" t="s">
        <v>1527</v>
      </c>
      <c r="G72" t="s">
        <v>1527</v>
      </c>
      <c r="H72" t="s">
        <v>1527</v>
      </c>
      <c r="I72" t="str">
        <f t="shared" si="1"/>
        <v>INSERT INTO `district`(`dist_name`, `dist_num`,`amsd`,`metro48`, `mrea`, `see`, `non_pub`) VALUES ('Albert Lea Public School District','0241','N','N','N','N','N');</v>
      </c>
    </row>
    <row r="73" spans="2:9" x14ac:dyDescent="0.2">
      <c r="B73" t="s">
        <v>1150</v>
      </c>
      <c r="C73" t="s">
        <v>186</v>
      </c>
      <c r="D73" t="s">
        <v>1527</v>
      </c>
      <c r="E73" t="s">
        <v>1527</v>
      </c>
      <c r="F73" t="s">
        <v>1527</v>
      </c>
      <c r="G73" t="s">
        <v>1527</v>
      </c>
      <c r="H73" t="s">
        <v>1527</v>
      </c>
      <c r="I73" t="str">
        <f t="shared" si="1"/>
        <v>INSERT INTO `district`(`dist_name`, `dist_num`,`amsd`,`metro48`, `mrea`, `see`, `non_pub`) VALUES ('Alden-Conger Public School District','0242','N','N','N','N','N');</v>
      </c>
    </row>
    <row r="74" spans="2:9" x14ac:dyDescent="0.2">
      <c r="B74" t="s">
        <v>1151</v>
      </c>
      <c r="C74" t="s">
        <v>188</v>
      </c>
      <c r="D74" t="s">
        <v>1527</v>
      </c>
      <c r="E74" t="s">
        <v>1527</v>
      </c>
      <c r="F74" t="s">
        <v>1527</v>
      </c>
      <c r="G74" t="s">
        <v>1527</v>
      </c>
      <c r="H74" t="s">
        <v>1527</v>
      </c>
      <c r="I74" t="str">
        <f t="shared" si="1"/>
        <v>INSERT INTO `district`(`dist_name`, `dist_num`,`amsd`,`metro48`, `mrea`, `see`, `non_pub`) VALUES ('Cannon Falls Public School District','0252','N','N','N','N','N');</v>
      </c>
    </row>
    <row r="75" spans="2:9" x14ac:dyDescent="0.2">
      <c r="B75" t="s">
        <v>1152</v>
      </c>
      <c r="C75" t="s">
        <v>190</v>
      </c>
      <c r="D75" t="s">
        <v>1527</v>
      </c>
      <c r="E75" t="s">
        <v>1527</v>
      </c>
      <c r="F75" t="s">
        <v>1527</v>
      </c>
      <c r="G75" t="s">
        <v>1527</v>
      </c>
      <c r="H75" t="s">
        <v>1527</v>
      </c>
      <c r="I75" t="str">
        <f t="shared" si="1"/>
        <v>INSERT INTO `district`(`dist_name`, `dist_num`,`amsd`,`metro48`, `mrea`, `see`, `non_pub`) VALUES ('Goodhue Public School District','0253','N','N','N','N','N');</v>
      </c>
    </row>
    <row r="76" spans="2:9" x14ac:dyDescent="0.2">
      <c r="B76" t="s">
        <v>191</v>
      </c>
      <c r="C76" t="s">
        <v>192</v>
      </c>
      <c r="D76" t="s">
        <v>1527</v>
      </c>
      <c r="E76" t="s">
        <v>1527</v>
      </c>
      <c r="F76" t="s">
        <v>1527</v>
      </c>
      <c r="G76" t="s">
        <v>1527</v>
      </c>
      <c r="H76" t="s">
        <v>1527</v>
      </c>
      <c r="I76" t="str">
        <f t="shared" si="1"/>
        <v>INSERT INTO `district`(`dist_name`, `dist_num`,`amsd`,`metro48`, `mrea`, `see`, `non_pub`) VALUES ('Pine Island Public School District','0255','N','N','N','N','N');</v>
      </c>
    </row>
    <row r="77" spans="2:9" x14ac:dyDescent="0.2">
      <c r="B77" t="s">
        <v>193</v>
      </c>
      <c r="C77" t="s">
        <v>194</v>
      </c>
      <c r="D77" t="s">
        <v>1527</v>
      </c>
      <c r="E77" t="s">
        <v>1527</v>
      </c>
      <c r="F77" t="s">
        <v>1527</v>
      </c>
      <c r="G77" t="s">
        <v>1527</v>
      </c>
      <c r="H77" t="s">
        <v>1527</v>
      </c>
      <c r="I77" t="str">
        <f t="shared" si="1"/>
        <v>INSERT INTO `district`(`dist_name`, `dist_num`,`amsd`,`metro48`, `mrea`, `see`, `non_pub`) VALUES ('Red Wing Public School District','0256','N','N','N','N','N');</v>
      </c>
    </row>
    <row r="78" spans="2:9" x14ac:dyDescent="0.2">
      <c r="B78" t="s">
        <v>1153</v>
      </c>
      <c r="C78" t="s">
        <v>196</v>
      </c>
      <c r="D78" t="s">
        <v>1527</v>
      </c>
      <c r="E78" t="s">
        <v>1527</v>
      </c>
      <c r="F78" t="s">
        <v>1527</v>
      </c>
      <c r="G78" t="s">
        <v>1527</v>
      </c>
      <c r="H78" t="s">
        <v>1527</v>
      </c>
      <c r="I78" t="str">
        <f t="shared" si="1"/>
        <v>INSERT INTO `district`(`dist_name`, `dist_num`,`amsd`,`metro48`, `mrea`, `see`, `non_pub`) VALUES ('Ashby Public School District','0261','N','N','N','N','N');</v>
      </c>
    </row>
    <row r="79" spans="2:9" x14ac:dyDescent="0.2">
      <c r="B79" t="s">
        <v>1154</v>
      </c>
      <c r="C79" t="s">
        <v>198</v>
      </c>
      <c r="D79" t="s">
        <v>1527</v>
      </c>
      <c r="E79" t="s">
        <v>1527</v>
      </c>
      <c r="F79" t="s">
        <v>1527</v>
      </c>
      <c r="G79" t="s">
        <v>1527</v>
      </c>
      <c r="H79" t="s">
        <v>1527</v>
      </c>
      <c r="I79" t="str">
        <f t="shared" si="1"/>
        <v>INSERT INTO `district`(`dist_name`, `dist_num`,`amsd`,`metro48`, `mrea`, `see`, `non_pub`) VALUES ('Herman-Norcross School District','0264','N','N','N','N','N');</v>
      </c>
    </row>
    <row r="80" spans="2:9" x14ac:dyDescent="0.2">
      <c r="B80" t="s">
        <v>1155</v>
      </c>
      <c r="C80" t="s">
        <v>200</v>
      </c>
      <c r="D80" t="s">
        <v>1527</v>
      </c>
      <c r="E80" t="s">
        <v>1527</v>
      </c>
      <c r="F80" t="s">
        <v>1527</v>
      </c>
      <c r="G80" t="s">
        <v>1527</v>
      </c>
      <c r="H80" t="s">
        <v>1527</v>
      </c>
      <c r="I80" t="str">
        <f t="shared" si="1"/>
        <v>INSERT INTO `district`(`dist_name`, `dist_num`,`amsd`,`metro48`, `mrea`, `see`, `non_pub`) VALUES ('Hopkins Public School District','0270','N','N','N','N','N');</v>
      </c>
    </row>
    <row r="81" spans="2:9" x14ac:dyDescent="0.2">
      <c r="B81" t="s">
        <v>1156</v>
      </c>
      <c r="C81" t="s">
        <v>202</v>
      </c>
      <c r="D81" t="s">
        <v>1527</v>
      </c>
      <c r="E81" t="s">
        <v>1527</v>
      </c>
      <c r="F81" t="s">
        <v>1527</v>
      </c>
      <c r="G81" t="s">
        <v>1527</v>
      </c>
      <c r="H81" t="s">
        <v>1527</v>
      </c>
      <c r="I81" t="str">
        <f t="shared" si="1"/>
        <v>INSERT INTO `district`(`dist_name`, `dist_num`,`amsd`,`metro48`, `mrea`, `see`, `non_pub`) VALUES ('Bloomington Public School District','0271','N','N','N','N','N');</v>
      </c>
    </row>
    <row r="82" spans="2:9" x14ac:dyDescent="0.2">
      <c r="B82" t="s">
        <v>1157</v>
      </c>
      <c r="C82" t="s">
        <v>204</v>
      </c>
      <c r="D82" t="s">
        <v>1527</v>
      </c>
      <c r="E82" t="s">
        <v>1527</v>
      </c>
      <c r="F82" t="s">
        <v>1527</v>
      </c>
      <c r="G82" t="s">
        <v>1527</v>
      </c>
      <c r="H82" t="s">
        <v>1527</v>
      </c>
      <c r="I82" t="str">
        <f t="shared" si="1"/>
        <v>INSERT INTO `district`(`dist_name`, `dist_num`,`amsd`,`metro48`, `mrea`, `see`, `non_pub`) VALUES ('Eden Prairie Public School District','0272','N','N','N','N','N');</v>
      </c>
    </row>
    <row r="83" spans="2:9" x14ac:dyDescent="0.2">
      <c r="B83" t="s">
        <v>1158</v>
      </c>
      <c r="C83" t="s">
        <v>206</v>
      </c>
      <c r="D83" t="s">
        <v>1527</v>
      </c>
      <c r="E83" t="s">
        <v>1527</v>
      </c>
      <c r="F83" t="s">
        <v>1527</v>
      </c>
      <c r="G83" t="s">
        <v>1527</v>
      </c>
      <c r="H83" t="s">
        <v>1527</v>
      </c>
      <c r="I83" t="str">
        <f t="shared" si="1"/>
        <v>INSERT INTO `district`(`dist_name`, `dist_num`,`amsd`,`metro48`, `mrea`, `see`, `non_pub`) VALUES ('Edina Public School District','0273','N','N','N','N','N');</v>
      </c>
    </row>
    <row r="84" spans="2:9" x14ac:dyDescent="0.2">
      <c r="B84" t="s">
        <v>1159</v>
      </c>
      <c r="C84" t="s">
        <v>208</v>
      </c>
      <c r="D84" t="s">
        <v>1527</v>
      </c>
      <c r="E84" t="s">
        <v>1527</v>
      </c>
      <c r="F84" t="s">
        <v>1527</v>
      </c>
      <c r="G84" t="s">
        <v>1527</v>
      </c>
      <c r="H84" t="s">
        <v>1527</v>
      </c>
      <c r="I84" t="str">
        <f t="shared" si="1"/>
        <v>INSERT INTO `district`(`dist_name`, `dist_num`,`amsd`,`metro48`, `mrea`, `see`, `non_pub`) VALUES ('Minnetonka Public School District','0276','N','N','N','N','N');</v>
      </c>
    </row>
    <row r="85" spans="2:9" x14ac:dyDescent="0.2">
      <c r="B85" t="s">
        <v>1160</v>
      </c>
      <c r="C85" t="s">
        <v>210</v>
      </c>
      <c r="D85" t="s">
        <v>1527</v>
      </c>
      <c r="E85" t="s">
        <v>1527</v>
      </c>
      <c r="F85" t="s">
        <v>1527</v>
      </c>
      <c r="G85" t="s">
        <v>1527</v>
      </c>
      <c r="H85" t="s">
        <v>1527</v>
      </c>
      <c r="I85" t="str">
        <f t="shared" si="1"/>
        <v>INSERT INTO `district`(`dist_name`, `dist_num`,`amsd`,`metro48`, `mrea`, `see`, `non_pub`) VALUES ('Westonka Public School District','0277','N','N','N','N','N');</v>
      </c>
    </row>
    <row r="86" spans="2:9" x14ac:dyDescent="0.2">
      <c r="B86" t="s">
        <v>1161</v>
      </c>
      <c r="C86" t="s">
        <v>212</v>
      </c>
      <c r="D86" t="s">
        <v>1527</v>
      </c>
      <c r="E86" t="s">
        <v>1527</v>
      </c>
      <c r="F86" t="s">
        <v>1527</v>
      </c>
      <c r="G86" t="s">
        <v>1527</v>
      </c>
      <c r="H86" t="s">
        <v>1527</v>
      </c>
      <c r="I86" t="str">
        <f t="shared" si="1"/>
        <v>INSERT INTO `district`(`dist_name`, `dist_num`,`amsd`,`metro48`, `mrea`, `see`, `non_pub`) VALUES ('Orono Public School District','0278','N','N','N','N','N');</v>
      </c>
    </row>
    <row r="87" spans="2:9" x14ac:dyDescent="0.2">
      <c r="B87" t="s">
        <v>1162</v>
      </c>
      <c r="C87" t="s">
        <v>214</v>
      </c>
      <c r="D87" t="s">
        <v>1527</v>
      </c>
      <c r="E87" t="s">
        <v>1527</v>
      </c>
      <c r="F87" t="s">
        <v>1527</v>
      </c>
      <c r="G87" t="s">
        <v>1527</v>
      </c>
      <c r="H87" t="s">
        <v>1527</v>
      </c>
      <c r="I87" t="str">
        <f t="shared" si="1"/>
        <v>INSERT INTO `district`(`dist_name`, `dist_num`,`amsd`,`metro48`, `mrea`, `see`, `non_pub`) VALUES ('Osseo Public School District','0279','N','N','N','N','N');</v>
      </c>
    </row>
    <row r="88" spans="2:9" x14ac:dyDescent="0.2">
      <c r="B88" t="s">
        <v>1163</v>
      </c>
      <c r="C88" t="s">
        <v>216</v>
      </c>
      <c r="D88" t="s">
        <v>1527</v>
      </c>
      <c r="E88" t="s">
        <v>1527</v>
      </c>
      <c r="F88" t="s">
        <v>1527</v>
      </c>
      <c r="G88" t="s">
        <v>1527</v>
      </c>
      <c r="H88" t="s">
        <v>1527</v>
      </c>
      <c r="I88" t="str">
        <f t="shared" si="1"/>
        <v>INSERT INTO `district`(`dist_name`, `dist_num`,`amsd`,`metro48`, `mrea`, `see`, `non_pub`) VALUES ('Richfield Public School District','0280','N','N','N','N','N');</v>
      </c>
    </row>
    <row r="89" spans="2:9" x14ac:dyDescent="0.2">
      <c r="B89" t="s">
        <v>1164</v>
      </c>
      <c r="C89" t="s">
        <v>218</v>
      </c>
      <c r="D89" t="s">
        <v>1527</v>
      </c>
      <c r="E89" t="s">
        <v>1527</v>
      </c>
      <c r="F89" t="s">
        <v>1527</v>
      </c>
      <c r="G89" t="s">
        <v>1527</v>
      </c>
      <c r="H89" t="s">
        <v>1527</v>
      </c>
      <c r="I89" t="str">
        <f t="shared" si="1"/>
        <v>INSERT INTO `district`(`dist_name`, `dist_num`,`amsd`,`metro48`, `mrea`, `see`, `non_pub`) VALUES ('Robbinsdale Public School District','0281','N','N','N','N','N');</v>
      </c>
    </row>
    <row r="90" spans="2:9" x14ac:dyDescent="0.2">
      <c r="B90" t="s">
        <v>1165</v>
      </c>
      <c r="C90" t="s">
        <v>220</v>
      </c>
      <c r="D90" t="s">
        <v>1527</v>
      </c>
      <c r="E90" t="s">
        <v>1527</v>
      </c>
      <c r="F90" t="s">
        <v>1527</v>
      </c>
      <c r="G90" t="s">
        <v>1527</v>
      </c>
      <c r="H90" t="s">
        <v>1527</v>
      </c>
      <c r="I90" t="str">
        <f t="shared" si="1"/>
        <v>INSERT INTO `district`(`dist_name`, `dist_num`,`amsd`,`metro48`, `mrea`, `see`, `non_pub`) VALUES ('St. Anthony-New Brighton Schools','0282','N','N','N','N','N');</v>
      </c>
    </row>
    <row r="91" spans="2:9" x14ac:dyDescent="0.2">
      <c r="B91" t="s">
        <v>1166</v>
      </c>
      <c r="C91" t="s">
        <v>222</v>
      </c>
      <c r="D91" t="s">
        <v>1527</v>
      </c>
      <c r="E91" t="s">
        <v>1527</v>
      </c>
      <c r="F91" t="s">
        <v>1527</v>
      </c>
      <c r="G91" t="s">
        <v>1527</v>
      </c>
      <c r="H91" t="s">
        <v>1527</v>
      </c>
      <c r="I91" t="str">
        <f t="shared" si="1"/>
        <v>INSERT INTO `district`(`dist_name`, `dist_num`,`amsd`,`metro48`, `mrea`, `see`, `non_pub`) VALUES ('St. Louis Park Public School Dist.','0283','N','N','N','N','N');</v>
      </c>
    </row>
    <row r="92" spans="2:9" x14ac:dyDescent="0.2">
      <c r="B92" t="s">
        <v>1167</v>
      </c>
      <c r="C92" t="s">
        <v>224</v>
      </c>
      <c r="D92" t="s">
        <v>1527</v>
      </c>
      <c r="E92" t="s">
        <v>1527</v>
      </c>
      <c r="F92" t="s">
        <v>1527</v>
      </c>
      <c r="G92" t="s">
        <v>1527</v>
      </c>
      <c r="H92" t="s">
        <v>1527</v>
      </c>
      <c r="I92" t="str">
        <f t="shared" si="1"/>
        <v>INSERT INTO `district`(`dist_name`, `dist_num`,`amsd`,`metro48`, `mrea`, `see`, `non_pub`) VALUES ('Wayzata Public School District','0284','N','N','N','N','N');</v>
      </c>
    </row>
    <row r="93" spans="2:9" x14ac:dyDescent="0.2">
      <c r="B93" t="s">
        <v>1168</v>
      </c>
      <c r="C93" t="s">
        <v>226</v>
      </c>
      <c r="D93" t="s">
        <v>1527</v>
      </c>
      <c r="E93" t="s">
        <v>1527</v>
      </c>
      <c r="F93" t="s">
        <v>1527</v>
      </c>
      <c r="G93" t="s">
        <v>1527</v>
      </c>
      <c r="H93" t="s">
        <v>1527</v>
      </c>
      <c r="I93" t="str">
        <f t="shared" si="1"/>
        <v>INSERT INTO `district`(`dist_name`, `dist_num`,`amsd`,`metro48`, `mrea`, `see`, `non_pub`) VALUES ('Brooklyn Center School District','0286','N','N','N','N','N');</v>
      </c>
    </row>
    <row r="94" spans="2:9" x14ac:dyDescent="0.2">
      <c r="B94" t="s">
        <v>1169</v>
      </c>
      <c r="C94" t="s">
        <v>228</v>
      </c>
      <c r="D94" t="s">
        <v>1527</v>
      </c>
      <c r="E94" t="s">
        <v>1527</v>
      </c>
      <c r="F94" t="s">
        <v>1527</v>
      </c>
      <c r="G94" t="s">
        <v>1527</v>
      </c>
      <c r="H94" t="s">
        <v>1527</v>
      </c>
      <c r="I94" t="str">
        <f t="shared" si="1"/>
        <v>INSERT INTO `district`(`dist_name`, `dist_num`,`amsd`,`metro48`, `mrea`, `see`, `non_pub`) VALUES ('Houston Public School District','0294','N','N','N','N','N');</v>
      </c>
    </row>
    <row r="95" spans="2:9" x14ac:dyDescent="0.2">
      <c r="B95" t="s">
        <v>1170</v>
      </c>
      <c r="C95" t="s">
        <v>230</v>
      </c>
      <c r="D95" t="s">
        <v>1527</v>
      </c>
      <c r="E95" t="s">
        <v>1527</v>
      </c>
      <c r="F95" t="s">
        <v>1527</v>
      </c>
      <c r="G95" t="s">
        <v>1527</v>
      </c>
      <c r="H95" t="s">
        <v>1527</v>
      </c>
      <c r="I95" t="str">
        <f t="shared" si="1"/>
        <v>INSERT INTO `district`(`dist_name`, `dist_num`,`amsd`,`metro48`, `mrea`, `see`, `non_pub`) VALUES ('Spring Grove School District','0297','N','N','N','N','N');</v>
      </c>
    </row>
    <row r="96" spans="2:9" x14ac:dyDescent="0.2">
      <c r="B96" t="s">
        <v>1171</v>
      </c>
      <c r="C96" t="s">
        <v>232</v>
      </c>
      <c r="D96" t="s">
        <v>1527</v>
      </c>
      <c r="E96" t="s">
        <v>1527</v>
      </c>
      <c r="F96" t="s">
        <v>1527</v>
      </c>
      <c r="G96" t="s">
        <v>1527</v>
      </c>
      <c r="H96" t="s">
        <v>1527</v>
      </c>
      <c r="I96" t="str">
        <f t="shared" si="1"/>
        <v>INSERT INTO `district`(`dist_name`, `dist_num`,`amsd`,`metro48`, `mrea`, `see`, `non_pub`) VALUES ('Caledonia Public School District','0299','N','N','N','N','N');</v>
      </c>
    </row>
    <row r="97" spans="2:9" x14ac:dyDescent="0.2">
      <c r="B97" t="s">
        <v>1172</v>
      </c>
      <c r="C97" t="s">
        <v>234</v>
      </c>
      <c r="D97" t="s">
        <v>1527</v>
      </c>
      <c r="E97" t="s">
        <v>1527</v>
      </c>
      <c r="F97" t="s">
        <v>1527</v>
      </c>
      <c r="G97" t="s">
        <v>1527</v>
      </c>
      <c r="H97" t="s">
        <v>1527</v>
      </c>
      <c r="I97" t="str">
        <f t="shared" si="1"/>
        <v>INSERT INTO `district`(`dist_name`, `dist_num`,`amsd`,`metro48`, `mrea`, `see`, `non_pub`) VALUES ('La Crescent-Hokah School District','0300','N','N','N','N','N');</v>
      </c>
    </row>
    <row r="98" spans="2:9" x14ac:dyDescent="0.2">
      <c r="B98" t="s">
        <v>235</v>
      </c>
      <c r="C98" t="s">
        <v>236</v>
      </c>
      <c r="D98" t="s">
        <v>1527</v>
      </c>
      <c r="E98" t="s">
        <v>1527</v>
      </c>
      <c r="F98" t="s">
        <v>1527</v>
      </c>
      <c r="G98" t="s">
        <v>1527</v>
      </c>
      <c r="H98" t="s">
        <v>1527</v>
      </c>
      <c r="I98" t="str">
        <f t="shared" si="1"/>
        <v>INSERT INTO `district`(`dist_name`, `dist_num`,`amsd`,`metro48`, `mrea`, `see`, `non_pub`) VALUES ('Laporte Public School District','0306','N','N','N','N','N');</v>
      </c>
    </row>
    <row r="99" spans="2:9" x14ac:dyDescent="0.2">
      <c r="B99" t="s">
        <v>1173</v>
      </c>
      <c r="C99" t="s">
        <v>238</v>
      </c>
      <c r="D99" t="s">
        <v>1527</v>
      </c>
      <c r="E99" t="s">
        <v>1527</v>
      </c>
      <c r="F99" t="s">
        <v>1527</v>
      </c>
      <c r="G99" t="s">
        <v>1527</v>
      </c>
      <c r="H99" t="s">
        <v>1527</v>
      </c>
      <c r="I99" t="str">
        <f t="shared" si="1"/>
        <v>INSERT INTO `district`(`dist_name`, `dist_num`,`amsd`,`metro48`, `mrea`, `see`, `non_pub`) VALUES ('Nevis Public School District','0308','N','N','N','N','N');</v>
      </c>
    </row>
    <row r="100" spans="2:9" x14ac:dyDescent="0.2">
      <c r="B100" t="s">
        <v>1174</v>
      </c>
      <c r="C100" t="s">
        <v>240</v>
      </c>
      <c r="D100" t="s">
        <v>1527</v>
      </c>
      <c r="E100" t="s">
        <v>1527</v>
      </c>
      <c r="F100" t="s">
        <v>1527</v>
      </c>
      <c r="G100" t="s">
        <v>1527</v>
      </c>
      <c r="H100" t="s">
        <v>1527</v>
      </c>
      <c r="I100" t="str">
        <f t="shared" si="1"/>
        <v>INSERT INTO `district`(`dist_name`, `dist_num`,`amsd`,`metro48`, `mrea`, `see`, `non_pub`) VALUES ('Park Rapids Public School District','0309','N','N','N','N','N');</v>
      </c>
    </row>
    <row r="101" spans="2:9" x14ac:dyDescent="0.2">
      <c r="B101" t="s">
        <v>1175</v>
      </c>
      <c r="C101" t="s">
        <v>242</v>
      </c>
      <c r="D101" t="s">
        <v>1527</v>
      </c>
      <c r="E101" t="s">
        <v>1527</v>
      </c>
      <c r="F101" t="s">
        <v>1527</v>
      </c>
      <c r="G101" t="s">
        <v>1527</v>
      </c>
      <c r="H101" t="s">
        <v>1527</v>
      </c>
      <c r="I101" t="str">
        <f t="shared" si="1"/>
        <v>INSERT INTO `district`(`dist_name`, `dist_num`,`amsd`,`metro48`, `mrea`, `see`, `non_pub`) VALUES ('Braham Public School District','0314','N','N','N','N','N');</v>
      </c>
    </row>
    <row r="102" spans="2:9" x14ac:dyDescent="0.2">
      <c r="B102" t="s">
        <v>1176</v>
      </c>
      <c r="C102" t="s">
        <v>244</v>
      </c>
      <c r="D102" t="s">
        <v>1527</v>
      </c>
      <c r="E102" t="s">
        <v>1527</v>
      </c>
      <c r="F102" t="s">
        <v>1527</v>
      </c>
      <c r="G102" t="s">
        <v>1527</v>
      </c>
      <c r="H102" t="s">
        <v>1527</v>
      </c>
      <c r="I102" t="str">
        <f t="shared" si="1"/>
        <v>INSERT INTO `district`(`dist_name`, `dist_num`,`amsd`,`metro48`, `mrea`, `see`, `non_pub`) VALUES ('Greenway Public School District','0316','N','N','N','N','N');</v>
      </c>
    </row>
    <row r="103" spans="2:9" x14ac:dyDescent="0.2">
      <c r="B103" t="s">
        <v>1177</v>
      </c>
      <c r="C103" t="s">
        <v>246</v>
      </c>
      <c r="D103" t="s">
        <v>1527</v>
      </c>
      <c r="E103" t="s">
        <v>1527</v>
      </c>
      <c r="F103" t="s">
        <v>1527</v>
      </c>
      <c r="G103" t="s">
        <v>1527</v>
      </c>
      <c r="H103" t="s">
        <v>1527</v>
      </c>
      <c r="I103" t="str">
        <f t="shared" si="1"/>
        <v>INSERT INTO `district`(`dist_name`, `dist_num`,`amsd`,`metro48`, `mrea`, `see`, `non_pub`) VALUES ('Deer River Public School District','0317','N','N','N','N','N');</v>
      </c>
    </row>
    <row r="104" spans="2:9" x14ac:dyDescent="0.2">
      <c r="B104" t="s">
        <v>1178</v>
      </c>
      <c r="C104" t="s">
        <v>248</v>
      </c>
      <c r="D104" t="s">
        <v>1527</v>
      </c>
      <c r="E104" t="s">
        <v>1527</v>
      </c>
      <c r="F104" t="s">
        <v>1527</v>
      </c>
      <c r="G104" t="s">
        <v>1527</v>
      </c>
      <c r="H104" t="s">
        <v>1527</v>
      </c>
      <c r="I104" t="str">
        <f t="shared" si="1"/>
        <v>INSERT INTO `district`(`dist_name`, `dist_num`,`amsd`,`metro48`, `mrea`, `see`, `non_pub`) VALUES ('Grand Rapids Public School District','0318','N','N','N','N','N');</v>
      </c>
    </row>
    <row r="105" spans="2:9" x14ac:dyDescent="0.2">
      <c r="B105" t="s">
        <v>1179</v>
      </c>
      <c r="C105" t="s">
        <v>250</v>
      </c>
      <c r="D105" t="s">
        <v>1527</v>
      </c>
      <c r="E105" t="s">
        <v>1527</v>
      </c>
      <c r="F105" t="s">
        <v>1527</v>
      </c>
      <c r="G105" t="s">
        <v>1527</v>
      </c>
      <c r="H105" t="s">
        <v>1527</v>
      </c>
      <c r="I105" t="str">
        <f t="shared" si="1"/>
        <v>INSERT INTO `district`(`dist_name`, `dist_num`,`amsd`,`metro48`, `mrea`, `see`, `non_pub`) VALUES ('Nashwauk-Keewatin School District','0319','N','N','N','N','N');</v>
      </c>
    </row>
    <row r="106" spans="2:9" x14ac:dyDescent="0.2">
      <c r="B106" t="s">
        <v>1180</v>
      </c>
      <c r="C106" t="s">
        <v>252</v>
      </c>
      <c r="D106" t="s">
        <v>1527</v>
      </c>
      <c r="E106" t="s">
        <v>1527</v>
      </c>
      <c r="F106" t="s">
        <v>1527</v>
      </c>
      <c r="G106" t="s">
        <v>1527</v>
      </c>
      <c r="H106" t="s">
        <v>1527</v>
      </c>
      <c r="I106" t="str">
        <f t="shared" si="1"/>
        <v>INSERT INTO `district`(`dist_name`, `dist_num`,`amsd`,`metro48`, `mrea`, `see`, `non_pub`) VALUES ('Franconia Public School District','0323','N','N','N','N','N');</v>
      </c>
    </row>
    <row r="107" spans="2:9" x14ac:dyDescent="0.2">
      <c r="B107" t="s">
        <v>1181</v>
      </c>
      <c r="C107" t="s">
        <v>254</v>
      </c>
      <c r="D107" t="s">
        <v>1527</v>
      </c>
      <c r="E107" t="s">
        <v>1527</v>
      </c>
      <c r="F107" t="s">
        <v>1527</v>
      </c>
      <c r="G107" t="s">
        <v>1527</v>
      </c>
      <c r="H107" t="s">
        <v>1527</v>
      </c>
      <c r="I107" t="str">
        <f t="shared" si="1"/>
        <v>INSERT INTO `district`(`dist_name`, `dist_num`,`amsd`,`metro48`, `mrea`, `see`, `non_pub`) VALUES ('Heron Lake-Okabena School District','0330','N','N','N','N','N');</v>
      </c>
    </row>
    <row r="108" spans="2:9" x14ac:dyDescent="0.2">
      <c r="B108" t="s">
        <v>1182</v>
      </c>
      <c r="C108" t="s">
        <v>256</v>
      </c>
      <c r="D108" t="s">
        <v>1527</v>
      </c>
      <c r="E108" t="s">
        <v>1527</v>
      </c>
      <c r="F108" t="s">
        <v>1527</v>
      </c>
      <c r="G108" t="s">
        <v>1527</v>
      </c>
      <c r="H108" t="s">
        <v>1527</v>
      </c>
      <c r="I108" t="str">
        <f t="shared" si="1"/>
        <v>INSERT INTO `district`(`dist_name`, `dist_num`,`amsd`,`metro48`, `mrea`, `see`, `non_pub`) VALUES ('Mora Public School District','0332','N','N','N','N','N');</v>
      </c>
    </row>
    <row r="109" spans="2:9" x14ac:dyDescent="0.2">
      <c r="B109" t="s">
        <v>1183</v>
      </c>
      <c r="C109" t="s">
        <v>258</v>
      </c>
      <c r="D109" t="s">
        <v>1527</v>
      </c>
      <c r="E109" t="s">
        <v>1527</v>
      </c>
      <c r="F109" t="s">
        <v>1527</v>
      </c>
      <c r="G109" t="s">
        <v>1527</v>
      </c>
      <c r="H109" t="s">
        <v>1527</v>
      </c>
      <c r="I109" t="str">
        <f t="shared" si="1"/>
        <v>INSERT INTO `district`(`dist_name`, `dist_num`,`amsd`,`metro48`, `mrea`, `see`, `non_pub`) VALUES ('Ogilvie Public School District','0333','N','N','N','N','N');</v>
      </c>
    </row>
    <row r="110" spans="2:9" x14ac:dyDescent="0.2">
      <c r="B110" t="s">
        <v>1184</v>
      </c>
      <c r="C110" t="s">
        <v>260</v>
      </c>
      <c r="D110" t="s">
        <v>1527</v>
      </c>
      <c r="E110" t="s">
        <v>1527</v>
      </c>
      <c r="F110" t="s">
        <v>1527</v>
      </c>
      <c r="G110" t="s">
        <v>1527</v>
      </c>
      <c r="H110" t="s">
        <v>1527</v>
      </c>
      <c r="I110" t="str">
        <f t="shared" si="1"/>
        <v>INSERT INTO `district`(`dist_name`, `dist_num`,`amsd`,`metro48`, `mrea`, `see`, `non_pub`) VALUES ('New London-Spicer School District','0345','N','N','N','N','N');</v>
      </c>
    </row>
    <row r="111" spans="2:9" x14ac:dyDescent="0.2">
      <c r="B111" t="s">
        <v>1185</v>
      </c>
      <c r="C111" t="s">
        <v>262</v>
      </c>
      <c r="D111" t="s">
        <v>1527</v>
      </c>
      <c r="E111" t="s">
        <v>1527</v>
      </c>
      <c r="F111" t="s">
        <v>1527</v>
      </c>
      <c r="G111" t="s">
        <v>1527</v>
      </c>
      <c r="H111" t="s">
        <v>1527</v>
      </c>
      <c r="I111" t="str">
        <f t="shared" si="1"/>
        <v>INSERT INTO `district`(`dist_name`, `dist_num`,`amsd`,`metro48`, `mrea`, `see`, `non_pub`) VALUES ('Willmar Public School District','0347','N','N','N','N','N');</v>
      </c>
    </row>
    <row r="112" spans="2:9" x14ac:dyDescent="0.2">
      <c r="B112" t="s">
        <v>1186</v>
      </c>
      <c r="C112" t="s">
        <v>264</v>
      </c>
      <c r="D112" t="s">
        <v>1527</v>
      </c>
      <c r="E112" t="s">
        <v>1527</v>
      </c>
      <c r="F112" t="s">
        <v>1527</v>
      </c>
      <c r="G112" t="s">
        <v>1527</v>
      </c>
      <c r="H112" t="s">
        <v>1527</v>
      </c>
      <c r="I112" t="str">
        <f t="shared" si="1"/>
        <v>INSERT INTO `district`(`dist_name`, `dist_num`,`amsd`,`metro48`, `mrea`, `see`, `non_pub`) VALUES ('Lancaster Public School District','0356','N','N','N','N','N');</v>
      </c>
    </row>
    <row r="113" spans="2:9" x14ac:dyDescent="0.2">
      <c r="B113" t="s">
        <v>1187</v>
      </c>
      <c r="C113" t="s">
        <v>266</v>
      </c>
      <c r="D113" t="s">
        <v>1527</v>
      </c>
      <c r="E113" t="s">
        <v>1527</v>
      </c>
      <c r="F113" t="s">
        <v>1527</v>
      </c>
      <c r="G113" t="s">
        <v>1527</v>
      </c>
      <c r="H113" t="s">
        <v>1527</v>
      </c>
      <c r="I113" t="str">
        <f t="shared" si="1"/>
        <v>INSERT INTO `district`(`dist_name`, `dist_num`,`amsd`,`metro48`, `mrea`, `see`, `non_pub`) VALUES ('International Falls School District','0361','N','N','N','N','N');</v>
      </c>
    </row>
    <row r="114" spans="2:9" x14ac:dyDescent="0.2">
      <c r="B114" t="s">
        <v>1188</v>
      </c>
      <c r="C114" t="s">
        <v>268</v>
      </c>
      <c r="D114" t="s">
        <v>1527</v>
      </c>
      <c r="E114" t="s">
        <v>1527</v>
      </c>
      <c r="F114" t="s">
        <v>1527</v>
      </c>
      <c r="G114" t="s">
        <v>1527</v>
      </c>
      <c r="H114" t="s">
        <v>1527</v>
      </c>
      <c r="I114" t="str">
        <f t="shared" si="1"/>
        <v>INSERT INTO `district`(`dist_name`, `dist_num`,`amsd`,`metro48`, `mrea`, `see`, `non_pub`) VALUES ('Littlefork-Big Falls School Dist.','0362','N','N','N','N','N');</v>
      </c>
    </row>
    <row r="115" spans="2:9" x14ac:dyDescent="0.2">
      <c r="B115" t="s">
        <v>1189</v>
      </c>
      <c r="C115" t="s">
        <v>270</v>
      </c>
      <c r="D115" t="s">
        <v>1527</v>
      </c>
      <c r="E115" t="s">
        <v>1527</v>
      </c>
      <c r="F115" t="s">
        <v>1527</v>
      </c>
      <c r="G115" t="s">
        <v>1527</v>
      </c>
      <c r="H115" t="s">
        <v>1527</v>
      </c>
      <c r="I115" t="str">
        <f t="shared" si="1"/>
        <v>INSERT INTO `district`(`dist_name`, `dist_num`,`amsd`,`metro48`, `mrea`, `see`, `non_pub`) VALUES ('South Koochiching School District','0363','N','N','N','N','N');</v>
      </c>
    </row>
    <row r="116" spans="2:9" x14ac:dyDescent="0.2">
      <c r="B116" t="s">
        <v>1190</v>
      </c>
      <c r="C116" t="s">
        <v>272</v>
      </c>
      <c r="D116" t="s">
        <v>1527</v>
      </c>
      <c r="E116" t="s">
        <v>1527</v>
      </c>
      <c r="F116" t="s">
        <v>1527</v>
      </c>
      <c r="G116" t="s">
        <v>1527</v>
      </c>
      <c r="H116" t="s">
        <v>1527</v>
      </c>
      <c r="I116" t="str">
        <f t="shared" si="1"/>
        <v>INSERT INTO `district`(`dist_name`, `dist_num`,`amsd`,`metro48`, `mrea`, `see`, `non_pub`) VALUES ('Dawson-Boyd Public School District','0378','N','N','N','N','N');</v>
      </c>
    </row>
    <row r="117" spans="2:9" x14ac:dyDescent="0.2">
      <c r="B117" t="s">
        <v>1191</v>
      </c>
      <c r="C117" t="s">
        <v>274</v>
      </c>
      <c r="D117" t="s">
        <v>1527</v>
      </c>
      <c r="E117" t="s">
        <v>1527</v>
      </c>
      <c r="F117" t="s">
        <v>1527</v>
      </c>
      <c r="G117" t="s">
        <v>1527</v>
      </c>
      <c r="H117" t="s">
        <v>1527</v>
      </c>
      <c r="I117" t="str">
        <f t="shared" si="1"/>
        <v>INSERT INTO `district`(`dist_name`, `dist_num`,`amsd`,`metro48`, `mrea`, `see`, `non_pub`) VALUES ('Lake Superior Public School Dist.','0381','N','N','N','N','N');</v>
      </c>
    </row>
    <row r="118" spans="2:9" x14ac:dyDescent="0.2">
      <c r="B118" t="s">
        <v>1192</v>
      </c>
      <c r="C118" t="s">
        <v>276</v>
      </c>
      <c r="D118" t="s">
        <v>1527</v>
      </c>
      <c r="E118" t="s">
        <v>1527</v>
      </c>
      <c r="F118" t="s">
        <v>1527</v>
      </c>
      <c r="G118" t="s">
        <v>1527</v>
      </c>
      <c r="H118" t="s">
        <v>1527</v>
      </c>
      <c r="I118" t="str">
        <f t="shared" si="1"/>
        <v>INSERT INTO `district`(`dist_name`, `dist_num`,`amsd`,`metro48`, `mrea`, `see`, `non_pub`) VALUES ('Lake Of The Woods School District','0390','N','N','N','N','N');</v>
      </c>
    </row>
    <row r="119" spans="2:9" x14ac:dyDescent="0.2">
      <c r="B119" t="s">
        <v>1193</v>
      </c>
      <c r="C119" t="s">
        <v>278</v>
      </c>
      <c r="D119" t="s">
        <v>1527</v>
      </c>
      <c r="E119" t="s">
        <v>1527</v>
      </c>
      <c r="F119" t="s">
        <v>1527</v>
      </c>
      <c r="G119" t="s">
        <v>1527</v>
      </c>
      <c r="H119" t="s">
        <v>1527</v>
      </c>
      <c r="I119" t="str">
        <f t="shared" si="1"/>
        <v>INSERT INTO `district`(`dist_name`, `dist_num`,`amsd`,`metro48`, `mrea`, `see`, `non_pub`) VALUES ('Cleveland Public School District','0391','N','N','N','N','N');</v>
      </c>
    </row>
    <row r="120" spans="2:9" x14ac:dyDescent="0.2">
      <c r="B120" t="s">
        <v>1194</v>
      </c>
      <c r="C120" t="s">
        <v>280</v>
      </c>
      <c r="D120" t="s">
        <v>1527</v>
      </c>
      <c r="E120" t="s">
        <v>1527</v>
      </c>
      <c r="F120" t="s">
        <v>1527</v>
      </c>
      <c r="G120" t="s">
        <v>1527</v>
      </c>
      <c r="H120" t="s">
        <v>1527</v>
      </c>
      <c r="I120" t="str">
        <f t="shared" si="1"/>
        <v>INSERT INTO `district`(`dist_name`, `dist_num`,`amsd`,`metro48`, `mrea`, `see`, `non_pub`) VALUES ('Hendricks Public School District','0402','N','N','N','N','N');</v>
      </c>
    </row>
    <row r="121" spans="2:9" x14ac:dyDescent="0.2">
      <c r="B121" t="s">
        <v>1195</v>
      </c>
      <c r="C121" t="s">
        <v>282</v>
      </c>
      <c r="D121" t="s">
        <v>1527</v>
      </c>
      <c r="E121" t="s">
        <v>1527</v>
      </c>
      <c r="F121" t="s">
        <v>1527</v>
      </c>
      <c r="G121" t="s">
        <v>1527</v>
      </c>
      <c r="H121" t="s">
        <v>1527</v>
      </c>
      <c r="I121" t="str">
        <f t="shared" si="1"/>
        <v>INSERT INTO `district`(`dist_name`, `dist_num`,`amsd`,`metro48`, `mrea`, `see`, `non_pub`) VALUES ('Ivanhoe Public School District','0403','N','N','N','N','N');</v>
      </c>
    </row>
    <row r="122" spans="2:9" x14ac:dyDescent="0.2">
      <c r="B122" t="s">
        <v>1196</v>
      </c>
      <c r="C122" t="s">
        <v>284</v>
      </c>
      <c r="D122" t="s">
        <v>1527</v>
      </c>
      <c r="E122" t="s">
        <v>1527</v>
      </c>
      <c r="F122" t="s">
        <v>1527</v>
      </c>
      <c r="G122" t="s">
        <v>1527</v>
      </c>
      <c r="H122" t="s">
        <v>1527</v>
      </c>
      <c r="I122" t="str">
        <f t="shared" si="1"/>
        <v>INSERT INTO `district`(`dist_name`, `dist_num`,`amsd`,`metro48`, `mrea`, `see`, `non_pub`) VALUES ('Lake Benton Public School District','0404','N','N','N','N','N');</v>
      </c>
    </row>
    <row r="123" spans="2:9" x14ac:dyDescent="0.2">
      <c r="B123" t="s">
        <v>1197</v>
      </c>
      <c r="C123" t="s">
        <v>286</v>
      </c>
      <c r="D123" t="s">
        <v>1527</v>
      </c>
      <c r="E123" t="s">
        <v>1527</v>
      </c>
      <c r="F123" t="s">
        <v>1527</v>
      </c>
      <c r="G123" t="s">
        <v>1527</v>
      </c>
      <c r="H123" t="s">
        <v>1527</v>
      </c>
      <c r="I123" t="str">
        <f t="shared" si="1"/>
        <v>INSERT INTO `district`(`dist_name`, `dist_num`,`amsd`,`metro48`, `mrea`, `see`, `non_pub`) VALUES ('Marshall Public School District','0413','N','N','N','N','N');</v>
      </c>
    </row>
    <row r="124" spans="2:9" x14ac:dyDescent="0.2">
      <c r="B124" t="s">
        <v>1198</v>
      </c>
      <c r="C124" t="s">
        <v>288</v>
      </c>
      <c r="D124" t="s">
        <v>1527</v>
      </c>
      <c r="E124" t="s">
        <v>1527</v>
      </c>
      <c r="F124" t="s">
        <v>1527</v>
      </c>
      <c r="G124" t="s">
        <v>1527</v>
      </c>
      <c r="H124" t="s">
        <v>1527</v>
      </c>
      <c r="I124" t="str">
        <f t="shared" si="1"/>
        <v>INSERT INTO `district`(`dist_name`, `dist_num`,`amsd`,`metro48`, `mrea`, `see`, `non_pub`) VALUES ('Minneota Public School District','0414','N','N','N','N','N');</v>
      </c>
    </row>
    <row r="125" spans="2:9" x14ac:dyDescent="0.2">
      <c r="B125" t="s">
        <v>1199</v>
      </c>
      <c r="C125" t="s">
        <v>290</v>
      </c>
      <c r="D125" t="s">
        <v>1527</v>
      </c>
      <c r="E125" t="s">
        <v>1527</v>
      </c>
      <c r="F125" t="s">
        <v>1527</v>
      </c>
      <c r="G125" t="s">
        <v>1527</v>
      </c>
      <c r="H125" t="s">
        <v>1527</v>
      </c>
      <c r="I125" t="str">
        <f t="shared" si="1"/>
        <v>INSERT INTO `district`(`dist_name`, `dist_num`,`amsd`,`metro48`, `mrea`, `see`, `non_pub`) VALUES ('Lynd Public School District','0415','N','N','N','N','N');</v>
      </c>
    </row>
    <row r="126" spans="2:9" x14ac:dyDescent="0.2">
      <c r="B126" t="s">
        <v>1200</v>
      </c>
      <c r="C126" t="s">
        <v>292</v>
      </c>
      <c r="D126" t="s">
        <v>1527</v>
      </c>
      <c r="E126" t="s">
        <v>1527</v>
      </c>
      <c r="F126" t="s">
        <v>1527</v>
      </c>
      <c r="G126" t="s">
        <v>1527</v>
      </c>
      <c r="H126" t="s">
        <v>1527</v>
      </c>
      <c r="I126" t="str">
        <f t="shared" si="1"/>
        <v>INSERT INTO `district`(`dist_name`, `dist_num`,`amsd`,`metro48`, `mrea`, `see`, `non_pub`) VALUES ('Hutchinson Public School District','0423','N','N','N','N','N');</v>
      </c>
    </row>
    <row r="127" spans="2:9" x14ac:dyDescent="0.2">
      <c r="B127" t="s">
        <v>1201</v>
      </c>
      <c r="C127" t="s">
        <v>294</v>
      </c>
      <c r="D127" t="s">
        <v>1527</v>
      </c>
      <c r="E127" t="s">
        <v>1527</v>
      </c>
      <c r="F127" t="s">
        <v>1527</v>
      </c>
      <c r="G127" t="s">
        <v>1527</v>
      </c>
      <c r="H127" t="s">
        <v>1527</v>
      </c>
      <c r="I127" t="str">
        <f t="shared" si="1"/>
        <v>INSERT INTO `district`(`dist_name`, `dist_num`,`amsd`,`metro48`, `mrea`, `see`, `non_pub`) VALUES ('Lester Prairie Public School Dist.','0424','N','N','N','N','N');</v>
      </c>
    </row>
    <row r="128" spans="2:9" x14ac:dyDescent="0.2">
      <c r="B128" t="s">
        <v>1202</v>
      </c>
      <c r="C128" t="s">
        <v>296</v>
      </c>
      <c r="D128" t="s">
        <v>1527</v>
      </c>
      <c r="E128" t="s">
        <v>1527</v>
      </c>
      <c r="F128" t="s">
        <v>1527</v>
      </c>
      <c r="G128" t="s">
        <v>1527</v>
      </c>
      <c r="H128" t="s">
        <v>1527</v>
      </c>
      <c r="I128" t="str">
        <f t="shared" si="1"/>
        <v>INSERT INTO `district`(`dist_name`, `dist_num`,`amsd`,`metro48`, `mrea`, `see`, `non_pub`) VALUES ('Mahnomen Public School District','0432','N','N','N','N','N');</v>
      </c>
    </row>
    <row r="129" spans="2:9" x14ac:dyDescent="0.2">
      <c r="B129" t="s">
        <v>1203</v>
      </c>
      <c r="C129" t="s">
        <v>298</v>
      </c>
      <c r="D129" t="s">
        <v>1527</v>
      </c>
      <c r="E129" t="s">
        <v>1527</v>
      </c>
      <c r="F129" t="s">
        <v>1527</v>
      </c>
      <c r="G129" t="s">
        <v>1527</v>
      </c>
      <c r="H129" t="s">
        <v>1527</v>
      </c>
      <c r="I129" t="str">
        <f t="shared" si="1"/>
        <v>INSERT INTO `district`(`dist_name`, `dist_num`,`amsd`,`metro48`, `mrea`, `see`, `non_pub`) VALUES ('Waubun-Ogema-White Earth Public Sch','0435','N','N','N','N','N');</v>
      </c>
    </row>
    <row r="130" spans="2:9" x14ac:dyDescent="0.2">
      <c r="B130" t="s">
        <v>1204</v>
      </c>
      <c r="C130" t="s">
        <v>300</v>
      </c>
      <c r="D130" t="s">
        <v>1527</v>
      </c>
      <c r="E130" t="s">
        <v>1527</v>
      </c>
      <c r="F130" t="s">
        <v>1527</v>
      </c>
      <c r="G130" t="s">
        <v>1527</v>
      </c>
      <c r="H130" t="s">
        <v>1527</v>
      </c>
      <c r="I130" t="str">
        <f t="shared" si="1"/>
        <v>INSERT INTO `district`(`dist_name`, `dist_num`,`amsd`,`metro48`, `mrea`, `see`, `non_pub`) VALUES ('Marshall County Central Schools','0441','N','N','N','N','N');</v>
      </c>
    </row>
    <row r="131" spans="2:9" x14ac:dyDescent="0.2">
      <c r="B131" t="s">
        <v>1205</v>
      </c>
      <c r="C131" t="s">
        <v>302</v>
      </c>
      <c r="D131" t="s">
        <v>1527</v>
      </c>
      <c r="E131" t="s">
        <v>1527</v>
      </c>
      <c r="F131" t="s">
        <v>1527</v>
      </c>
      <c r="G131" t="s">
        <v>1527</v>
      </c>
      <c r="H131" t="s">
        <v>1527</v>
      </c>
      <c r="I131" t="str">
        <f t="shared" ref="I131:I194" si="2">CONCATENATE($I$1,B131,"','",C131,"','",D131,"','",E131,"','",F131,"','",G131,"','",H131,"');")</f>
        <v>INSERT INTO `district`(`dist_name`, `dist_num`,`amsd`,`metro48`, `mrea`, `see`, `non_pub`) VALUES ('Grygla Public School District','0447','N','N','N','N','N');</v>
      </c>
    </row>
    <row r="132" spans="2:9" x14ac:dyDescent="0.2">
      <c r="B132" t="s">
        <v>1206</v>
      </c>
      <c r="C132" t="s">
        <v>304</v>
      </c>
      <c r="D132" t="s">
        <v>1527</v>
      </c>
      <c r="E132" t="s">
        <v>1527</v>
      </c>
      <c r="F132" t="s">
        <v>1527</v>
      </c>
      <c r="G132" t="s">
        <v>1527</v>
      </c>
      <c r="H132" t="s">
        <v>1527</v>
      </c>
      <c r="I132" t="str">
        <f t="shared" si="2"/>
        <v>INSERT INTO `district`(`dist_name`, `dist_num`,`amsd`,`metro48`, `mrea`, `see`, `non_pub`) VALUES ('Truman Public School District','0458','N','N','N','N','N');</v>
      </c>
    </row>
    <row r="133" spans="2:9" x14ac:dyDescent="0.2">
      <c r="B133" t="s">
        <v>1207</v>
      </c>
      <c r="C133" t="s">
        <v>306</v>
      </c>
      <c r="D133" t="s">
        <v>1527</v>
      </c>
      <c r="E133" t="s">
        <v>1527</v>
      </c>
      <c r="F133" t="s">
        <v>1527</v>
      </c>
      <c r="G133" t="s">
        <v>1527</v>
      </c>
      <c r="H133" t="s">
        <v>1527</v>
      </c>
      <c r="I133" t="str">
        <f t="shared" si="2"/>
        <v>INSERT INTO `district`(`dist_name`, `dist_num`,`amsd`,`metro48`, `mrea`, `see`, `non_pub`) VALUES ('Eden Valley-Watkins School District','0463','N','N','N','N','N');</v>
      </c>
    </row>
    <row r="134" spans="2:9" x14ac:dyDescent="0.2">
      <c r="B134" t="s">
        <v>1208</v>
      </c>
      <c r="C134" t="s">
        <v>308</v>
      </c>
      <c r="D134" t="s">
        <v>1527</v>
      </c>
      <c r="E134" t="s">
        <v>1527</v>
      </c>
      <c r="F134" t="s">
        <v>1527</v>
      </c>
      <c r="G134" t="s">
        <v>1527</v>
      </c>
      <c r="H134" t="s">
        <v>1527</v>
      </c>
      <c r="I134" t="str">
        <f t="shared" si="2"/>
        <v>INSERT INTO `district`(`dist_name`, `dist_num`,`amsd`,`metro48`, `mrea`, `see`, `non_pub`) VALUES ('Litchfield Public School District','0465','N','N','N','N','N');</v>
      </c>
    </row>
    <row r="135" spans="2:9" x14ac:dyDescent="0.2">
      <c r="B135" t="s">
        <v>1209</v>
      </c>
      <c r="C135" t="s">
        <v>310</v>
      </c>
      <c r="D135" t="s">
        <v>1527</v>
      </c>
      <c r="E135" t="s">
        <v>1527</v>
      </c>
      <c r="F135" t="s">
        <v>1527</v>
      </c>
      <c r="G135" t="s">
        <v>1527</v>
      </c>
      <c r="H135" t="s">
        <v>1527</v>
      </c>
      <c r="I135" t="str">
        <f t="shared" si="2"/>
        <v>INSERT INTO `district`(`dist_name`, `dist_num`,`amsd`,`metro48`, `mrea`, `see`, `non_pub`) VALUES ('Dassel-Cokato Public School Dist.','0466','N','N','N','N','N');</v>
      </c>
    </row>
    <row r="136" spans="2:9" x14ac:dyDescent="0.2">
      <c r="B136" t="s">
        <v>1210</v>
      </c>
      <c r="C136" t="s">
        <v>312</v>
      </c>
      <c r="D136" t="s">
        <v>1527</v>
      </c>
      <c r="E136" t="s">
        <v>1527</v>
      </c>
      <c r="F136" t="s">
        <v>1527</v>
      </c>
      <c r="G136" t="s">
        <v>1527</v>
      </c>
      <c r="H136" t="s">
        <v>1527</v>
      </c>
      <c r="I136" t="str">
        <f t="shared" si="2"/>
        <v>INSERT INTO `district`(`dist_name`, `dist_num`,`amsd`,`metro48`, `mrea`, `see`, `non_pub`) VALUES ('Isle Public School District','0473','N','N','N','N','N');</v>
      </c>
    </row>
    <row r="137" spans="2:9" x14ac:dyDescent="0.2">
      <c r="B137" t="s">
        <v>1211</v>
      </c>
      <c r="C137" t="s">
        <v>314</v>
      </c>
      <c r="D137" t="s">
        <v>1527</v>
      </c>
      <c r="E137" t="s">
        <v>1527</v>
      </c>
      <c r="F137" t="s">
        <v>1527</v>
      </c>
      <c r="G137" t="s">
        <v>1527</v>
      </c>
      <c r="H137" t="s">
        <v>1527</v>
      </c>
      <c r="I137" t="str">
        <f t="shared" si="2"/>
        <v>INSERT INTO `district`(`dist_name`, `dist_num`,`amsd`,`metro48`, `mrea`, `see`, `non_pub`) VALUES ('Princeton Public School District','0477','N','N','N','N','N');</v>
      </c>
    </row>
    <row r="138" spans="2:9" x14ac:dyDescent="0.2">
      <c r="B138" t="s">
        <v>1212</v>
      </c>
      <c r="C138" t="s">
        <v>316</v>
      </c>
      <c r="D138" t="s">
        <v>1527</v>
      </c>
      <c r="E138" t="s">
        <v>1527</v>
      </c>
      <c r="F138" t="s">
        <v>1527</v>
      </c>
      <c r="G138" t="s">
        <v>1527</v>
      </c>
      <c r="H138" t="s">
        <v>1527</v>
      </c>
      <c r="I138" t="str">
        <f t="shared" si="2"/>
        <v>INSERT INTO `district`(`dist_name`, `dist_num`,`amsd`,`metro48`, `mrea`, `see`, `non_pub`) VALUES ('Onamia Public School District','0480','N','N','N','N','N');</v>
      </c>
    </row>
    <row r="139" spans="2:9" x14ac:dyDescent="0.2">
      <c r="B139" t="s">
        <v>1213</v>
      </c>
      <c r="C139" t="s">
        <v>318</v>
      </c>
      <c r="D139" t="s">
        <v>1527</v>
      </c>
      <c r="E139" t="s">
        <v>1527</v>
      </c>
      <c r="F139" t="s">
        <v>1527</v>
      </c>
      <c r="G139" t="s">
        <v>1527</v>
      </c>
      <c r="H139" t="s">
        <v>1527</v>
      </c>
      <c r="I139" t="str">
        <f t="shared" si="2"/>
        <v>INSERT INTO `district`(`dist_name`, `dist_num`,`amsd`,`metro48`, `mrea`, `see`, `non_pub`) VALUES ('Little Falls Public School District','0482','N','N','N','N','N');</v>
      </c>
    </row>
    <row r="140" spans="2:9" x14ac:dyDescent="0.2">
      <c r="B140" t="s">
        <v>1214</v>
      </c>
      <c r="C140" t="s">
        <v>320</v>
      </c>
      <c r="D140" t="s">
        <v>1527</v>
      </c>
      <c r="E140" t="s">
        <v>1527</v>
      </c>
      <c r="F140" t="s">
        <v>1527</v>
      </c>
      <c r="G140" t="s">
        <v>1527</v>
      </c>
      <c r="H140" t="s">
        <v>1527</v>
      </c>
      <c r="I140" t="str">
        <f t="shared" si="2"/>
        <v>INSERT INTO `district`(`dist_name`, `dist_num`,`amsd`,`metro48`, `mrea`, `see`, `non_pub`) VALUES ('Pierz Public School District','0484','N','N','N','N','N');</v>
      </c>
    </row>
    <row r="141" spans="2:9" x14ac:dyDescent="0.2">
      <c r="B141" t="s">
        <v>1215</v>
      </c>
      <c r="C141" t="s">
        <v>322</v>
      </c>
      <c r="D141" t="s">
        <v>1527</v>
      </c>
      <c r="E141" t="s">
        <v>1527</v>
      </c>
      <c r="F141" t="s">
        <v>1527</v>
      </c>
      <c r="G141" t="s">
        <v>1527</v>
      </c>
      <c r="H141" t="s">
        <v>1527</v>
      </c>
      <c r="I141" t="str">
        <f t="shared" si="2"/>
        <v>INSERT INTO `district`(`dist_name`, `dist_num`,`amsd`,`metro48`, `mrea`, `see`, `non_pub`) VALUES ('Royalton Public School District','0485','N','N','N','N','N');</v>
      </c>
    </row>
    <row r="142" spans="2:9" x14ac:dyDescent="0.2">
      <c r="B142" t="s">
        <v>1216</v>
      </c>
      <c r="C142" t="s">
        <v>324</v>
      </c>
      <c r="D142" t="s">
        <v>1527</v>
      </c>
      <c r="E142" t="s">
        <v>1527</v>
      </c>
      <c r="F142" t="s">
        <v>1527</v>
      </c>
      <c r="G142" t="s">
        <v>1527</v>
      </c>
      <c r="H142" t="s">
        <v>1527</v>
      </c>
      <c r="I142" t="str">
        <f t="shared" si="2"/>
        <v>INSERT INTO `district`(`dist_name`, `dist_num`,`amsd`,`metro48`, `mrea`, `see`, `non_pub`) VALUES ('Swanville Public School District','0486','N','N','N','N','N');</v>
      </c>
    </row>
    <row r="143" spans="2:9" x14ac:dyDescent="0.2">
      <c r="B143" t="s">
        <v>1217</v>
      </c>
      <c r="C143" t="s">
        <v>326</v>
      </c>
      <c r="D143" t="s">
        <v>1527</v>
      </c>
      <c r="E143" t="s">
        <v>1527</v>
      </c>
      <c r="F143" t="s">
        <v>1527</v>
      </c>
      <c r="G143" t="s">
        <v>1527</v>
      </c>
      <c r="H143" t="s">
        <v>1527</v>
      </c>
      <c r="I143" t="str">
        <f t="shared" si="2"/>
        <v>INSERT INTO `district`(`dist_name`, `dist_num`,`amsd`,`metro48`, `mrea`, `see`, `non_pub`) VALUES ('Upsala Public School District','0487','N','N','N','N','N');</v>
      </c>
    </row>
    <row r="144" spans="2:9" x14ac:dyDescent="0.2">
      <c r="B144" t="s">
        <v>1218</v>
      </c>
      <c r="C144" t="s">
        <v>328</v>
      </c>
      <c r="D144" t="s">
        <v>1527</v>
      </c>
      <c r="E144" t="s">
        <v>1527</v>
      </c>
      <c r="F144" t="s">
        <v>1527</v>
      </c>
      <c r="G144" t="s">
        <v>1527</v>
      </c>
      <c r="H144" t="s">
        <v>1527</v>
      </c>
      <c r="I144" t="str">
        <f t="shared" si="2"/>
        <v>INSERT INTO `district`(`dist_name`, `dist_num`,`amsd`,`metro48`, `mrea`, `see`, `non_pub`) VALUES ('Austin Public School District','0492','N','N','N','N','N');</v>
      </c>
    </row>
    <row r="145" spans="2:9" x14ac:dyDescent="0.2">
      <c r="B145" t="s">
        <v>1219</v>
      </c>
      <c r="C145" t="s">
        <v>330</v>
      </c>
      <c r="D145" t="s">
        <v>1527</v>
      </c>
      <c r="E145" t="s">
        <v>1527</v>
      </c>
      <c r="F145" t="s">
        <v>1527</v>
      </c>
      <c r="G145" t="s">
        <v>1527</v>
      </c>
      <c r="H145" t="s">
        <v>1527</v>
      </c>
      <c r="I145" t="str">
        <f t="shared" si="2"/>
        <v>INSERT INTO `district`(`dist_name`, `dist_num`,`amsd`,`metro48`, `mrea`, `see`, `non_pub`) VALUES ('Grand Meadow Public School District','0495','N','N','N','N','N');</v>
      </c>
    </row>
    <row r="146" spans="2:9" x14ac:dyDescent="0.2">
      <c r="B146" t="s">
        <v>1220</v>
      </c>
      <c r="C146" t="s">
        <v>332</v>
      </c>
      <c r="D146" t="s">
        <v>1527</v>
      </c>
      <c r="E146" t="s">
        <v>1527</v>
      </c>
      <c r="F146" t="s">
        <v>1527</v>
      </c>
      <c r="G146" t="s">
        <v>1527</v>
      </c>
      <c r="H146" t="s">
        <v>1527</v>
      </c>
      <c r="I146" t="str">
        <f t="shared" si="2"/>
        <v>INSERT INTO `district`(`dist_name`, `dist_num`,`amsd`,`metro48`, `mrea`, `see`, `non_pub`) VALUES ('Lyle Public School District','0497','N','N','N','N','N');</v>
      </c>
    </row>
    <row r="147" spans="2:9" x14ac:dyDescent="0.2">
      <c r="B147" t="s">
        <v>1221</v>
      </c>
      <c r="C147" t="s">
        <v>334</v>
      </c>
      <c r="D147" t="s">
        <v>1527</v>
      </c>
      <c r="E147" t="s">
        <v>1527</v>
      </c>
      <c r="F147" t="s">
        <v>1527</v>
      </c>
      <c r="G147" t="s">
        <v>1527</v>
      </c>
      <c r="H147" t="s">
        <v>1527</v>
      </c>
      <c r="I147" t="str">
        <f t="shared" si="2"/>
        <v>INSERT INTO `district`(`dist_name`, `dist_num`,`amsd`,`metro48`, `mrea`, `see`, `non_pub`) VALUES ('Leroy-Ostrander Public Schools','0499','N','N','N','N','N');</v>
      </c>
    </row>
    <row r="148" spans="2:9" x14ac:dyDescent="0.2">
      <c r="B148" t="s">
        <v>1222</v>
      </c>
      <c r="C148" t="s">
        <v>336</v>
      </c>
      <c r="D148" t="s">
        <v>1527</v>
      </c>
      <c r="E148" t="s">
        <v>1527</v>
      </c>
      <c r="F148" t="s">
        <v>1527</v>
      </c>
      <c r="G148" t="s">
        <v>1527</v>
      </c>
      <c r="H148" t="s">
        <v>1527</v>
      </c>
      <c r="I148" t="str">
        <f t="shared" si="2"/>
        <v>INSERT INTO `district`(`dist_name`, `dist_num`,`amsd`,`metro48`, `mrea`, `see`, `non_pub`) VALUES ('Southland Public School District','0500','N','N','N','N','N');</v>
      </c>
    </row>
    <row r="149" spans="2:9" x14ac:dyDescent="0.2">
      <c r="B149" t="s">
        <v>1223</v>
      </c>
      <c r="C149" t="s">
        <v>338</v>
      </c>
      <c r="D149" t="s">
        <v>1527</v>
      </c>
      <c r="E149" t="s">
        <v>1527</v>
      </c>
      <c r="F149" t="s">
        <v>1527</v>
      </c>
      <c r="G149" t="s">
        <v>1527</v>
      </c>
      <c r="H149" t="s">
        <v>1527</v>
      </c>
      <c r="I149" t="str">
        <f t="shared" si="2"/>
        <v>INSERT INTO `district`(`dist_name`, `dist_num`,`amsd`,`metro48`, `mrea`, `see`, `non_pub`) VALUES ('Fulda Public School District','0505','N','N','N','N','N');</v>
      </c>
    </row>
    <row r="150" spans="2:9" x14ac:dyDescent="0.2">
      <c r="B150" t="s">
        <v>1224</v>
      </c>
      <c r="C150" t="s">
        <v>340</v>
      </c>
      <c r="D150" t="s">
        <v>1527</v>
      </c>
      <c r="E150" t="s">
        <v>1527</v>
      </c>
      <c r="F150" t="s">
        <v>1527</v>
      </c>
      <c r="G150" t="s">
        <v>1527</v>
      </c>
      <c r="H150" t="s">
        <v>1527</v>
      </c>
      <c r="I150" t="str">
        <f t="shared" si="2"/>
        <v>INSERT INTO `district`(`dist_name`, `dist_num`,`amsd`,`metro48`, `mrea`, `see`, `non_pub`) VALUES ('Nicollet Public School District','0507','N','N','N','N','N');</v>
      </c>
    </row>
    <row r="151" spans="2:9" x14ac:dyDescent="0.2">
      <c r="B151" t="s">
        <v>1225</v>
      </c>
      <c r="C151" t="s">
        <v>342</v>
      </c>
      <c r="D151" t="s">
        <v>1527</v>
      </c>
      <c r="E151" t="s">
        <v>1527</v>
      </c>
      <c r="F151" t="s">
        <v>1527</v>
      </c>
      <c r="G151" t="s">
        <v>1527</v>
      </c>
      <c r="H151" t="s">
        <v>1527</v>
      </c>
      <c r="I151" t="str">
        <f t="shared" si="2"/>
        <v>INSERT INTO `district`(`dist_name`, `dist_num`,`amsd`,`metro48`, `mrea`, `see`, `non_pub`) VALUES ('St. Peter Public School District','0508','N','N','N','N','N');</v>
      </c>
    </row>
    <row r="152" spans="2:9" x14ac:dyDescent="0.2">
      <c r="B152" t="s">
        <v>1226</v>
      </c>
      <c r="C152" t="s">
        <v>344</v>
      </c>
      <c r="D152" t="s">
        <v>1527</v>
      </c>
      <c r="E152" t="s">
        <v>1527</v>
      </c>
      <c r="F152" t="s">
        <v>1527</v>
      </c>
      <c r="G152" t="s">
        <v>1527</v>
      </c>
      <c r="H152" t="s">
        <v>1527</v>
      </c>
      <c r="I152" t="str">
        <f t="shared" si="2"/>
        <v>INSERT INTO `district`(`dist_name`, `dist_num`,`amsd`,`metro48`, `mrea`, `see`, `non_pub`) VALUES ('Adrian Public School District','0511','N','N','N','N','N');</v>
      </c>
    </row>
    <row r="153" spans="2:9" x14ac:dyDescent="0.2">
      <c r="B153" t="s">
        <v>1227</v>
      </c>
      <c r="C153" t="s">
        <v>346</v>
      </c>
      <c r="D153" t="s">
        <v>1527</v>
      </c>
      <c r="E153" t="s">
        <v>1527</v>
      </c>
      <c r="F153" t="s">
        <v>1527</v>
      </c>
      <c r="G153" t="s">
        <v>1527</v>
      </c>
      <c r="H153" t="s">
        <v>1527</v>
      </c>
      <c r="I153" t="str">
        <f t="shared" si="2"/>
        <v>INSERT INTO `district`(`dist_name`, `dist_num`,`amsd`,`metro48`, `mrea`, `see`, `non_pub`) VALUES ('Ellsworth Public School District','0514','N','N','N','N','N');</v>
      </c>
    </row>
    <row r="154" spans="2:9" x14ac:dyDescent="0.2">
      <c r="B154" t="s">
        <v>1228</v>
      </c>
      <c r="C154" t="s">
        <v>348</v>
      </c>
      <c r="D154" t="s">
        <v>1527</v>
      </c>
      <c r="E154" t="s">
        <v>1527</v>
      </c>
      <c r="F154" t="s">
        <v>1527</v>
      </c>
      <c r="G154" t="s">
        <v>1527</v>
      </c>
      <c r="H154" t="s">
        <v>1527</v>
      </c>
      <c r="I154" t="str">
        <f t="shared" si="2"/>
        <v>INSERT INTO `district`(`dist_name`, `dist_num`,`amsd`,`metro48`, `mrea`, `see`, `non_pub`) VALUES ('Worthington Public School District','0518','N','N','N','N','N');</v>
      </c>
    </row>
    <row r="155" spans="2:9" x14ac:dyDescent="0.2">
      <c r="B155" t="s">
        <v>1229</v>
      </c>
      <c r="C155" t="s">
        <v>350</v>
      </c>
      <c r="D155" t="s">
        <v>1527</v>
      </c>
      <c r="E155" t="s">
        <v>1527</v>
      </c>
      <c r="F155" t="s">
        <v>1527</v>
      </c>
      <c r="G155" t="s">
        <v>1527</v>
      </c>
      <c r="H155" t="s">
        <v>1527</v>
      </c>
      <c r="I155" t="str">
        <f t="shared" si="2"/>
        <v>INSERT INTO `district`(`dist_name`, `dist_num`,`amsd`,`metro48`, `mrea`, `see`, `non_pub`) VALUES ('Byron Public School District','0531','N','N','N','N','N');</v>
      </c>
    </row>
    <row r="156" spans="2:9" x14ac:dyDescent="0.2">
      <c r="B156" t="s">
        <v>1230</v>
      </c>
      <c r="C156" t="s">
        <v>352</v>
      </c>
      <c r="D156" t="s">
        <v>1527</v>
      </c>
      <c r="E156" t="s">
        <v>1527</v>
      </c>
      <c r="F156" t="s">
        <v>1527</v>
      </c>
      <c r="G156" t="s">
        <v>1527</v>
      </c>
      <c r="H156" t="s">
        <v>1527</v>
      </c>
      <c r="I156" t="str">
        <f t="shared" si="2"/>
        <v>INSERT INTO `district`(`dist_name`, `dist_num`,`amsd`,`metro48`, `mrea`, `see`, `non_pub`) VALUES ('Dover-Eyota Public School District','0533','N','N','N','N','N');</v>
      </c>
    </row>
    <row r="157" spans="2:9" x14ac:dyDescent="0.2">
      <c r="B157" t="s">
        <v>1231</v>
      </c>
      <c r="C157" t="s">
        <v>354</v>
      </c>
      <c r="D157" t="s">
        <v>1527</v>
      </c>
      <c r="E157" t="s">
        <v>1527</v>
      </c>
      <c r="F157" t="s">
        <v>1527</v>
      </c>
      <c r="G157" t="s">
        <v>1527</v>
      </c>
      <c r="H157" t="s">
        <v>1527</v>
      </c>
      <c r="I157" t="str">
        <f t="shared" si="2"/>
        <v>INSERT INTO `district`(`dist_name`, `dist_num`,`amsd`,`metro48`, `mrea`, `see`, `non_pub`) VALUES ('Stewartville Public School District','0534','N','N','N','N','N');</v>
      </c>
    </row>
    <row r="158" spans="2:9" x14ac:dyDescent="0.2">
      <c r="B158" t="s">
        <v>1232</v>
      </c>
      <c r="C158" t="s">
        <v>356</v>
      </c>
      <c r="D158" t="s">
        <v>1527</v>
      </c>
      <c r="E158" t="s">
        <v>1527</v>
      </c>
      <c r="F158" t="s">
        <v>1527</v>
      </c>
      <c r="G158" t="s">
        <v>1527</v>
      </c>
      <c r="H158" t="s">
        <v>1527</v>
      </c>
      <c r="I158" t="str">
        <f t="shared" si="2"/>
        <v>INSERT INTO `district`(`dist_name`, `dist_num`,`amsd`,`metro48`, `mrea`, `see`, `non_pub`) VALUES ('Rochester Public School District','0535','N','N','N','N','N');</v>
      </c>
    </row>
    <row r="159" spans="2:9" x14ac:dyDescent="0.2">
      <c r="B159" t="s">
        <v>1233</v>
      </c>
      <c r="C159" t="s">
        <v>358</v>
      </c>
      <c r="D159" t="s">
        <v>1527</v>
      </c>
      <c r="E159" t="s">
        <v>1527</v>
      </c>
      <c r="F159" t="s">
        <v>1527</v>
      </c>
      <c r="G159" t="s">
        <v>1527</v>
      </c>
      <c r="H159" t="s">
        <v>1527</v>
      </c>
      <c r="I159" t="str">
        <f t="shared" si="2"/>
        <v>INSERT INTO `district`(`dist_name`, `dist_num`,`amsd`,`metro48`, `mrea`, `see`, `non_pub`) VALUES ('Battle Lake Public School District','0542','N','N','N','N','N');</v>
      </c>
    </row>
    <row r="160" spans="2:9" x14ac:dyDescent="0.2">
      <c r="B160" t="s">
        <v>1234</v>
      </c>
      <c r="C160" t="s">
        <v>360</v>
      </c>
      <c r="D160" t="s">
        <v>1527</v>
      </c>
      <c r="E160" t="s">
        <v>1527</v>
      </c>
      <c r="F160" t="s">
        <v>1527</v>
      </c>
      <c r="G160" t="s">
        <v>1527</v>
      </c>
      <c r="H160" t="s">
        <v>1527</v>
      </c>
      <c r="I160" t="str">
        <f t="shared" si="2"/>
        <v>INSERT INTO `district`(`dist_name`, `dist_num`,`amsd`,`metro48`, `mrea`, `see`, `non_pub`) VALUES ('Fergus Falls Public School District','0544','N','N','N','N','N');</v>
      </c>
    </row>
    <row r="161" spans="2:9" x14ac:dyDescent="0.2">
      <c r="B161" t="s">
        <v>1235</v>
      </c>
      <c r="C161" t="s">
        <v>362</v>
      </c>
      <c r="D161" t="s">
        <v>1527</v>
      </c>
      <c r="E161" t="s">
        <v>1527</v>
      </c>
      <c r="F161" t="s">
        <v>1527</v>
      </c>
      <c r="G161" t="s">
        <v>1527</v>
      </c>
      <c r="H161" t="s">
        <v>1527</v>
      </c>
      <c r="I161" t="str">
        <f t="shared" si="2"/>
        <v>INSERT INTO `district`(`dist_name`, `dist_num`,`amsd`,`metro48`, `mrea`, `see`, `non_pub`) VALUES ('Henning Public School District','0545','N','N','N','N','N');</v>
      </c>
    </row>
    <row r="162" spans="2:9" x14ac:dyDescent="0.2">
      <c r="B162" t="s">
        <v>1236</v>
      </c>
      <c r="C162" t="s">
        <v>364</v>
      </c>
      <c r="D162" t="s">
        <v>1527</v>
      </c>
      <c r="E162" t="s">
        <v>1527</v>
      </c>
      <c r="F162" t="s">
        <v>1527</v>
      </c>
      <c r="G162" t="s">
        <v>1527</v>
      </c>
      <c r="H162" t="s">
        <v>1527</v>
      </c>
      <c r="I162" t="str">
        <f t="shared" si="2"/>
        <v>INSERT INTO `district`(`dist_name`, `dist_num`,`amsd`,`metro48`, `mrea`, `see`, `non_pub`) VALUES ('Parkers Prairie Public School Dist.','0547','N','N','N','N','N');</v>
      </c>
    </row>
    <row r="163" spans="2:9" x14ac:dyDescent="0.2">
      <c r="B163" t="s">
        <v>1237</v>
      </c>
      <c r="C163" t="s">
        <v>366</v>
      </c>
      <c r="D163" t="s">
        <v>1527</v>
      </c>
      <c r="E163" t="s">
        <v>1527</v>
      </c>
      <c r="F163" t="s">
        <v>1527</v>
      </c>
      <c r="G163" t="s">
        <v>1527</v>
      </c>
      <c r="H163" t="s">
        <v>1527</v>
      </c>
      <c r="I163" t="str">
        <f t="shared" si="2"/>
        <v>INSERT INTO `district`(`dist_name`, `dist_num`,`amsd`,`metro48`, `mrea`, `see`, `non_pub`) VALUES ('Pelican Rapids Public School Dist.','0548','N','N','N','N','N');</v>
      </c>
    </row>
    <row r="164" spans="2:9" x14ac:dyDescent="0.2">
      <c r="B164" t="s">
        <v>1238</v>
      </c>
      <c r="C164" t="s">
        <v>368</v>
      </c>
      <c r="D164" t="s">
        <v>1527</v>
      </c>
      <c r="E164" t="s">
        <v>1527</v>
      </c>
      <c r="F164" t="s">
        <v>1527</v>
      </c>
      <c r="G164" t="s">
        <v>1527</v>
      </c>
      <c r="H164" t="s">
        <v>1527</v>
      </c>
      <c r="I164" t="str">
        <f t="shared" si="2"/>
        <v>INSERT INTO `district`(`dist_name`, `dist_num`,`amsd`,`metro48`, `mrea`, `see`, `non_pub`) VALUES ('Perham-Dent Public School District','0549','N','N','N','N','N');</v>
      </c>
    </row>
    <row r="165" spans="2:9" x14ac:dyDescent="0.2">
      <c r="B165" t="s">
        <v>1239</v>
      </c>
      <c r="C165" t="s">
        <v>370</v>
      </c>
      <c r="D165" t="s">
        <v>1527</v>
      </c>
      <c r="E165" t="s">
        <v>1527</v>
      </c>
      <c r="F165" t="s">
        <v>1527</v>
      </c>
      <c r="G165" t="s">
        <v>1527</v>
      </c>
      <c r="H165" t="s">
        <v>1527</v>
      </c>
      <c r="I165" t="str">
        <f t="shared" si="2"/>
        <v>INSERT INTO `district`(`dist_name`, `dist_num`,`amsd`,`metro48`, `mrea`, `see`, `non_pub`) VALUES ('Underwood Public School District','0550','N','N','N','N','N');</v>
      </c>
    </row>
    <row r="166" spans="2:9" x14ac:dyDescent="0.2">
      <c r="B166" t="s">
        <v>1240</v>
      </c>
      <c r="C166" t="s">
        <v>372</v>
      </c>
      <c r="D166" t="s">
        <v>1527</v>
      </c>
      <c r="E166" t="s">
        <v>1527</v>
      </c>
      <c r="F166" t="s">
        <v>1527</v>
      </c>
      <c r="G166" t="s">
        <v>1527</v>
      </c>
      <c r="H166" t="s">
        <v>1527</v>
      </c>
      <c r="I166" t="str">
        <f t="shared" si="2"/>
        <v>INSERT INTO `district`(`dist_name`, `dist_num`,`amsd`,`metro48`, `mrea`, `see`, `non_pub`) VALUES ('New York Mills Public School Dist.','0553','N','N','N','N','N');</v>
      </c>
    </row>
    <row r="167" spans="2:9" x14ac:dyDescent="0.2">
      <c r="B167" t="s">
        <v>1241</v>
      </c>
      <c r="C167" t="s">
        <v>374</v>
      </c>
      <c r="D167" t="s">
        <v>1527</v>
      </c>
      <c r="E167" t="s">
        <v>1527</v>
      </c>
      <c r="F167" t="s">
        <v>1527</v>
      </c>
      <c r="G167" t="s">
        <v>1527</v>
      </c>
      <c r="H167" t="s">
        <v>1527</v>
      </c>
      <c r="I167" t="str">
        <f t="shared" si="2"/>
        <v>INSERT INTO `district`(`dist_name`, `dist_num`,`amsd`,`metro48`, `mrea`, `see`, `non_pub`) VALUES ('Goodridge Public School District','0561','N','N','N','N','N');</v>
      </c>
    </row>
    <row r="168" spans="2:9" x14ac:dyDescent="0.2">
      <c r="B168" t="s">
        <v>1242</v>
      </c>
      <c r="C168" t="s">
        <v>376</v>
      </c>
      <c r="D168" t="s">
        <v>1527</v>
      </c>
      <c r="E168" t="s">
        <v>1527</v>
      </c>
      <c r="F168" t="s">
        <v>1527</v>
      </c>
      <c r="G168" t="s">
        <v>1527</v>
      </c>
      <c r="H168" t="s">
        <v>1527</v>
      </c>
      <c r="I168" t="str">
        <f t="shared" si="2"/>
        <v>INSERT INTO `district`(`dist_name`, `dist_num`,`amsd`,`metro48`, `mrea`, `see`, `non_pub`) VALUES ('Thief River Falls School District','0564','N','N','N','N','N');</v>
      </c>
    </row>
    <row r="169" spans="2:9" x14ac:dyDescent="0.2">
      <c r="B169" t="s">
        <v>1243</v>
      </c>
      <c r="C169" t="s">
        <v>378</v>
      </c>
      <c r="D169" t="s">
        <v>1527</v>
      </c>
      <c r="E169" t="s">
        <v>1527</v>
      </c>
      <c r="F169" t="s">
        <v>1527</v>
      </c>
      <c r="G169" t="s">
        <v>1527</v>
      </c>
      <c r="H169" t="s">
        <v>1527</v>
      </c>
      <c r="I169" t="str">
        <f t="shared" si="2"/>
        <v>INSERT INTO `district`(`dist_name`, `dist_num`,`amsd`,`metro48`, `mrea`, `see`, `non_pub`) VALUES ('Willow River Public School District','0577','N','N','N','N','N');</v>
      </c>
    </row>
    <row r="170" spans="2:9" x14ac:dyDescent="0.2">
      <c r="B170" t="s">
        <v>1244</v>
      </c>
      <c r="C170" t="s">
        <v>380</v>
      </c>
      <c r="D170" t="s">
        <v>1527</v>
      </c>
      <c r="E170" t="s">
        <v>1527</v>
      </c>
      <c r="F170" t="s">
        <v>1527</v>
      </c>
      <c r="G170" t="s">
        <v>1527</v>
      </c>
      <c r="H170" t="s">
        <v>1527</v>
      </c>
      <c r="I170" t="str">
        <f t="shared" si="2"/>
        <v>INSERT INTO `district`(`dist_name`, `dist_num`,`amsd`,`metro48`, `mrea`, `see`, `non_pub`) VALUES ('Pine City Public School District','0578','N','N','N','N','N');</v>
      </c>
    </row>
    <row r="171" spans="2:9" x14ac:dyDescent="0.2">
      <c r="B171" t="s">
        <v>1245</v>
      </c>
      <c r="C171" t="s">
        <v>382</v>
      </c>
      <c r="D171" t="s">
        <v>1527</v>
      </c>
      <c r="E171" t="s">
        <v>1527</v>
      </c>
      <c r="F171" t="s">
        <v>1527</v>
      </c>
      <c r="G171" t="s">
        <v>1527</v>
      </c>
      <c r="H171" t="s">
        <v>1527</v>
      </c>
      <c r="I171" t="str">
        <f t="shared" si="2"/>
        <v>INSERT INTO `district`(`dist_name`, `dist_num`,`amsd`,`metro48`, `mrea`, `see`, `non_pub`) VALUES ('Edgerton Public School District','0581','N','N','N','N','N');</v>
      </c>
    </row>
    <row r="172" spans="2:9" x14ac:dyDescent="0.2">
      <c r="B172" t="s">
        <v>1246</v>
      </c>
      <c r="C172" t="s">
        <v>384</v>
      </c>
      <c r="D172" t="s">
        <v>1527</v>
      </c>
      <c r="E172" t="s">
        <v>1527</v>
      </c>
      <c r="F172" t="s">
        <v>1527</v>
      </c>
      <c r="G172" t="s">
        <v>1527</v>
      </c>
      <c r="H172" t="s">
        <v>1527</v>
      </c>
      <c r="I172" t="str">
        <f t="shared" si="2"/>
        <v>INSERT INTO `district`(`dist_name`, `dist_num`,`amsd`,`metro48`, `mrea`, `see`, `non_pub`) VALUES ('Climax-Shelly Public Schools','0592','N','N','N','N','N');</v>
      </c>
    </row>
    <row r="173" spans="2:9" x14ac:dyDescent="0.2">
      <c r="B173" t="s">
        <v>1247</v>
      </c>
      <c r="C173" t="s">
        <v>386</v>
      </c>
      <c r="D173" t="s">
        <v>1527</v>
      </c>
      <c r="E173" t="s">
        <v>1527</v>
      </c>
      <c r="F173" t="s">
        <v>1527</v>
      </c>
      <c r="G173" t="s">
        <v>1527</v>
      </c>
      <c r="H173" t="s">
        <v>1527</v>
      </c>
      <c r="I173" t="str">
        <f t="shared" si="2"/>
        <v>INSERT INTO `district`(`dist_name`, `dist_num`,`amsd`,`metro48`, `mrea`, `see`, `non_pub`) VALUES ('Crookston Public School District','0593','N','N','N','N','N');</v>
      </c>
    </row>
    <row r="174" spans="2:9" x14ac:dyDescent="0.2">
      <c r="B174" t="s">
        <v>1248</v>
      </c>
      <c r="C174" t="s">
        <v>388</v>
      </c>
      <c r="D174" t="s">
        <v>1527</v>
      </c>
      <c r="E174" t="s">
        <v>1527</v>
      </c>
      <c r="F174" t="s">
        <v>1527</v>
      </c>
      <c r="G174" t="s">
        <v>1527</v>
      </c>
      <c r="H174" t="s">
        <v>1527</v>
      </c>
      <c r="I174" t="str">
        <f t="shared" si="2"/>
        <v>INSERT INTO `district`(`dist_name`, `dist_num`,`amsd`,`metro48`, `mrea`, `see`, `non_pub`) VALUES ('East Grand Forks Public School Dist','0595','N','N','N','N','N');</v>
      </c>
    </row>
    <row r="175" spans="2:9" x14ac:dyDescent="0.2">
      <c r="B175" t="s">
        <v>1249</v>
      </c>
      <c r="C175" t="s">
        <v>390</v>
      </c>
      <c r="D175" t="s">
        <v>1527</v>
      </c>
      <c r="E175" t="s">
        <v>1527</v>
      </c>
      <c r="F175" t="s">
        <v>1527</v>
      </c>
      <c r="G175" t="s">
        <v>1527</v>
      </c>
      <c r="H175" t="s">
        <v>1527</v>
      </c>
      <c r="I175" t="str">
        <f t="shared" si="2"/>
        <v>INSERT INTO `district`(`dist_name`, `dist_num`,`amsd`,`metro48`, `mrea`, `see`, `non_pub`) VALUES ('Fertile-Beltrami School District','0599','N','N','N','N','N');</v>
      </c>
    </row>
    <row r="176" spans="2:9" x14ac:dyDescent="0.2">
      <c r="B176" t="s">
        <v>1250</v>
      </c>
      <c r="C176" t="s">
        <v>392</v>
      </c>
      <c r="D176" t="s">
        <v>1527</v>
      </c>
      <c r="E176" t="s">
        <v>1527</v>
      </c>
      <c r="F176" t="s">
        <v>1527</v>
      </c>
      <c r="G176" t="s">
        <v>1527</v>
      </c>
      <c r="H176" t="s">
        <v>1527</v>
      </c>
      <c r="I176" t="str">
        <f t="shared" si="2"/>
        <v>INSERT INTO `district`(`dist_name`, `dist_num`,`amsd`,`metro48`, `mrea`, `see`, `non_pub`) VALUES ('Fisher Public School District','0600','N','N','N','N','N');</v>
      </c>
    </row>
    <row r="177" spans="2:9" x14ac:dyDescent="0.2">
      <c r="B177" t="s">
        <v>1251</v>
      </c>
      <c r="C177" t="s">
        <v>394</v>
      </c>
      <c r="D177" t="s">
        <v>1527</v>
      </c>
      <c r="E177" t="s">
        <v>1527</v>
      </c>
      <c r="F177" t="s">
        <v>1527</v>
      </c>
      <c r="G177" t="s">
        <v>1527</v>
      </c>
      <c r="H177" t="s">
        <v>1527</v>
      </c>
      <c r="I177" t="str">
        <f t="shared" si="2"/>
        <v>INSERT INTO `district`(`dist_name`, `dist_num`,`amsd`,`metro48`, `mrea`, `see`, `non_pub`) VALUES ('Fosston Public School District','0601','N','N','N','N','N');</v>
      </c>
    </row>
    <row r="178" spans="2:9" x14ac:dyDescent="0.2">
      <c r="B178" t="s">
        <v>1252</v>
      </c>
      <c r="C178" t="s">
        <v>396</v>
      </c>
      <c r="D178" t="s">
        <v>1527</v>
      </c>
      <c r="E178" t="s">
        <v>1527</v>
      </c>
      <c r="F178" t="s">
        <v>1527</v>
      </c>
      <c r="G178" t="s">
        <v>1527</v>
      </c>
      <c r="H178" t="s">
        <v>1527</v>
      </c>
      <c r="I178" t="str">
        <f t="shared" si="2"/>
        <v>INSERT INTO `district`(`dist_name`, `dist_num`,`amsd`,`metro48`, `mrea`, `see`, `non_pub`) VALUES ('Mounds View Public School District','0621','N','N','N','N','N');</v>
      </c>
    </row>
    <row r="179" spans="2:9" x14ac:dyDescent="0.2">
      <c r="B179" t="s">
        <v>397</v>
      </c>
      <c r="C179" t="s">
        <v>398</v>
      </c>
      <c r="D179" t="s">
        <v>1527</v>
      </c>
      <c r="E179" t="s">
        <v>1527</v>
      </c>
      <c r="F179" t="s">
        <v>1527</v>
      </c>
      <c r="G179" t="s">
        <v>1527</v>
      </c>
      <c r="H179" t="s">
        <v>1527</v>
      </c>
      <c r="I179" t="str">
        <f t="shared" si="2"/>
        <v>INSERT INTO `district`(`dist_name`, `dist_num`,`amsd`,`metro48`, `mrea`, `see`, `non_pub`) VALUES ('North St. Paul-Maplewood Oakdale','0622','N','N','N','N','N');</v>
      </c>
    </row>
    <row r="180" spans="2:9" x14ac:dyDescent="0.2">
      <c r="B180" t="s">
        <v>1253</v>
      </c>
      <c r="C180" t="s">
        <v>400</v>
      </c>
      <c r="D180" t="s">
        <v>1527</v>
      </c>
      <c r="E180" t="s">
        <v>1527</v>
      </c>
      <c r="F180" t="s">
        <v>1527</v>
      </c>
      <c r="G180" t="s">
        <v>1527</v>
      </c>
      <c r="H180" t="s">
        <v>1527</v>
      </c>
      <c r="I180" t="str">
        <f t="shared" si="2"/>
        <v>INSERT INTO `district`(`dist_name`, `dist_num`,`amsd`,`metro48`, `mrea`, `see`, `non_pub`) VALUES ('Roseville Public School District','0623','N','N','N','N','N');</v>
      </c>
    </row>
    <row r="181" spans="2:9" x14ac:dyDescent="0.2">
      <c r="B181" t="s">
        <v>1254</v>
      </c>
      <c r="C181" t="s">
        <v>402</v>
      </c>
      <c r="D181" t="s">
        <v>1527</v>
      </c>
      <c r="E181" t="s">
        <v>1527</v>
      </c>
      <c r="F181" t="s">
        <v>1527</v>
      </c>
      <c r="G181" t="s">
        <v>1527</v>
      </c>
      <c r="H181" t="s">
        <v>1527</v>
      </c>
      <c r="I181" t="str">
        <f t="shared" si="2"/>
        <v>INSERT INTO `district`(`dist_name`, `dist_num`,`amsd`,`metro48`, `mrea`, `see`, `non_pub`) VALUES ('White Bear Lake School District','0624','N','N','N','N','N');</v>
      </c>
    </row>
    <row r="182" spans="2:9" x14ac:dyDescent="0.2">
      <c r="B182" t="s">
        <v>1255</v>
      </c>
      <c r="C182" t="s">
        <v>404</v>
      </c>
      <c r="D182" t="s">
        <v>1527</v>
      </c>
      <c r="E182" t="s">
        <v>1527</v>
      </c>
      <c r="F182" t="s">
        <v>1527</v>
      </c>
      <c r="G182" t="s">
        <v>1527</v>
      </c>
      <c r="H182" t="s">
        <v>1527</v>
      </c>
      <c r="I182" t="str">
        <f t="shared" si="2"/>
        <v>INSERT INTO `district`(`dist_name`, `dist_num`,`amsd`,`metro48`, `mrea`, `see`, `non_pub`) VALUES ('St. Paul Public School District','0625','N','N','N','N','N');</v>
      </c>
    </row>
    <row r="183" spans="2:9" x14ac:dyDescent="0.2">
      <c r="B183" t="s">
        <v>1256</v>
      </c>
      <c r="C183" t="s">
        <v>406</v>
      </c>
      <c r="D183" t="s">
        <v>1527</v>
      </c>
      <c r="E183" t="s">
        <v>1527</v>
      </c>
      <c r="F183" t="s">
        <v>1527</v>
      </c>
      <c r="G183" t="s">
        <v>1527</v>
      </c>
      <c r="H183" t="s">
        <v>1527</v>
      </c>
      <c r="I183" t="str">
        <f t="shared" si="2"/>
        <v>INSERT INTO `district`(`dist_name`, `dist_num`,`amsd`,`metro48`, `mrea`, `see`, `non_pub`) VALUES ('Red Lake Falls Public School Dist.','0630','N','N','N','N','N');</v>
      </c>
    </row>
    <row r="184" spans="2:9" x14ac:dyDescent="0.2">
      <c r="B184" t="s">
        <v>1257</v>
      </c>
      <c r="C184" t="s">
        <v>408</v>
      </c>
      <c r="D184" t="s">
        <v>1527</v>
      </c>
      <c r="E184" t="s">
        <v>1527</v>
      </c>
      <c r="F184" t="s">
        <v>1527</v>
      </c>
      <c r="G184" t="s">
        <v>1527</v>
      </c>
      <c r="H184" t="s">
        <v>1527</v>
      </c>
      <c r="I184" t="str">
        <f t="shared" si="2"/>
        <v>INSERT INTO `district`(`dist_name`, `dist_num`,`amsd`,`metro48`, `mrea`, `see`, `non_pub`) VALUES ('Milroy Public School District','0635','N','N','N','N','N');</v>
      </c>
    </row>
    <row r="185" spans="2:9" x14ac:dyDescent="0.2">
      <c r="B185" t="s">
        <v>1258</v>
      </c>
      <c r="C185" t="s">
        <v>410</v>
      </c>
      <c r="D185" t="s">
        <v>1527</v>
      </c>
      <c r="E185" t="s">
        <v>1527</v>
      </c>
      <c r="F185" t="s">
        <v>1527</v>
      </c>
      <c r="G185" t="s">
        <v>1527</v>
      </c>
      <c r="H185" t="s">
        <v>1527</v>
      </c>
      <c r="I185" t="str">
        <f t="shared" si="2"/>
        <v>INSERT INTO `district`(`dist_name`, `dist_num`,`amsd`,`metro48`, `mrea`, `see`, `non_pub`) VALUES ('Wabasso Public School District','0640','N','N','N','N','N');</v>
      </c>
    </row>
    <row r="186" spans="2:9" x14ac:dyDescent="0.2">
      <c r="B186" t="s">
        <v>1259</v>
      </c>
      <c r="C186" t="s">
        <v>412</v>
      </c>
      <c r="D186" t="s">
        <v>1527</v>
      </c>
      <c r="E186" t="s">
        <v>1527</v>
      </c>
      <c r="F186" t="s">
        <v>1527</v>
      </c>
      <c r="G186" t="s">
        <v>1527</v>
      </c>
      <c r="H186" t="s">
        <v>1527</v>
      </c>
      <c r="I186" t="str">
        <f t="shared" si="2"/>
        <v>INSERT INTO `district`(`dist_name`, `dist_num`,`amsd`,`metro48`, `mrea`, `see`, `non_pub`) VALUES ('Faribault Public School District','0656','N','N','N','N','N');</v>
      </c>
    </row>
    <row r="187" spans="2:9" x14ac:dyDescent="0.2">
      <c r="B187" t="s">
        <v>1260</v>
      </c>
      <c r="C187" t="s">
        <v>414</v>
      </c>
      <c r="D187" t="s">
        <v>1527</v>
      </c>
      <c r="E187" t="s">
        <v>1527</v>
      </c>
      <c r="F187" t="s">
        <v>1527</v>
      </c>
      <c r="G187" t="s">
        <v>1527</v>
      </c>
      <c r="H187" t="s">
        <v>1527</v>
      </c>
      <c r="I187" t="str">
        <f t="shared" si="2"/>
        <v>INSERT INTO `district`(`dist_name`, `dist_num`,`amsd`,`metro48`, `mrea`, `see`, `non_pub`) VALUES ('Northfield Public School District','0659','N','N','N','N','N');</v>
      </c>
    </row>
    <row r="188" spans="2:9" x14ac:dyDescent="0.2">
      <c r="B188" t="s">
        <v>1261</v>
      </c>
      <c r="C188" t="s">
        <v>416</v>
      </c>
      <c r="D188" t="s">
        <v>1527</v>
      </c>
      <c r="E188" t="s">
        <v>1527</v>
      </c>
      <c r="F188" t="s">
        <v>1527</v>
      </c>
      <c r="G188" t="s">
        <v>1527</v>
      </c>
      <c r="H188" t="s">
        <v>1527</v>
      </c>
      <c r="I188" t="str">
        <f t="shared" si="2"/>
        <v>INSERT INTO `district`(`dist_name`, `dist_num`,`amsd`,`metro48`, `mrea`, `see`, `non_pub`) VALUES ('Hills-Beaver Creek School District','0671','N','N','N','N','N');</v>
      </c>
    </row>
    <row r="189" spans="2:9" x14ac:dyDescent="0.2">
      <c r="B189" t="s">
        <v>1262</v>
      </c>
      <c r="C189" t="s">
        <v>418</v>
      </c>
      <c r="D189" t="s">
        <v>1527</v>
      </c>
      <c r="E189" t="s">
        <v>1527</v>
      </c>
      <c r="F189" t="s">
        <v>1527</v>
      </c>
      <c r="G189" t="s">
        <v>1527</v>
      </c>
      <c r="H189" t="s">
        <v>1527</v>
      </c>
      <c r="I189" t="str">
        <f t="shared" si="2"/>
        <v>INSERT INTO `district`(`dist_name`, `dist_num`,`amsd`,`metro48`, `mrea`, `see`, `non_pub`) VALUES ('Badger Public School District','0676','N','N','N','N','N');</v>
      </c>
    </row>
    <row r="190" spans="2:9" x14ac:dyDescent="0.2">
      <c r="B190" t="s">
        <v>1263</v>
      </c>
      <c r="C190" t="s">
        <v>420</v>
      </c>
      <c r="D190" t="s">
        <v>1527</v>
      </c>
      <c r="E190" t="s">
        <v>1527</v>
      </c>
      <c r="F190" t="s">
        <v>1527</v>
      </c>
      <c r="G190" t="s">
        <v>1527</v>
      </c>
      <c r="H190" t="s">
        <v>1527</v>
      </c>
      <c r="I190" t="str">
        <f t="shared" si="2"/>
        <v>INSERT INTO `district`(`dist_name`, `dist_num`,`amsd`,`metro48`, `mrea`, `see`, `non_pub`) VALUES ('Roseau Public School District','0682','N','N','N','N','N');</v>
      </c>
    </row>
    <row r="191" spans="2:9" x14ac:dyDescent="0.2">
      <c r="B191" t="s">
        <v>1264</v>
      </c>
      <c r="C191" t="s">
        <v>422</v>
      </c>
      <c r="D191" t="s">
        <v>1527</v>
      </c>
      <c r="E191" t="s">
        <v>1527</v>
      </c>
      <c r="F191" t="s">
        <v>1527</v>
      </c>
      <c r="G191" t="s">
        <v>1527</v>
      </c>
      <c r="H191" t="s">
        <v>1527</v>
      </c>
      <c r="I191" t="str">
        <f t="shared" si="2"/>
        <v>INSERT INTO `district`(`dist_name`, `dist_num`,`amsd`,`metro48`, `mrea`, `see`, `non_pub`) VALUES ('Warroad Public School District','0690','N','N','N','N','N');</v>
      </c>
    </row>
    <row r="192" spans="2:9" x14ac:dyDescent="0.2">
      <c r="B192" t="s">
        <v>1265</v>
      </c>
      <c r="C192" t="s">
        <v>424</v>
      </c>
      <c r="D192" t="s">
        <v>1527</v>
      </c>
      <c r="E192" t="s">
        <v>1527</v>
      </c>
      <c r="F192" t="s">
        <v>1527</v>
      </c>
      <c r="G192" t="s">
        <v>1527</v>
      </c>
      <c r="H192" t="s">
        <v>1527</v>
      </c>
      <c r="I192" t="str">
        <f t="shared" si="2"/>
        <v>INSERT INTO `district`(`dist_name`, `dist_num`,`amsd`,`metro48`, `mrea`, `see`, `non_pub`) VALUES ('Chisholm Public School District','0695','N','N','N','N','N');</v>
      </c>
    </row>
    <row r="193" spans="2:9" x14ac:dyDescent="0.2">
      <c r="B193" t="s">
        <v>1266</v>
      </c>
      <c r="C193" t="s">
        <v>426</v>
      </c>
      <c r="D193" t="s">
        <v>1527</v>
      </c>
      <c r="E193" t="s">
        <v>1527</v>
      </c>
      <c r="F193" t="s">
        <v>1527</v>
      </c>
      <c r="G193" t="s">
        <v>1527</v>
      </c>
      <c r="H193" t="s">
        <v>1527</v>
      </c>
      <c r="I193" t="str">
        <f t="shared" si="2"/>
        <v>INSERT INTO `district`(`dist_name`, `dist_num`,`amsd`,`metro48`, `mrea`, `see`, `non_pub`) VALUES ('Ely Public School District','0696','N','N','N','N','N');</v>
      </c>
    </row>
    <row r="194" spans="2:9" x14ac:dyDescent="0.2">
      <c r="B194" t="s">
        <v>1267</v>
      </c>
      <c r="C194" t="s">
        <v>428</v>
      </c>
      <c r="D194" t="s">
        <v>1527</v>
      </c>
      <c r="E194" t="s">
        <v>1527</v>
      </c>
      <c r="F194" t="s">
        <v>1527</v>
      </c>
      <c r="G194" t="s">
        <v>1527</v>
      </c>
      <c r="H194" t="s">
        <v>1527</v>
      </c>
      <c r="I194" t="str">
        <f t="shared" si="2"/>
        <v>INSERT INTO `district`(`dist_name`, `dist_num`,`amsd`,`metro48`, `mrea`, `see`, `non_pub`) VALUES ('Floodwood Public School District','0698','N','N','N','N','N');</v>
      </c>
    </row>
    <row r="195" spans="2:9" x14ac:dyDescent="0.2">
      <c r="B195" t="s">
        <v>1268</v>
      </c>
      <c r="C195" t="s">
        <v>430</v>
      </c>
      <c r="D195" t="s">
        <v>1527</v>
      </c>
      <c r="E195" t="s">
        <v>1527</v>
      </c>
      <c r="F195" t="s">
        <v>1527</v>
      </c>
      <c r="G195" t="s">
        <v>1527</v>
      </c>
      <c r="H195" t="s">
        <v>1527</v>
      </c>
      <c r="I195" t="str">
        <f t="shared" ref="I195:I258" si="3">CONCATENATE($I$1,B195,"','",C195,"','",D195,"','",E195,"','",F195,"','",G195,"','",H195,"');")</f>
        <v>INSERT INTO `district`(`dist_name`, `dist_num`,`amsd`,`metro48`, `mrea`, `see`, `non_pub`) VALUES ('Hermantown Public School District','0700','N','N','N','N','N');</v>
      </c>
    </row>
    <row r="196" spans="2:9" x14ac:dyDescent="0.2">
      <c r="B196" t="s">
        <v>1269</v>
      </c>
      <c r="C196" t="s">
        <v>432</v>
      </c>
      <c r="D196" t="s">
        <v>1527</v>
      </c>
      <c r="E196" t="s">
        <v>1527</v>
      </c>
      <c r="F196" t="s">
        <v>1527</v>
      </c>
      <c r="G196" t="s">
        <v>1527</v>
      </c>
      <c r="H196" t="s">
        <v>1527</v>
      </c>
      <c r="I196" t="str">
        <f t="shared" si="3"/>
        <v>INSERT INTO `district`(`dist_name`, `dist_num`,`amsd`,`metro48`, `mrea`, `see`, `non_pub`) VALUES ('Hibbing Public School District','0701','N','N','N','N','N');</v>
      </c>
    </row>
    <row r="197" spans="2:9" x14ac:dyDescent="0.2">
      <c r="B197" t="s">
        <v>1270</v>
      </c>
      <c r="C197" t="s">
        <v>434</v>
      </c>
      <c r="D197" t="s">
        <v>1527</v>
      </c>
      <c r="E197" t="s">
        <v>1527</v>
      </c>
      <c r="F197" t="s">
        <v>1527</v>
      </c>
      <c r="G197" t="s">
        <v>1527</v>
      </c>
      <c r="H197" t="s">
        <v>1527</v>
      </c>
      <c r="I197" t="str">
        <f t="shared" si="3"/>
        <v>INSERT INTO `district`(`dist_name`, `dist_num`,`amsd`,`metro48`, `mrea`, `see`, `non_pub`) VALUES ('Proctor Public School District','0704','N','N','N','N','N');</v>
      </c>
    </row>
    <row r="198" spans="2:9" x14ac:dyDescent="0.2">
      <c r="B198" t="s">
        <v>1271</v>
      </c>
      <c r="C198" t="s">
        <v>436</v>
      </c>
      <c r="D198" t="s">
        <v>1527</v>
      </c>
      <c r="E198" t="s">
        <v>1527</v>
      </c>
      <c r="F198" t="s">
        <v>1527</v>
      </c>
      <c r="G198" t="s">
        <v>1527</v>
      </c>
      <c r="H198" t="s">
        <v>1527</v>
      </c>
      <c r="I198" t="str">
        <f t="shared" si="3"/>
        <v>INSERT INTO `district`(`dist_name`, `dist_num`,`amsd`,`metro48`, `mrea`, `see`, `non_pub`) VALUES ('Virginia Public School District','0706','N','N','N','N','N');</v>
      </c>
    </row>
    <row r="199" spans="2:9" x14ac:dyDescent="0.2">
      <c r="B199" t="s">
        <v>1272</v>
      </c>
      <c r="C199" t="s">
        <v>438</v>
      </c>
      <c r="D199" t="s">
        <v>1527</v>
      </c>
      <c r="E199" t="s">
        <v>1527</v>
      </c>
      <c r="F199" t="s">
        <v>1527</v>
      </c>
      <c r="G199" t="s">
        <v>1527</v>
      </c>
      <c r="H199" t="s">
        <v>1527</v>
      </c>
      <c r="I199" t="str">
        <f t="shared" si="3"/>
        <v>INSERT INTO `district`(`dist_name`, `dist_num`,`amsd`,`metro48`, `mrea`, `see`, `non_pub`) VALUES ('Nett Lake Public School District','0707','N','N','N','N','N');</v>
      </c>
    </row>
    <row r="200" spans="2:9" x14ac:dyDescent="0.2">
      <c r="B200" t="s">
        <v>1273</v>
      </c>
      <c r="C200" t="s">
        <v>440</v>
      </c>
      <c r="D200" t="s">
        <v>1527</v>
      </c>
      <c r="E200" t="s">
        <v>1527</v>
      </c>
      <c r="F200" t="s">
        <v>1527</v>
      </c>
      <c r="G200" t="s">
        <v>1527</v>
      </c>
      <c r="H200" t="s">
        <v>1527</v>
      </c>
      <c r="I200" t="str">
        <f t="shared" si="3"/>
        <v>INSERT INTO `district`(`dist_name`, `dist_num`,`amsd`,`metro48`, `mrea`, `see`, `non_pub`) VALUES ('Duluth Public School District','0709','N','N','N','N','N');</v>
      </c>
    </row>
    <row r="201" spans="2:9" x14ac:dyDescent="0.2">
      <c r="B201" t="s">
        <v>1274</v>
      </c>
      <c r="C201" t="s">
        <v>442</v>
      </c>
      <c r="D201" t="s">
        <v>1527</v>
      </c>
      <c r="E201" t="s">
        <v>1527</v>
      </c>
      <c r="F201" t="s">
        <v>1527</v>
      </c>
      <c r="G201" t="s">
        <v>1527</v>
      </c>
      <c r="H201" t="s">
        <v>1527</v>
      </c>
      <c r="I201" t="str">
        <f t="shared" si="3"/>
        <v>INSERT INTO `district`(`dist_name`, `dist_num`,`amsd`,`metro48`, `mrea`, `see`, `non_pub`) VALUES ('Mountain Iron-Buhl School District','0712','N','N','N','N','N');</v>
      </c>
    </row>
    <row r="202" spans="2:9" x14ac:dyDescent="0.2">
      <c r="B202" t="s">
        <v>1275</v>
      </c>
      <c r="C202" t="s">
        <v>444</v>
      </c>
      <c r="D202" t="s">
        <v>1527</v>
      </c>
      <c r="E202" t="s">
        <v>1527</v>
      </c>
      <c r="F202" t="s">
        <v>1527</v>
      </c>
      <c r="G202" t="s">
        <v>1527</v>
      </c>
      <c r="H202" t="s">
        <v>1527</v>
      </c>
      <c r="I202" t="str">
        <f t="shared" si="3"/>
        <v>INSERT INTO `district`(`dist_name`, `dist_num`,`amsd`,`metro48`, `mrea`, `see`, `non_pub`) VALUES ('Belle Plaine Public School District','0716','N','N','N','N','N');</v>
      </c>
    </row>
    <row r="203" spans="2:9" x14ac:dyDescent="0.2">
      <c r="B203" t="s">
        <v>1276</v>
      </c>
      <c r="C203" t="s">
        <v>446</v>
      </c>
      <c r="D203" t="s">
        <v>1527</v>
      </c>
      <c r="E203" t="s">
        <v>1527</v>
      </c>
      <c r="F203" t="s">
        <v>1527</v>
      </c>
      <c r="G203" t="s">
        <v>1527</v>
      </c>
      <c r="H203" t="s">
        <v>1527</v>
      </c>
      <c r="I203" t="str">
        <f t="shared" si="3"/>
        <v>INSERT INTO `district`(`dist_name`, `dist_num`,`amsd`,`metro48`, `mrea`, `see`, `non_pub`) VALUES ('Jordan Public School District','0717','N','N','N','N','N');</v>
      </c>
    </row>
    <row r="204" spans="2:9" x14ac:dyDescent="0.2">
      <c r="B204" t="s">
        <v>1277</v>
      </c>
      <c r="C204" t="s">
        <v>448</v>
      </c>
      <c r="D204" t="s">
        <v>1527</v>
      </c>
      <c r="E204" t="s">
        <v>1527</v>
      </c>
      <c r="F204" t="s">
        <v>1527</v>
      </c>
      <c r="G204" t="s">
        <v>1527</v>
      </c>
      <c r="H204" t="s">
        <v>1527</v>
      </c>
      <c r="I204" t="str">
        <f t="shared" si="3"/>
        <v>INSERT INTO `district`(`dist_name`, `dist_num`,`amsd`,`metro48`, `mrea`, `see`, `non_pub`) VALUES ('Prior Lake-Savage Area Schools','0719','N','N','N','N','N');</v>
      </c>
    </row>
    <row r="205" spans="2:9" x14ac:dyDescent="0.2">
      <c r="B205" t="s">
        <v>1278</v>
      </c>
      <c r="C205" t="s">
        <v>450</v>
      </c>
      <c r="D205" t="s">
        <v>1527</v>
      </c>
      <c r="E205" t="s">
        <v>1527</v>
      </c>
      <c r="F205" t="s">
        <v>1527</v>
      </c>
      <c r="G205" t="s">
        <v>1527</v>
      </c>
      <c r="H205" t="s">
        <v>1527</v>
      </c>
      <c r="I205" t="str">
        <f t="shared" si="3"/>
        <v>INSERT INTO `district`(`dist_name`, `dist_num`,`amsd`,`metro48`, `mrea`, `see`, `non_pub`) VALUES ('Shakopee Public School District','0720','N','N','N','N','N');</v>
      </c>
    </row>
    <row r="206" spans="2:9" x14ac:dyDescent="0.2">
      <c r="B206" t="s">
        <v>1279</v>
      </c>
      <c r="C206" t="s">
        <v>452</v>
      </c>
      <c r="D206" t="s">
        <v>1527</v>
      </c>
      <c r="E206" t="s">
        <v>1527</v>
      </c>
      <c r="F206" t="s">
        <v>1527</v>
      </c>
      <c r="G206" t="s">
        <v>1527</v>
      </c>
      <c r="H206" t="s">
        <v>1527</v>
      </c>
      <c r="I206" t="str">
        <f t="shared" si="3"/>
        <v>INSERT INTO `district`(`dist_name`, `dist_num`,`amsd`,`metro48`, `mrea`, `see`, `non_pub`) VALUES ('New Prague Area Schools','0721','N','N','N','N','N');</v>
      </c>
    </row>
    <row r="207" spans="2:9" x14ac:dyDescent="0.2">
      <c r="B207" t="s">
        <v>1280</v>
      </c>
      <c r="C207" t="s">
        <v>454</v>
      </c>
      <c r="D207" t="s">
        <v>1527</v>
      </c>
      <c r="E207" t="s">
        <v>1527</v>
      </c>
      <c r="F207" t="s">
        <v>1527</v>
      </c>
      <c r="G207" t="s">
        <v>1527</v>
      </c>
      <c r="H207" t="s">
        <v>1527</v>
      </c>
      <c r="I207" t="str">
        <f t="shared" si="3"/>
        <v>INSERT INTO `district`(`dist_name`, `dist_num`,`amsd`,`metro48`, `mrea`, `see`, `non_pub`) VALUES ('Becker Public School District','0726','N','N','N','N','N');</v>
      </c>
    </row>
    <row r="208" spans="2:9" x14ac:dyDescent="0.2">
      <c r="B208" t="s">
        <v>1281</v>
      </c>
      <c r="C208" t="s">
        <v>456</v>
      </c>
      <c r="D208" t="s">
        <v>1527</v>
      </c>
      <c r="E208" t="s">
        <v>1527</v>
      </c>
      <c r="F208" t="s">
        <v>1527</v>
      </c>
      <c r="G208" t="s">
        <v>1527</v>
      </c>
      <c r="H208" t="s">
        <v>1527</v>
      </c>
      <c r="I208" t="str">
        <f t="shared" si="3"/>
        <v>INSERT INTO `district`(`dist_name`, `dist_num`,`amsd`,`metro48`, `mrea`, `see`, `non_pub`) VALUES ('Big Lake Public School District','0727','N','N','N','N','N');</v>
      </c>
    </row>
    <row r="209" spans="2:9" x14ac:dyDescent="0.2">
      <c r="B209" t="s">
        <v>457</v>
      </c>
      <c r="C209" t="s">
        <v>458</v>
      </c>
      <c r="D209" t="s">
        <v>1527</v>
      </c>
      <c r="E209" t="s">
        <v>1527</v>
      </c>
      <c r="F209" t="s">
        <v>1527</v>
      </c>
      <c r="G209" t="s">
        <v>1527</v>
      </c>
      <c r="H209" t="s">
        <v>1527</v>
      </c>
      <c r="I209" t="str">
        <f t="shared" si="3"/>
        <v>INSERT INTO `district`(`dist_name`, `dist_num`,`amsd`,`metro48`, `mrea`, `see`, `non_pub`) VALUES ('Elk River School District','0728','N','N','N','N','N');</v>
      </c>
    </row>
    <row r="210" spans="2:9" x14ac:dyDescent="0.2">
      <c r="B210" t="s">
        <v>1282</v>
      </c>
      <c r="C210" t="s">
        <v>460</v>
      </c>
      <c r="D210" t="s">
        <v>1527</v>
      </c>
      <c r="E210" t="s">
        <v>1527</v>
      </c>
      <c r="F210" t="s">
        <v>1527</v>
      </c>
      <c r="G210" t="s">
        <v>1527</v>
      </c>
      <c r="H210" t="s">
        <v>1527</v>
      </c>
      <c r="I210" t="str">
        <f t="shared" si="3"/>
        <v>INSERT INTO `district`(`dist_name`, `dist_num`,`amsd`,`metro48`, `mrea`, `see`, `non_pub`) VALUES ('Holdingford Public School District','0738','N','N','N','N','N');</v>
      </c>
    </row>
    <row r="211" spans="2:9" x14ac:dyDescent="0.2">
      <c r="B211" t="s">
        <v>1283</v>
      </c>
      <c r="C211" t="s">
        <v>462</v>
      </c>
      <c r="D211" t="s">
        <v>1527</v>
      </c>
      <c r="E211" t="s">
        <v>1527</v>
      </c>
      <c r="F211" t="s">
        <v>1527</v>
      </c>
      <c r="G211" t="s">
        <v>1527</v>
      </c>
      <c r="H211" t="s">
        <v>1527</v>
      </c>
      <c r="I211" t="str">
        <f t="shared" si="3"/>
        <v>INSERT INTO `district`(`dist_name`, `dist_num`,`amsd`,`metro48`, `mrea`, `see`, `non_pub`) VALUES ('Kimball Public School District','0739','N','N','N','N','N');</v>
      </c>
    </row>
    <row r="212" spans="2:9" x14ac:dyDescent="0.2">
      <c r="B212" t="s">
        <v>1284</v>
      </c>
      <c r="C212" t="s">
        <v>464</v>
      </c>
      <c r="D212" t="s">
        <v>1527</v>
      </c>
      <c r="E212" t="s">
        <v>1527</v>
      </c>
      <c r="F212" t="s">
        <v>1527</v>
      </c>
      <c r="G212" t="s">
        <v>1527</v>
      </c>
      <c r="H212" t="s">
        <v>1527</v>
      </c>
      <c r="I212" t="str">
        <f t="shared" si="3"/>
        <v>INSERT INTO `district`(`dist_name`, `dist_num`,`amsd`,`metro48`, `mrea`, `see`, `non_pub`) VALUES ('Melrose Public School District','0740','N','N','N','N','N');</v>
      </c>
    </row>
    <row r="213" spans="2:9" x14ac:dyDescent="0.2">
      <c r="B213" t="s">
        <v>1285</v>
      </c>
      <c r="C213" t="s">
        <v>466</v>
      </c>
      <c r="D213" t="s">
        <v>1527</v>
      </c>
      <c r="E213" t="s">
        <v>1527</v>
      </c>
      <c r="F213" t="s">
        <v>1527</v>
      </c>
      <c r="G213" t="s">
        <v>1527</v>
      </c>
      <c r="H213" t="s">
        <v>1527</v>
      </c>
      <c r="I213" t="str">
        <f t="shared" si="3"/>
        <v>INSERT INTO `district`(`dist_name`, `dist_num`,`amsd`,`metro48`, `mrea`, `see`, `non_pub`) VALUES ('Paynesville Public School District','0741','N','N','N','N','N');</v>
      </c>
    </row>
    <row r="214" spans="2:9" x14ac:dyDescent="0.2">
      <c r="B214" t="s">
        <v>1286</v>
      </c>
      <c r="C214" t="s">
        <v>468</v>
      </c>
      <c r="D214" t="s">
        <v>1527</v>
      </c>
      <c r="E214" t="s">
        <v>1527</v>
      </c>
      <c r="F214" t="s">
        <v>1527</v>
      </c>
      <c r="G214" t="s">
        <v>1527</v>
      </c>
      <c r="H214" t="s">
        <v>1527</v>
      </c>
      <c r="I214" t="str">
        <f t="shared" si="3"/>
        <v>INSERT INTO `district`(`dist_name`, `dist_num`,`amsd`,`metro48`, `mrea`, `see`, `non_pub`) VALUES ('St. Cloud Public School District','0742','N','N','N','N','N');</v>
      </c>
    </row>
    <row r="215" spans="2:9" x14ac:dyDescent="0.2">
      <c r="B215" t="s">
        <v>1287</v>
      </c>
      <c r="C215" t="s">
        <v>470</v>
      </c>
      <c r="D215" t="s">
        <v>1527</v>
      </c>
      <c r="E215" t="s">
        <v>1527</v>
      </c>
      <c r="F215" t="s">
        <v>1527</v>
      </c>
      <c r="G215" t="s">
        <v>1527</v>
      </c>
      <c r="H215" t="s">
        <v>1527</v>
      </c>
      <c r="I215" t="str">
        <f t="shared" si="3"/>
        <v>INSERT INTO `district`(`dist_name`, `dist_num`,`amsd`,`metro48`, `mrea`, `see`, `non_pub`) VALUES ('Sauk Centre Public School District','0743','N','N','N','N','N');</v>
      </c>
    </row>
    <row r="216" spans="2:9" x14ac:dyDescent="0.2">
      <c r="B216" t="s">
        <v>1288</v>
      </c>
      <c r="C216" t="s">
        <v>472</v>
      </c>
      <c r="D216" t="s">
        <v>1527</v>
      </c>
      <c r="E216" t="s">
        <v>1527</v>
      </c>
      <c r="F216" t="s">
        <v>1527</v>
      </c>
      <c r="G216" t="s">
        <v>1527</v>
      </c>
      <c r="H216" t="s">
        <v>1527</v>
      </c>
      <c r="I216" t="str">
        <f t="shared" si="3"/>
        <v>INSERT INTO `district`(`dist_name`, `dist_num`,`amsd`,`metro48`, `mrea`, `see`, `non_pub`) VALUES ('Albany Public School District','0745','N','N','N','N','N');</v>
      </c>
    </row>
    <row r="217" spans="2:9" x14ac:dyDescent="0.2">
      <c r="B217" t="s">
        <v>1289</v>
      </c>
      <c r="C217" t="s">
        <v>474</v>
      </c>
      <c r="D217" t="s">
        <v>1527</v>
      </c>
      <c r="E217" t="s">
        <v>1527</v>
      </c>
      <c r="F217" t="s">
        <v>1527</v>
      </c>
      <c r="G217" t="s">
        <v>1527</v>
      </c>
      <c r="H217" t="s">
        <v>1527</v>
      </c>
      <c r="I217" t="str">
        <f t="shared" si="3"/>
        <v>INSERT INTO `district`(`dist_name`, `dist_num`,`amsd`,`metro48`, `mrea`, `see`, `non_pub`) VALUES ('Sartell-St. Stephen School District','0748','N','N','N','N','N');</v>
      </c>
    </row>
    <row r="218" spans="2:9" x14ac:dyDescent="0.2">
      <c r="B218" t="s">
        <v>1290</v>
      </c>
      <c r="C218" t="s">
        <v>476</v>
      </c>
      <c r="D218" t="s">
        <v>1527</v>
      </c>
      <c r="E218" t="s">
        <v>1527</v>
      </c>
      <c r="F218" t="s">
        <v>1527</v>
      </c>
      <c r="G218" t="s">
        <v>1527</v>
      </c>
      <c r="H218" t="s">
        <v>1527</v>
      </c>
      <c r="I218" t="str">
        <f t="shared" si="3"/>
        <v>INSERT INTO `district`(`dist_name`, `dist_num`,`amsd`,`metro48`, `mrea`, `see`, `non_pub`) VALUES ('Rocori Public School District','0750','N','N','N','N','N');</v>
      </c>
    </row>
    <row r="219" spans="2:9" x14ac:dyDescent="0.2">
      <c r="B219" t="s">
        <v>1291</v>
      </c>
      <c r="C219" t="s">
        <v>478</v>
      </c>
      <c r="D219" t="s">
        <v>1527</v>
      </c>
      <c r="E219" t="s">
        <v>1527</v>
      </c>
      <c r="F219" t="s">
        <v>1527</v>
      </c>
      <c r="G219" t="s">
        <v>1527</v>
      </c>
      <c r="H219" t="s">
        <v>1527</v>
      </c>
      <c r="I219" t="str">
        <f t="shared" si="3"/>
        <v>INSERT INTO `district`(`dist_name`, `dist_num`,`amsd`,`metro48`, `mrea`, `see`, `non_pub`) VALUES ('Blooming Prairie Public School Dist','0756','N','N','N','N','N');</v>
      </c>
    </row>
    <row r="220" spans="2:9" x14ac:dyDescent="0.2">
      <c r="B220" t="s">
        <v>1292</v>
      </c>
      <c r="C220" t="s">
        <v>480</v>
      </c>
      <c r="D220" t="s">
        <v>1527</v>
      </c>
      <c r="E220" t="s">
        <v>1527</v>
      </c>
      <c r="F220" t="s">
        <v>1527</v>
      </c>
      <c r="G220" t="s">
        <v>1527</v>
      </c>
      <c r="H220" t="s">
        <v>1527</v>
      </c>
      <c r="I220" t="str">
        <f t="shared" si="3"/>
        <v>INSERT INTO `district`(`dist_name`, `dist_num`,`amsd`,`metro48`, `mrea`, `see`, `non_pub`) VALUES ('Owatonna Public School District','0761','N','N','N','N','N');</v>
      </c>
    </row>
    <row r="221" spans="2:9" x14ac:dyDescent="0.2">
      <c r="B221" t="s">
        <v>1293</v>
      </c>
      <c r="C221" t="s">
        <v>482</v>
      </c>
      <c r="D221" t="s">
        <v>1527</v>
      </c>
      <c r="E221" t="s">
        <v>1527</v>
      </c>
      <c r="F221" t="s">
        <v>1527</v>
      </c>
      <c r="G221" t="s">
        <v>1527</v>
      </c>
      <c r="H221" t="s">
        <v>1527</v>
      </c>
      <c r="I221" t="str">
        <f t="shared" si="3"/>
        <v>INSERT INTO `district`(`dist_name`, `dist_num`,`amsd`,`metro48`, `mrea`, `see`, `non_pub`) VALUES ('Medford Public School District','0763','N','N','N','N','N');</v>
      </c>
    </row>
    <row r="222" spans="2:9" x14ac:dyDescent="0.2">
      <c r="B222" t="s">
        <v>1294</v>
      </c>
      <c r="C222" t="s">
        <v>484</v>
      </c>
      <c r="D222" t="s">
        <v>1527</v>
      </c>
      <c r="E222" t="s">
        <v>1527</v>
      </c>
      <c r="F222" t="s">
        <v>1527</v>
      </c>
      <c r="G222" t="s">
        <v>1527</v>
      </c>
      <c r="H222" t="s">
        <v>1527</v>
      </c>
      <c r="I222" t="str">
        <f t="shared" si="3"/>
        <v>INSERT INTO `district`(`dist_name`, `dist_num`,`amsd`,`metro48`, `mrea`, `see`, `non_pub`) VALUES ('Hancock Public School District','0768','N','N','N','N','N');</v>
      </c>
    </row>
    <row r="223" spans="2:9" x14ac:dyDescent="0.2">
      <c r="B223" t="s">
        <v>1295</v>
      </c>
      <c r="C223" t="s">
        <v>486</v>
      </c>
      <c r="D223" t="s">
        <v>1527</v>
      </c>
      <c r="E223" t="s">
        <v>1527</v>
      </c>
      <c r="F223" t="s">
        <v>1527</v>
      </c>
      <c r="G223" t="s">
        <v>1527</v>
      </c>
      <c r="H223" t="s">
        <v>1527</v>
      </c>
      <c r="I223" t="str">
        <f t="shared" si="3"/>
        <v>INSERT INTO `district`(`dist_name`, `dist_num`,`amsd`,`metro48`, `mrea`, `see`, `non_pub`) VALUES ('Chokio-Alberta Public School Dist.','0771','N','N','N','N','N');</v>
      </c>
    </row>
    <row r="224" spans="2:9" x14ac:dyDescent="0.2">
      <c r="B224" t="s">
        <v>1296</v>
      </c>
      <c r="C224" t="s">
        <v>488</v>
      </c>
      <c r="D224" t="s">
        <v>1527</v>
      </c>
      <c r="E224" t="s">
        <v>1527</v>
      </c>
      <c r="F224" t="s">
        <v>1527</v>
      </c>
      <c r="G224" t="s">
        <v>1527</v>
      </c>
      <c r="H224" t="s">
        <v>1527</v>
      </c>
      <c r="I224" t="str">
        <f t="shared" si="3"/>
        <v>INSERT INTO `district`(`dist_name`, `dist_num`,`amsd`,`metro48`, `mrea`, `see`, `non_pub`) VALUES ('Kerkhoven-Murdock-Sunburg','0775','N','N','N','N','N');</v>
      </c>
    </row>
    <row r="225" spans="2:9" x14ac:dyDescent="0.2">
      <c r="B225" t="s">
        <v>1297</v>
      </c>
      <c r="C225" t="s">
        <v>490</v>
      </c>
      <c r="D225" t="s">
        <v>1527</v>
      </c>
      <c r="E225" t="s">
        <v>1527</v>
      </c>
      <c r="F225" t="s">
        <v>1527</v>
      </c>
      <c r="G225" t="s">
        <v>1527</v>
      </c>
      <c r="H225" t="s">
        <v>1527</v>
      </c>
      <c r="I225" t="str">
        <f t="shared" si="3"/>
        <v>INSERT INTO `district`(`dist_name`, `dist_num`,`amsd`,`metro48`, `mrea`, `see`, `non_pub`) VALUES ('Benson Public School District','0777','N','N','N','N','N');</v>
      </c>
    </row>
    <row r="226" spans="2:9" x14ac:dyDescent="0.2">
      <c r="B226" t="s">
        <v>1298</v>
      </c>
      <c r="C226" t="s">
        <v>492</v>
      </c>
      <c r="D226" t="s">
        <v>1527</v>
      </c>
      <c r="E226" t="s">
        <v>1527</v>
      </c>
      <c r="F226" t="s">
        <v>1527</v>
      </c>
      <c r="G226" t="s">
        <v>1527</v>
      </c>
      <c r="H226" t="s">
        <v>1527</v>
      </c>
      <c r="I226" t="str">
        <f t="shared" si="3"/>
        <v>INSERT INTO `district`(`dist_name`, `dist_num`,`amsd`,`metro48`, `mrea`, `see`, `non_pub`) VALUES ('Bertha-Hewitt Public School Dist.','0786','N','N','N','N','N');</v>
      </c>
    </row>
    <row r="227" spans="2:9" x14ac:dyDescent="0.2">
      <c r="B227" t="s">
        <v>1299</v>
      </c>
      <c r="C227" t="s">
        <v>494</v>
      </c>
      <c r="D227" t="s">
        <v>1527</v>
      </c>
      <c r="E227" t="s">
        <v>1527</v>
      </c>
      <c r="F227" t="s">
        <v>1527</v>
      </c>
      <c r="G227" t="s">
        <v>1527</v>
      </c>
      <c r="H227" t="s">
        <v>1527</v>
      </c>
      <c r="I227" t="str">
        <f t="shared" si="3"/>
        <v>INSERT INTO `district`(`dist_name`, `dist_num`,`amsd`,`metro48`, `mrea`, `see`, `non_pub`) VALUES ('Browerville Public School District','0787','N','N','N','N','N');</v>
      </c>
    </row>
    <row r="228" spans="2:9" x14ac:dyDescent="0.2">
      <c r="B228" t="s">
        <v>495</v>
      </c>
      <c r="C228" t="s">
        <v>496</v>
      </c>
      <c r="D228" t="s">
        <v>1527</v>
      </c>
      <c r="E228" t="s">
        <v>1527</v>
      </c>
      <c r="F228" t="s">
        <v>1527</v>
      </c>
      <c r="G228" t="s">
        <v>1527</v>
      </c>
      <c r="H228" t="s">
        <v>1527</v>
      </c>
      <c r="I228" t="str">
        <f t="shared" si="3"/>
        <v>INSERT INTO `district`(`dist_name`, `dist_num`,`amsd`,`metro48`, `mrea`, `see`, `non_pub`) VALUES ('Browns Valley Public School Dist','0801','N','N','N','N','N');</v>
      </c>
    </row>
    <row r="229" spans="2:9" x14ac:dyDescent="0.2">
      <c r="B229" t="s">
        <v>1300</v>
      </c>
      <c r="C229" t="s">
        <v>498</v>
      </c>
      <c r="D229" t="s">
        <v>1527</v>
      </c>
      <c r="E229" t="s">
        <v>1527</v>
      </c>
      <c r="F229" t="s">
        <v>1527</v>
      </c>
      <c r="G229" t="s">
        <v>1527</v>
      </c>
      <c r="H229" t="s">
        <v>1527</v>
      </c>
      <c r="I229" t="str">
        <f t="shared" si="3"/>
        <v>INSERT INTO `district`(`dist_name`, `dist_num`,`amsd`,`metro48`, `mrea`, `see`, `non_pub`) VALUES ('Wheaton Area Public School District','0803','N','N','N','N','N');</v>
      </c>
    </row>
    <row r="230" spans="2:9" x14ac:dyDescent="0.2">
      <c r="B230" t="s">
        <v>1301</v>
      </c>
      <c r="C230" t="s">
        <v>500</v>
      </c>
      <c r="D230" t="s">
        <v>1527</v>
      </c>
      <c r="E230" t="s">
        <v>1527</v>
      </c>
      <c r="F230" t="s">
        <v>1527</v>
      </c>
      <c r="G230" t="s">
        <v>1527</v>
      </c>
      <c r="H230" t="s">
        <v>1527</v>
      </c>
      <c r="I230" t="str">
        <f t="shared" si="3"/>
        <v>INSERT INTO `district`(`dist_name`, `dist_num`,`amsd`,`metro48`, `mrea`, `see`, `non_pub`) VALUES ('Wabasha-Kellogg Public School Dist.','0811','N','N','N','N','N');</v>
      </c>
    </row>
    <row r="231" spans="2:9" x14ac:dyDescent="0.2">
      <c r="B231" t="s">
        <v>1302</v>
      </c>
      <c r="C231" t="s">
        <v>502</v>
      </c>
      <c r="D231" t="s">
        <v>1527</v>
      </c>
      <c r="E231" t="s">
        <v>1527</v>
      </c>
      <c r="F231" t="s">
        <v>1527</v>
      </c>
      <c r="G231" t="s">
        <v>1527</v>
      </c>
      <c r="H231" t="s">
        <v>1527</v>
      </c>
      <c r="I231" t="str">
        <f t="shared" si="3"/>
        <v>INSERT INTO `district`(`dist_name`, `dist_num`,`amsd`,`metro48`, `mrea`, `see`, `non_pub`) VALUES ('Lake City Public School District','0813','N','N','N','N','N');</v>
      </c>
    </row>
    <row r="232" spans="2:9" x14ac:dyDescent="0.2">
      <c r="B232" t="s">
        <v>1303</v>
      </c>
      <c r="C232" t="s">
        <v>504</v>
      </c>
      <c r="D232" t="s">
        <v>1527</v>
      </c>
      <c r="E232" t="s">
        <v>1527</v>
      </c>
      <c r="F232" t="s">
        <v>1527</v>
      </c>
      <c r="G232" t="s">
        <v>1527</v>
      </c>
      <c r="H232" t="s">
        <v>1527</v>
      </c>
      <c r="I232" t="str">
        <f t="shared" si="3"/>
        <v>INSERT INTO `district`(`dist_name`, `dist_num`,`amsd`,`metro48`, `mrea`, `see`, `non_pub`) VALUES ('Prinsburg Public School District','0815','N','N','N','N','N');</v>
      </c>
    </row>
    <row r="233" spans="2:9" x14ac:dyDescent="0.2">
      <c r="B233" t="s">
        <v>1304</v>
      </c>
      <c r="C233" t="s">
        <v>506</v>
      </c>
      <c r="D233" t="s">
        <v>1527</v>
      </c>
      <c r="E233" t="s">
        <v>1527</v>
      </c>
      <c r="F233" t="s">
        <v>1527</v>
      </c>
      <c r="G233" t="s">
        <v>1527</v>
      </c>
      <c r="H233" t="s">
        <v>1527</v>
      </c>
      <c r="I233" t="str">
        <f t="shared" si="3"/>
        <v>INSERT INTO `district`(`dist_name`, `dist_num`,`amsd`,`metro48`, `mrea`, `see`, `non_pub`) VALUES ('Verndale Public School District','0818','N','N','N','N','N');</v>
      </c>
    </row>
    <row r="234" spans="2:9" x14ac:dyDescent="0.2">
      <c r="B234" t="s">
        <v>1305</v>
      </c>
      <c r="C234" t="s">
        <v>508</v>
      </c>
      <c r="D234" t="s">
        <v>1527</v>
      </c>
      <c r="E234" t="s">
        <v>1527</v>
      </c>
      <c r="F234" t="s">
        <v>1527</v>
      </c>
      <c r="G234" t="s">
        <v>1527</v>
      </c>
      <c r="H234" t="s">
        <v>1527</v>
      </c>
      <c r="I234" t="str">
        <f t="shared" si="3"/>
        <v>INSERT INTO `district`(`dist_name`, `dist_num`,`amsd`,`metro48`, `mrea`, `see`, `non_pub`) VALUES ('Sebeka Public School District','0820','N','N','N','N','N');</v>
      </c>
    </row>
    <row r="235" spans="2:9" x14ac:dyDescent="0.2">
      <c r="B235" t="s">
        <v>1306</v>
      </c>
      <c r="C235" t="s">
        <v>510</v>
      </c>
      <c r="D235" t="s">
        <v>1527</v>
      </c>
      <c r="E235" t="s">
        <v>1527</v>
      </c>
      <c r="F235" t="s">
        <v>1527</v>
      </c>
      <c r="G235" t="s">
        <v>1527</v>
      </c>
      <c r="H235" t="s">
        <v>1527</v>
      </c>
      <c r="I235" t="str">
        <f t="shared" si="3"/>
        <v>INSERT INTO `district`(`dist_name`, `dist_num`,`amsd`,`metro48`, `mrea`, `see`, `non_pub`) VALUES ('Menahga Public School District','0821','N','N','N','N','N');</v>
      </c>
    </row>
    <row r="236" spans="2:9" x14ac:dyDescent="0.2">
      <c r="B236" t="s">
        <v>1307</v>
      </c>
      <c r="C236" t="s">
        <v>512</v>
      </c>
      <c r="D236" t="s">
        <v>1527</v>
      </c>
      <c r="E236" t="s">
        <v>1527</v>
      </c>
      <c r="F236" t="s">
        <v>1527</v>
      </c>
      <c r="G236" t="s">
        <v>1527</v>
      </c>
      <c r="H236" t="s">
        <v>1527</v>
      </c>
      <c r="I236" t="str">
        <f t="shared" si="3"/>
        <v>INSERT INTO `district`(`dist_name`, `dist_num`,`amsd`,`metro48`, `mrea`, `see`, `non_pub`) VALUES ('Waseca Public School District','0829','N','N','N','N','N');</v>
      </c>
    </row>
    <row r="237" spans="2:9" x14ac:dyDescent="0.2">
      <c r="B237" t="s">
        <v>1308</v>
      </c>
      <c r="C237" t="s">
        <v>514</v>
      </c>
      <c r="D237" t="s">
        <v>1527</v>
      </c>
      <c r="E237" t="s">
        <v>1527</v>
      </c>
      <c r="F237" t="s">
        <v>1527</v>
      </c>
      <c r="G237" t="s">
        <v>1527</v>
      </c>
      <c r="H237" t="s">
        <v>1527</v>
      </c>
      <c r="I237" t="str">
        <f t="shared" si="3"/>
        <v>INSERT INTO `district`(`dist_name`, `dist_num`,`amsd`,`metro48`, `mrea`, `see`, `non_pub`) VALUES ('Forest Lake Public School District','0831','N','N','N','N','N');</v>
      </c>
    </row>
    <row r="238" spans="2:9" x14ac:dyDescent="0.2">
      <c r="B238" t="s">
        <v>1309</v>
      </c>
      <c r="C238" t="s">
        <v>516</v>
      </c>
      <c r="D238" t="s">
        <v>1527</v>
      </c>
      <c r="E238" t="s">
        <v>1527</v>
      </c>
      <c r="F238" t="s">
        <v>1527</v>
      </c>
      <c r="G238" t="s">
        <v>1527</v>
      </c>
      <c r="H238" t="s">
        <v>1527</v>
      </c>
      <c r="I238" t="str">
        <f t="shared" si="3"/>
        <v>INSERT INTO `district`(`dist_name`, `dist_num`,`amsd`,`metro48`, `mrea`, `see`, `non_pub`) VALUES ('Mahtomedi Public School District','0832','N','N','N','N','N');</v>
      </c>
    </row>
    <row r="239" spans="2:9" x14ac:dyDescent="0.2">
      <c r="B239" t="s">
        <v>1310</v>
      </c>
      <c r="C239" t="s">
        <v>518</v>
      </c>
      <c r="D239" t="s">
        <v>1527</v>
      </c>
      <c r="E239" t="s">
        <v>1527</v>
      </c>
      <c r="F239" t="s">
        <v>1527</v>
      </c>
      <c r="G239" t="s">
        <v>1527</v>
      </c>
      <c r="H239" t="s">
        <v>1527</v>
      </c>
      <c r="I239" t="str">
        <f t="shared" si="3"/>
        <v>INSERT INTO `district`(`dist_name`, `dist_num`,`amsd`,`metro48`, `mrea`, `see`, `non_pub`) VALUES ('South Washington County School Dist','0833','N','N','N','N','N');</v>
      </c>
    </row>
    <row r="240" spans="2:9" x14ac:dyDescent="0.2">
      <c r="B240" t="s">
        <v>1311</v>
      </c>
      <c r="C240" t="s">
        <v>520</v>
      </c>
      <c r="D240" t="s">
        <v>1527</v>
      </c>
      <c r="E240" t="s">
        <v>1527</v>
      </c>
      <c r="F240" t="s">
        <v>1527</v>
      </c>
      <c r="G240" t="s">
        <v>1527</v>
      </c>
      <c r="H240" t="s">
        <v>1527</v>
      </c>
      <c r="I240" t="str">
        <f t="shared" si="3"/>
        <v>INSERT INTO `district`(`dist_name`, `dist_num`,`amsd`,`metro48`, `mrea`, `see`, `non_pub`) VALUES ('Stillwater Area Public School Dist.','0834','N','N','N','N','N');</v>
      </c>
    </row>
    <row r="241" spans="2:9" x14ac:dyDescent="0.2">
      <c r="B241" t="s">
        <v>1312</v>
      </c>
      <c r="C241" t="s">
        <v>522</v>
      </c>
      <c r="D241" t="s">
        <v>1527</v>
      </c>
      <c r="E241" t="s">
        <v>1527</v>
      </c>
      <c r="F241" t="s">
        <v>1527</v>
      </c>
      <c r="G241" t="s">
        <v>1527</v>
      </c>
      <c r="H241" t="s">
        <v>1527</v>
      </c>
      <c r="I241" t="str">
        <f t="shared" si="3"/>
        <v>INSERT INTO `district`(`dist_name`, `dist_num`,`amsd`,`metro48`, `mrea`, `see`, `non_pub`) VALUES ('Butterfield Public School District','0836','N','N','N','N','N');</v>
      </c>
    </row>
    <row r="242" spans="2:9" x14ac:dyDescent="0.2">
      <c r="B242" t="s">
        <v>1313</v>
      </c>
      <c r="C242" t="s">
        <v>524</v>
      </c>
      <c r="D242" t="s">
        <v>1527</v>
      </c>
      <c r="E242" t="s">
        <v>1527</v>
      </c>
      <c r="F242" t="s">
        <v>1527</v>
      </c>
      <c r="G242" t="s">
        <v>1527</v>
      </c>
      <c r="H242" t="s">
        <v>1527</v>
      </c>
      <c r="I242" t="str">
        <f t="shared" si="3"/>
        <v>INSERT INTO `district`(`dist_name`, `dist_num`,`amsd`,`metro48`, `mrea`, `see`, `non_pub`) VALUES ('Madelia Public School District','0837','N','N','N','N','N');</v>
      </c>
    </row>
    <row r="243" spans="2:9" x14ac:dyDescent="0.2">
      <c r="B243" t="s">
        <v>1314</v>
      </c>
      <c r="C243" t="s">
        <v>526</v>
      </c>
      <c r="D243" t="s">
        <v>1527</v>
      </c>
      <c r="E243" t="s">
        <v>1527</v>
      </c>
      <c r="F243" t="s">
        <v>1527</v>
      </c>
      <c r="G243" t="s">
        <v>1527</v>
      </c>
      <c r="H243" t="s">
        <v>1527</v>
      </c>
      <c r="I243" t="str">
        <f t="shared" si="3"/>
        <v>INSERT INTO `district`(`dist_name`, `dist_num`,`amsd`,`metro48`, `mrea`, `see`, `non_pub`) VALUES ('St. James Public School District','0840','N','N','N','N','N');</v>
      </c>
    </row>
    <row r="244" spans="2:9" x14ac:dyDescent="0.2">
      <c r="B244" t="s">
        <v>1315</v>
      </c>
      <c r="C244" t="s">
        <v>528</v>
      </c>
      <c r="D244" t="s">
        <v>1527</v>
      </c>
      <c r="E244" t="s">
        <v>1527</v>
      </c>
      <c r="F244" t="s">
        <v>1527</v>
      </c>
      <c r="G244" t="s">
        <v>1527</v>
      </c>
      <c r="H244" t="s">
        <v>1527</v>
      </c>
      <c r="I244" t="str">
        <f t="shared" si="3"/>
        <v>INSERT INTO `district`(`dist_name`, `dist_num`,`amsd`,`metro48`, `mrea`, `see`, `non_pub`) VALUES ('Breckenridge Public School District','0846','N','N','N','N','N');</v>
      </c>
    </row>
    <row r="245" spans="2:9" x14ac:dyDescent="0.2">
      <c r="B245" t="s">
        <v>1316</v>
      </c>
      <c r="C245" t="s">
        <v>530</v>
      </c>
      <c r="D245" t="s">
        <v>1527</v>
      </c>
      <c r="E245" t="s">
        <v>1527</v>
      </c>
      <c r="F245" t="s">
        <v>1527</v>
      </c>
      <c r="G245" t="s">
        <v>1527</v>
      </c>
      <c r="H245" t="s">
        <v>1527</v>
      </c>
      <c r="I245" t="str">
        <f t="shared" si="3"/>
        <v>INSERT INTO `district`(`dist_name`, `dist_num`,`amsd`,`metro48`, `mrea`, `see`, `non_pub`) VALUES ('Rothsay Public School District','0850','N','N','N','N','N');</v>
      </c>
    </row>
    <row r="246" spans="2:9" x14ac:dyDescent="0.2">
      <c r="B246" t="s">
        <v>1317</v>
      </c>
      <c r="C246" t="s">
        <v>532</v>
      </c>
      <c r="D246" t="s">
        <v>1527</v>
      </c>
      <c r="E246" t="s">
        <v>1527</v>
      </c>
      <c r="F246" t="s">
        <v>1527</v>
      </c>
      <c r="G246" t="s">
        <v>1527</v>
      </c>
      <c r="H246" t="s">
        <v>1527</v>
      </c>
      <c r="I246" t="str">
        <f t="shared" si="3"/>
        <v>INSERT INTO `district`(`dist_name`, `dist_num`,`amsd`,`metro48`, `mrea`, `see`, `non_pub`) VALUES ('Campbell-Tintah Public School Dist.','0852','N','N','N','N','N');</v>
      </c>
    </row>
    <row r="247" spans="2:9" x14ac:dyDescent="0.2">
      <c r="B247" t="s">
        <v>533</v>
      </c>
      <c r="C247" t="s">
        <v>534</v>
      </c>
      <c r="D247" t="s">
        <v>1527</v>
      </c>
      <c r="E247" t="s">
        <v>1527</v>
      </c>
      <c r="F247" t="s">
        <v>1527</v>
      </c>
      <c r="G247" t="s">
        <v>1527</v>
      </c>
      <c r="H247" t="s">
        <v>1527</v>
      </c>
      <c r="I247" t="str">
        <f t="shared" si="3"/>
        <v>INSERT INTO `district`(`dist_name`, `dist_num`,`amsd`,`metro48`, `mrea`, `see`, `non_pub`) VALUES ('Lewiston-Altura Public School Dist','0857','N','N','N','N','N');</v>
      </c>
    </row>
    <row r="248" spans="2:9" x14ac:dyDescent="0.2">
      <c r="B248" t="s">
        <v>1318</v>
      </c>
      <c r="C248" t="s">
        <v>536</v>
      </c>
      <c r="D248" t="s">
        <v>1527</v>
      </c>
      <c r="E248" t="s">
        <v>1527</v>
      </c>
      <c r="F248" t="s">
        <v>1527</v>
      </c>
      <c r="G248" t="s">
        <v>1527</v>
      </c>
      <c r="H248" t="s">
        <v>1527</v>
      </c>
      <c r="I248" t="str">
        <f t="shared" si="3"/>
        <v>INSERT INTO `district`(`dist_name`, `dist_num`,`amsd`,`metro48`, `mrea`, `see`, `non_pub`) VALUES ('St. Charles Public School District','0858','N','N','N','N','N');</v>
      </c>
    </row>
    <row r="249" spans="2:9" x14ac:dyDescent="0.2">
      <c r="B249" t="s">
        <v>1319</v>
      </c>
      <c r="C249" t="s">
        <v>538</v>
      </c>
      <c r="D249" t="s">
        <v>1527</v>
      </c>
      <c r="E249" t="s">
        <v>1527</v>
      </c>
      <c r="F249" t="s">
        <v>1527</v>
      </c>
      <c r="G249" t="s">
        <v>1527</v>
      </c>
      <c r="H249" t="s">
        <v>1527</v>
      </c>
      <c r="I249" t="str">
        <f t="shared" si="3"/>
        <v>INSERT INTO `district`(`dist_name`, `dist_num`,`amsd`,`metro48`, `mrea`, `see`, `non_pub`) VALUES ('Winona Area Public School District','0861','N','N','N','N','N');</v>
      </c>
    </row>
    <row r="250" spans="2:9" x14ac:dyDescent="0.2">
      <c r="B250" t="s">
        <v>1320</v>
      </c>
      <c r="C250" t="s">
        <v>540</v>
      </c>
      <c r="D250" t="s">
        <v>1527</v>
      </c>
      <c r="E250" t="s">
        <v>1527</v>
      </c>
      <c r="F250" t="s">
        <v>1527</v>
      </c>
      <c r="G250" t="s">
        <v>1527</v>
      </c>
      <c r="H250" t="s">
        <v>1527</v>
      </c>
      <c r="I250" t="str">
        <f t="shared" si="3"/>
        <v>INSERT INTO `district`(`dist_name`, `dist_num`,`amsd`,`metro48`, `mrea`, `see`, `non_pub`) VALUES ('Annandale Public School District','0876','N','N','N','N','N');</v>
      </c>
    </row>
    <row r="251" spans="2:9" x14ac:dyDescent="0.2">
      <c r="B251" t="s">
        <v>1321</v>
      </c>
      <c r="C251" t="s">
        <v>542</v>
      </c>
      <c r="D251" t="s">
        <v>1527</v>
      </c>
      <c r="E251" t="s">
        <v>1527</v>
      </c>
      <c r="F251" t="s">
        <v>1527</v>
      </c>
      <c r="G251" t="s">
        <v>1527</v>
      </c>
      <c r="H251" t="s">
        <v>1527</v>
      </c>
      <c r="I251" t="str">
        <f t="shared" si="3"/>
        <v>INSERT INTO `district`(`dist_name`, `dist_num`,`amsd`,`metro48`, `mrea`, `see`, `non_pub`) VALUES ('Buffalo-Hanover-Montrose Public Sch','0877','N','N','N','N','N');</v>
      </c>
    </row>
    <row r="252" spans="2:9" x14ac:dyDescent="0.2">
      <c r="B252" t="s">
        <v>1322</v>
      </c>
      <c r="C252" t="s">
        <v>544</v>
      </c>
      <c r="D252" t="s">
        <v>1527</v>
      </c>
      <c r="E252" t="s">
        <v>1527</v>
      </c>
      <c r="F252" t="s">
        <v>1527</v>
      </c>
      <c r="G252" t="s">
        <v>1527</v>
      </c>
      <c r="H252" t="s">
        <v>1527</v>
      </c>
      <c r="I252" t="str">
        <f t="shared" si="3"/>
        <v>INSERT INTO `district`(`dist_name`, `dist_num`,`amsd`,`metro48`, `mrea`, `see`, `non_pub`) VALUES ('Delano Public School District','0879','N','N','N','N','N');</v>
      </c>
    </row>
    <row r="253" spans="2:9" x14ac:dyDescent="0.2">
      <c r="B253" t="s">
        <v>1323</v>
      </c>
      <c r="C253" t="s">
        <v>546</v>
      </c>
      <c r="D253" t="s">
        <v>1527</v>
      </c>
      <c r="E253" t="s">
        <v>1527</v>
      </c>
      <c r="F253" t="s">
        <v>1527</v>
      </c>
      <c r="G253" t="s">
        <v>1527</v>
      </c>
      <c r="H253" t="s">
        <v>1527</v>
      </c>
      <c r="I253" t="str">
        <f t="shared" si="3"/>
        <v>INSERT INTO `district`(`dist_name`, `dist_num`,`amsd`,`metro48`, `mrea`, `see`, `non_pub`) VALUES ('Maple Lake Public School District','0881','N','N','N','N','N');</v>
      </c>
    </row>
    <row r="254" spans="2:9" x14ac:dyDescent="0.2">
      <c r="B254" t="s">
        <v>1324</v>
      </c>
      <c r="C254" t="s">
        <v>548</v>
      </c>
      <c r="D254" t="s">
        <v>1527</v>
      </c>
      <c r="E254" t="s">
        <v>1527</v>
      </c>
      <c r="F254" t="s">
        <v>1527</v>
      </c>
      <c r="G254" t="s">
        <v>1527</v>
      </c>
      <c r="H254" t="s">
        <v>1527</v>
      </c>
      <c r="I254" t="str">
        <f t="shared" si="3"/>
        <v>INSERT INTO `district`(`dist_name`, `dist_num`,`amsd`,`metro48`, `mrea`, `see`, `non_pub`) VALUES ('Monticello Public School District','0882','N','N','N','N','N');</v>
      </c>
    </row>
    <row r="255" spans="2:9" x14ac:dyDescent="0.2">
      <c r="B255" t="s">
        <v>1325</v>
      </c>
      <c r="C255" t="s">
        <v>550</v>
      </c>
      <c r="D255" t="s">
        <v>1527</v>
      </c>
      <c r="E255" t="s">
        <v>1527</v>
      </c>
      <c r="F255" t="s">
        <v>1527</v>
      </c>
      <c r="G255" t="s">
        <v>1527</v>
      </c>
      <c r="H255" t="s">
        <v>1527</v>
      </c>
      <c r="I255" t="str">
        <f t="shared" si="3"/>
        <v>INSERT INTO `district`(`dist_name`, `dist_num`,`amsd`,`metro48`, `mrea`, `see`, `non_pub`) VALUES ('Rockford Public School District','0883','N','N','N','N','N');</v>
      </c>
    </row>
    <row r="256" spans="2:9" x14ac:dyDescent="0.2">
      <c r="B256" t="s">
        <v>1326</v>
      </c>
      <c r="C256" t="s">
        <v>552</v>
      </c>
      <c r="D256" t="s">
        <v>1527</v>
      </c>
      <c r="E256" t="s">
        <v>1527</v>
      </c>
      <c r="F256" t="s">
        <v>1527</v>
      </c>
      <c r="G256" t="s">
        <v>1527</v>
      </c>
      <c r="H256" t="s">
        <v>1527</v>
      </c>
      <c r="I256" t="str">
        <f t="shared" si="3"/>
        <v>INSERT INTO `district`(`dist_name`, `dist_num`,`amsd`,`metro48`, `mrea`, `see`, `non_pub`) VALUES ('St. Michael-Albertville School Dist','0885','N','N','N','N','N');</v>
      </c>
    </row>
    <row r="257" spans="2:9" x14ac:dyDescent="0.2">
      <c r="B257" t="s">
        <v>1327</v>
      </c>
      <c r="C257" t="s">
        <v>554</v>
      </c>
      <c r="D257" t="s">
        <v>1527</v>
      </c>
      <c r="E257" t="s">
        <v>1527</v>
      </c>
      <c r="F257" t="s">
        <v>1527</v>
      </c>
      <c r="G257" t="s">
        <v>1527</v>
      </c>
      <c r="H257" t="s">
        <v>1527</v>
      </c>
      <c r="I257" t="str">
        <f t="shared" si="3"/>
        <v>INSERT INTO `district`(`dist_name`, `dist_num`,`amsd`,`metro48`, `mrea`, `see`, `non_pub`) VALUES ('Canby Public School District','0891','N','N','N','N','N');</v>
      </c>
    </row>
    <row r="258" spans="2:9" x14ac:dyDescent="0.2">
      <c r="B258" t="s">
        <v>1328</v>
      </c>
      <c r="C258" t="s">
        <v>556</v>
      </c>
      <c r="D258" t="s">
        <v>1527</v>
      </c>
      <c r="E258" t="s">
        <v>1527</v>
      </c>
      <c r="F258" t="s">
        <v>1527</v>
      </c>
      <c r="G258" t="s">
        <v>1527</v>
      </c>
      <c r="H258" t="s">
        <v>1527</v>
      </c>
      <c r="I258" t="str">
        <f t="shared" si="3"/>
        <v>INSERT INTO `district`(`dist_name`, `dist_num`,`amsd`,`metro48`, `mrea`, `see`, `non_pub`) VALUES ('Cambridge-Isanti Public School Dist','0911','N','N','N','N','N');</v>
      </c>
    </row>
    <row r="259" spans="2:9" x14ac:dyDescent="0.2">
      <c r="B259" t="s">
        <v>1329</v>
      </c>
      <c r="C259" t="s">
        <v>558</v>
      </c>
      <c r="D259" t="s">
        <v>1527</v>
      </c>
      <c r="E259" t="s">
        <v>1527</v>
      </c>
      <c r="F259" t="s">
        <v>1527</v>
      </c>
      <c r="G259" t="s">
        <v>1527</v>
      </c>
      <c r="H259" t="s">
        <v>1527</v>
      </c>
      <c r="I259" t="str">
        <f t="shared" ref="I259:I322" si="4">CONCATENATE($I$1,B259,"','",C259,"','",D259,"','",E259,"','",F259,"','",G259,"','",H259,"');")</f>
        <v>INSERT INTO `district`(`dist_name`, `dist_num`,`amsd`,`metro48`, `mrea`, `see`, `non_pub`) VALUES ('Milaca Public School District','0912','N','N','N','N','N');</v>
      </c>
    </row>
    <row r="260" spans="2:9" x14ac:dyDescent="0.2">
      <c r="B260" t="s">
        <v>1330</v>
      </c>
      <c r="C260" t="s">
        <v>560</v>
      </c>
      <c r="D260" t="s">
        <v>1527</v>
      </c>
      <c r="E260" t="s">
        <v>1527</v>
      </c>
      <c r="F260" t="s">
        <v>1527</v>
      </c>
      <c r="G260" t="s">
        <v>1527</v>
      </c>
      <c r="H260" t="s">
        <v>1527</v>
      </c>
      <c r="I260" t="str">
        <f t="shared" si="4"/>
        <v>INSERT INTO `district`(`dist_name`, `dist_num`,`amsd`,`metro48`, `mrea`, `see`, `non_pub`) VALUES ('Ulen-Hitterdal Public School Dist','0914','N','N','N','N','N');</v>
      </c>
    </row>
    <row r="261" spans="2:9" x14ac:dyDescent="0.2">
      <c r="B261" t="s">
        <v>1331</v>
      </c>
      <c r="C261" t="s">
        <v>562</v>
      </c>
      <c r="D261" t="s">
        <v>1527</v>
      </c>
      <c r="E261" t="s">
        <v>1527</v>
      </c>
      <c r="F261" t="s">
        <v>1527</v>
      </c>
      <c r="G261" t="s">
        <v>1527</v>
      </c>
      <c r="H261" t="s">
        <v>1527</v>
      </c>
      <c r="I261" t="str">
        <f t="shared" si="4"/>
        <v>INSERT INTO `district`(`dist_name`, `dist_num`,`amsd`,`metro48`, `mrea`, `see`, `non_pub`) VALUES ('Lake Crystal-Wellcome Memorial','2071','N','N','N','N','N');</v>
      </c>
    </row>
    <row r="262" spans="2:9" x14ac:dyDescent="0.2">
      <c r="B262" t="s">
        <v>1332</v>
      </c>
      <c r="C262" t="s">
        <v>564</v>
      </c>
      <c r="D262" t="s">
        <v>1527</v>
      </c>
      <c r="E262" t="s">
        <v>1527</v>
      </c>
      <c r="F262" t="s">
        <v>1527</v>
      </c>
      <c r="G262" t="s">
        <v>1527</v>
      </c>
      <c r="H262" t="s">
        <v>1527</v>
      </c>
      <c r="I262" t="str">
        <f t="shared" si="4"/>
        <v>INSERT INTO `district`(`dist_name`, `dist_num`,`amsd`,`metro48`, `mrea`, `see`, `non_pub`) VALUES ('Triton School District','2125','N','N','N','N','N');</v>
      </c>
    </row>
    <row r="263" spans="2:9" x14ac:dyDescent="0.2">
      <c r="B263" t="s">
        <v>1333</v>
      </c>
      <c r="C263" t="s">
        <v>566</v>
      </c>
      <c r="D263" t="s">
        <v>1527</v>
      </c>
      <c r="E263" t="s">
        <v>1527</v>
      </c>
      <c r="F263" t="s">
        <v>1527</v>
      </c>
      <c r="G263" t="s">
        <v>1527</v>
      </c>
      <c r="H263" t="s">
        <v>1527</v>
      </c>
      <c r="I263" t="str">
        <f t="shared" si="4"/>
        <v>INSERT INTO `district`(`dist_name`, `dist_num`,`amsd`,`metro48`, `mrea`, `see`, `non_pub`) VALUES ('United South Central School Dist.','2134','N','N','N','N','N');</v>
      </c>
    </row>
    <row r="264" spans="2:9" x14ac:dyDescent="0.2">
      <c r="B264" t="s">
        <v>1334</v>
      </c>
      <c r="C264" t="s">
        <v>568</v>
      </c>
      <c r="D264" t="s">
        <v>1527</v>
      </c>
      <c r="E264" t="s">
        <v>1527</v>
      </c>
      <c r="F264" t="s">
        <v>1527</v>
      </c>
      <c r="G264" t="s">
        <v>1527</v>
      </c>
      <c r="H264" t="s">
        <v>1527</v>
      </c>
      <c r="I264" t="str">
        <f t="shared" si="4"/>
        <v>INSERT INTO `district`(`dist_name`, `dist_num`,`amsd`,`metro48`, `mrea`, `see`, `non_pub`) VALUES ('Maple River School District','2135','N','N','N','N','N');</v>
      </c>
    </row>
    <row r="265" spans="2:9" x14ac:dyDescent="0.2">
      <c r="B265" t="s">
        <v>1335</v>
      </c>
      <c r="C265" t="s">
        <v>570</v>
      </c>
      <c r="D265" t="s">
        <v>1527</v>
      </c>
      <c r="E265" t="s">
        <v>1527</v>
      </c>
      <c r="F265" t="s">
        <v>1527</v>
      </c>
      <c r="G265" t="s">
        <v>1527</v>
      </c>
      <c r="H265" t="s">
        <v>1527</v>
      </c>
      <c r="I265" t="str">
        <f t="shared" si="4"/>
        <v>INSERT INTO `district`(`dist_name`, `dist_num`,`amsd`,`metro48`, `mrea`, `see`, `non_pub`) VALUES ('Kingsland Public School District','2137','N','N','N','N','N');</v>
      </c>
    </row>
    <row r="266" spans="2:9" x14ac:dyDescent="0.2">
      <c r="B266" t="s">
        <v>1336</v>
      </c>
      <c r="C266" t="s">
        <v>572</v>
      </c>
      <c r="D266" t="s">
        <v>1527</v>
      </c>
      <c r="E266" t="s">
        <v>1527</v>
      </c>
      <c r="F266" t="s">
        <v>1527</v>
      </c>
      <c r="G266" t="s">
        <v>1527</v>
      </c>
      <c r="H266" t="s">
        <v>1527</v>
      </c>
      <c r="I266" t="str">
        <f t="shared" si="4"/>
        <v>INSERT INTO `district`(`dist_name`, `dist_num`,`amsd`,`metro48`, `mrea`, `see`, `non_pub`) VALUES ('St. Louis County School District','2142','N','N','N','N','N');</v>
      </c>
    </row>
    <row r="267" spans="2:9" x14ac:dyDescent="0.2">
      <c r="B267" t="s">
        <v>1337</v>
      </c>
      <c r="C267" t="s">
        <v>574</v>
      </c>
      <c r="D267" t="s">
        <v>1527</v>
      </c>
      <c r="E267" t="s">
        <v>1527</v>
      </c>
      <c r="F267" t="s">
        <v>1527</v>
      </c>
      <c r="G267" t="s">
        <v>1527</v>
      </c>
      <c r="H267" t="s">
        <v>1527</v>
      </c>
      <c r="I267" t="str">
        <f t="shared" si="4"/>
        <v>INSERT INTO `district`(`dist_name`, `dist_num`,`amsd`,`metro48`, `mrea`, `see`, `non_pub`) VALUES ('Waterville-Elysian-Morristown','2143','N','N','N','N','N');</v>
      </c>
    </row>
    <row r="268" spans="2:9" x14ac:dyDescent="0.2">
      <c r="B268" t="s">
        <v>1338</v>
      </c>
      <c r="C268" t="s">
        <v>576</v>
      </c>
      <c r="D268" t="s">
        <v>1527</v>
      </c>
      <c r="E268" t="s">
        <v>1527</v>
      </c>
      <c r="F268" t="s">
        <v>1527</v>
      </c>
      <c r="G268" t="s">
        <v>1527</v>
      </c>
      <c r="H268" t="s">
        <v>1527</v>
      </c>
      <c r="I268" t="str">
        <f t="shared" si="4"/>
        <v>INSERT INTO `district`(`dist_name`, `dist_num`,`amsd`,`metro48`, `mrea`, `see`, `non_pub`) VALUES ('Chisago Lakes School District','2144','N','N','N','N','N');</v>
      </c>
    </row>
    <row r="269" spans="2:9" x14ac:dyDescent="0.2">
      <c r="B269" t="s">
        <v>1339</v>
      </c>
      <c r="C269" t="s">
        <v>578</v>
      </c>
      <c r="D269" t="s">
        <v>1527</v>
      </c>
      <c r="E269" t="s">
        <v>1527</v>
      </c>
      <c r="F269" t="s">
        <v>1527</v>
      </c>
      <c r="G269" t="s">
        <v>1527</v>
      </c>
      <c r="H269" t="s">
        <v>1527</v>
      </c>
      <c r="I269" t="str">
        <f t="shared" si="4"/>
        <v>INSERT INTO `district`(`dist_name`, `dist_num`,`amsd`,`metro48`, `mrea`, `see`, `non_pub`) VALUES ('Minnewaska School District','2149','N','N','N','N','N');</v>
      </c>
    </row>
    <row r="270" spans="2:9" x14ac:dyDescent="0.2">
      <c r="B270" t="s">
        <v>1340</v>
      </c>
      <c r="C270" t="s">
        <v>580</v>
      </c>
      <c r="D270" t="s">
        <v>1527</v>
      </c>
      <c r="E270" t="s">
        <v>1527</v>
      </c>
      <c r="F270" t="s">
        <v>1527</v>
      </c>
      <c r="G270" t="s">
        <v>1527</v>
      </c>
      <c r="H270" t="s">
        <v>1527</v>
      </c>
      <c r="I270" t="str">
        <f t="shared" si="4"/>
        <v>INSERT INTO `district`(`dist_name`, `dist_num`,`amsd`,`metro48`, `mrea`, `see`, `non_pub`) VALUES ('Eveleth-Gilbert School District','2154','N','N','N','N','N');</v>
      </c>
    </row>
    <row r="271" spans="2:9" x14ac:dyDescent="0.2">
      <c r="B271" t="s">
        <v>1341</v>
      </c>
      <c r="C271" t="s">
        <v>582</v>
      </c>
      <c r="D271" t="s">
        <v>1527</v>
      </c>
      <c r="E271" t="s">
        <v>1527</v>
      </c>
      <c r="F271" t="s">
        <v>1527</v>
      </c>
      <c r="G271" t="s">
        <v>1527</v>
      </c>
      <c r="H271" t="s">
        <v>1527</v>
      </c>
      <c r="I271" t="str">
        <f t="shared" si="4"/>
        <v>INSERT INTO `district`(`dist_name`, `dist_num`,`amsd`,`metro48`, `mrea`, `see`, `non_pub`) VALUES ('Wadena-Deer Creek School District','2155','N','N','N','N','N');</v>
      </c>
    </row>
    <row r="272" spans="2:9" x14ac:dyDescent="0.2">
      <c r="B272" t="s">
        <v>1342</v>
      </c>
      <c r="C272" t="s">
        <v>584</v>
      </c>
      <c r="D272" t="s">
        <v>1527</v>
      </c>
      <c r="E272" t="s">
        <v>1527</v>
      </c>
      <c r="F272" t="s">
        <v>1527</v>
      </c>
      <c r="G272" t="s">
        <v>1527</v>
      </c>
      <c r="H272" t="s">
        <v>1527</v>
      </c>
      <c r="I272" t="str">
        <f t="shared" si="4"/>
        <v>INSERT INTO `district`(`dist_name`, `dist_num`,`amsd`,`metro48`, `mrea`, `see`, `non_pub`) VALUES ('Buffalo Lk-Hector-Stewart Public Sc','2159','N','N','N','N','N');</v>
      </c>
    </row>
    <row r="273" spans="2:9" x14ac:dyDescent="0.2">
      <c r="B273" t="s">
        <v>1343</v>
      </c>
      <c r="C273" t="s">
        <v>586</v>
      </c>
      <c r="D273" t="s">
        <v>1527</v>
      </c>
      <c r="E273" t="s">
        <v>1527</v>
      </c>
      <c r="F273" t="s">
        <v>1527</v>
      </c>
      <c r="G273" t="s">
        <v>1527</v>
      </c>
      <c r="H273" t="s">
        <v>1527</v>
      </c>
      <c r="I273" t="str">
        <f t="shared" si="4"/>
        <v>INSERT INTO `district`(`dist_name`, `dist_num`,`amsd`,`metro48`, `mrea`, `see`, `non_pub`) VALUES ('Dilworth-Glyndon-Felton','2164','N','N','N','N','N');</v>
      </c>
    </row>
    <row r="274" spans="2:9" x14ac:dyDescent="0.2">
      <c r="B274" t="s">
        <v>1344</v>
      </c>
      <c r="C274" t="s">
        <v>588</v>
      </c>
      <c r="D274" t="s">
        <v>1527</v>
      </c>
      <c r="E274" t="s">
        <v>1527</v>
      </c>
      <c r="F274" t="s">
        <v>1527</v>
      </c>
      <c r="G274" t="s">
        <v>1527</v>
      </c>
      <c r="H274" t="s">
        <v>1527</v>
      </c>
      <c r="I274" t="str">
        <f t="shared" si="4"/>
        <v>INSERT INTO `district`(`dist_name`, `dist_num`,`amsd`,`metro48`, `mrea`, `see`, `non_pub`) VALUES ('Hinckley-Finlayson School District','2165','N','N','N','N','N');</v>
      </c>
    </row>
    <row r="275" spans="2:9" x14ac:dyDescent="0.2">
      <c r="B275" t="s">
        <v>1345</v>
      </c>
      <c r="C275" t="s">
        <v>590</v>
      </c>
      <c r="D275" t="s">
        <v>1527</v>
      </c>
      <c r="E275" t="s">
        <v>1527</v>
      </c>
      <c r="F275" t="s">
        <v>1527</v>
      </c>
      <c r="G275" t="s">
        <v>1527</v>
      </c>
      <c r="H275" t="s">
        <v>1527</v>
      </c>
      <c r="I275" t="str">
        <f t="shared" si="4"/>
        <v>INSERT INTO `district`(`dist_name`, `dist_num`,`amsd`,`metro48`, `mrea`, `see`, `non_pub`) VALUES ('Lakeview School District','2167','N','N','N','N','N');</v>
      </c>
    </row>
    <row r="276" spans="2:9" x14ac:dyDescent="0.2">
      <c r="B276" t="s">
        <v>1346</v>
      </c>
      <c r="C276" t="s">
        <v>592</v>
      </c>
      <c r="D276" t="s">
        <v>1527</v>
      </c>
      <c r="E276" t="s">
        <v>1527</v>
      </c>
      <c r="F276" t="s">
        <v>1527</v>
      </c>
      <c r="G276" t="s">
        <v>1527</v>
      </c>
      <c r="H276" t="s">
        <v>1527</v>
      </c>
      <c r="I276" t="str">
        <f t="shared" si="4"/>
        <v>INSERT INTO `district`(`dist_name`, `dist_num`,`amsd`,`metro48`, `mrea`, `see`, `non_pub`) VALUES ('Nrheg School District','2168','N','N','N','N','N');</v>
      </c>
    </row>
    <row r="277" spans="2:9" x14ac:dyDescent="0.2">
      <c r="B277" t="s">
        <v>1347</v>
      </c>
      <c r="C277" t="s">
        <v>594</v>
      </c>
      <c r="D277" t="s">
        <v>1527</v>
      </c>
      <c r="E277" t="s">
        <v>1527</v>
      </c>
      <c r="F277" t="s">
        <v>1527</v>
      </c>
      <c r="G277" t="s">
        <v>1527</v>
      </c>
      <c r="H277" t="s">
        <v>1527</v>
      </c>
      <c r="I277" t="str">
        <f t="shared" si="4"/>
        <v>INSERT INTO `district`(`dist_name`, `dist_num`,`amsd`,`metro48`, `mrea`, `see`, `non_pub`) VALUES ('Murray County Central School Dist.','2169','N','N','N','N','N');</v>
      </c>
    </row>
    <row r="278" spans="2:9" x14ac:dyDescent="0.2">
      <c r="B278" t="s">
        <v>1348</v>
      </c>
      <c r="C278" t="s">
        <v>596</v>
      </c>
      <c r="D278" t="s">
        <v>1527</v>
      </c>
      <c r="E278" t="s">
        <v>1527</v>
      </c>
      <c r="F278" t="s">
        <v>1527</v>
      </c>
      <c r="G278" t="s">
        <v>1527</v>
      </c>
      <c r="H278" t="s">
        <v>1527</v>
      </c>
      <c r="I278" t="str">
        <f t="shared" si="4"/>
        <v>INSERT INTO `district`(`dist_name`, `dist_num`,`amsd`,`metro48`, `mrea`, `see`, `non_pub`) VALUES ('Staples-Motley School District','2170','N','N','N','N','N');</v>
      </c>
    </row>
    <row r="279" spans="2:9" x14ac:dyDescent="0.2">
      <c r="B279" t="s">
        <v>1349</v>
      </c>
      <c r="C279" t="s">
        <v>598</v>
      </c>
      <c r="D279" t="s">
        <v>1527</v>
      </c>
      <c r="E279" t="s">
        <v>1527</v>
      </c>
      <c r="F279" t="s">
        <v>1527</v>
      </c>
      <c r="G279" t="s">
        <v>1527</v>
      </c>
      <c r="H279" t="s">
        <v>1527</v>
      </c>
      <c r="I279" t="str">
        <f t="shared" si="4"/>
        <v>INSERT INTO `district`(`dist_name`, `dist_num`,`amsd`,`metro48`, `mrea`, `see`, `non_pub`) VALUES ('Kittson Central School District','2171','N','N','N','N','N');</v>
      </c>
    </row>
    <row r="280" spans="2:9" x14ac:dyDescent="0.2">
      <c r="B280" t="s">
        <v>1350</v>
      </c>
      <c r="C280" t="s">
        <v>600</v>
      </c>
      <c r="D280" t="s">
        <v>1527</v>
      </c>
      <c r="E280" t="s">
        <v>1527</v>
      </c>
      <c r="F280" t="s">
        <v>1527</v>
      </c>
      <c r="G280" t="s">
        <v>1527</v>
      </c>
      <c r="H280" t="s">
        <v>1527</v>
      </c>
      <c r="I280" t="str">
        <f t="shared" si="4"/>
        <v>INSERT INTO `district`(`dist_name`, `dist_num`,`amsd`,`metro48`, `mrea`, `see`, `non_pub`) VALUES ('Kenyon-Wanamingo School District','2172','N','N','N','N','N');</v>
      </c>
    </row>
    <row r="281" spans="2:9" x14ac:dyDescent="0.2">
      <c r="B281" t="s">
        <v>1351</v>
      </c>
      <c r="C281" t="s">
        <v>602</v>
      </c>
      <c r="D281" t="s">
        <v>1527</v>
      </c>
      <c r="E281" t="s">
        <v>1527</v>
      </c>
      <c r="F281" t="s">
        <v>1527</v>
      </c>
      <c r="G281" t="s">
        <v>1527</v>
      </c>
      <c r="H281" t="s">
        <v>1527</v>
      </c>
      <c r="I281" t="str">
        <f t="shared" si="4"/>
        <v>INSERT INTO `district`(`dist_name`, `dist_num`,`amsd`,`metro48`, `mrea`, `see`, `non_pub`) VALUES ('Pine River-Backus School District','2174','N','N','N','N','N');</v>
      </c>
    </row>
    <row r="282" spans="2:9" x14ac:dyDescent="0.2">
      <c r="B282" t="s">
        <v>1352</v>
      </c>
      <c r="C282" t="s">
        <v>604</v>
      </c>
      <c r="D282" t="s">
        <v>1527</v>
      </c>
      <c r="E282" t="s">
        <v>1527</v>
      </c>
      <c r="F282" t="s">
        <v>1527</v>
      </c>
      <c r="G282" t="s">
        <v>1527</v>
      </c>
      <c r="H282" t="s">
        <v>1527</v>
      </c>
      <c r="I282" t="str">
        <f t="shared" si="4"/>
        <v>INSERT INTO `district`(`dist_name`, `dist_num`,`amsd`,`metro48`, `mrea`, `see`, `non_pub`) VALUES ('Warren-Alvarado-Oslo School Dist.','2176','N','N','N','N','N');</v>
      </c>
    </row>
    <row r="283" spans="2:9" x14ac:dyDescent="0.2">
      <c r="B283" t="s">
        <v>1353</v>
      </c>
      <c r="C283" t="s">
        <v>606</v>
      </c>
      <c r="D283" t="s">
        <v>1527</v>
      </c>
      <c r="E283" t="s">
        <v>1527</v>
      </c>
      <c r="F283" t="s">
        <v>1527</v>
      </c>
      <c r="G283" t="s">
        <v>1527</v>
      </c>
      <c r="H283" t="s">
        <v>1527</v>
      </c>
      <c r="I283" t="str">
        <f t="shared" si="4"/>
        <v>INSERT INTO `district`(`dist_name`, `dist_num`,`amsd`,`metro48`, `mrea`, `see`, `non_pub`) VALUES ('Maccray School District','2180','N','N','N','N','N');</v>
      </c>
    </row>
    <row r="284" spans="2:9" x14ac:dyDescent="0.2">
      <c r="B284" t="s">
        <v>1354</v>
      </c>
      <c r="C284" t="s">
        <v>608</v>
      </c>
      <c r="D284" t="s">
        <v>1527</v>
      </c>
      <c r="E284" t="s">
        <v>1527</v>
      </c>
      <c r="F284" t="s">
        <v>1527</v>
      </c>
      <c r="G284" t="s">
        <v>1527</v>
      </c>
      <c r="H284" t="s">
        <v>1527</v>
      </c>
      <c r="I284" t="str">
        <f t="shared" si="4"/>
        <v>INSERT INTO `district`(`dist_name`, `dist_num`,`amsd`,`metro48`, `mrea`, `see`, `non_pub`) VALUES ('Luverne Public School District','2184','N','N','N','N','N');</v>
      </c>
    </row>
    <row r="285" spans="2:9" x14ac:dyDescent="0.2">
      <c r="B285" t="s">
        <v>1355</v>
      </c>
      <c r="C285" t="s">
        <v>610</v>
      </c>
      <c r="D285" t="s">
        <v>1527</v>
      </c>
      <c r="E285" t="s">
        <v>1527</v>
      </c>
      <c r="F285" t="s">
        <v>1527</v>
      </c>
      <c r="G285" t="s">
        <v>1527</v>
      </c>
      <c r="H285" t="s">
        <v>1527</v>
      </c>
      <c r="I285" t="str">
        <f t="shared" si="4"/>
        <v>INSERT INTO `district`(`dist_name`, `dist_num`,`amsd`,`metro48`, `mrea`, `see`, `non_pub`) VALUES ('Yellow Medicine East','2190','N','N','N','N','N');</v>
      </c>
    </row>
    <row r="286" spans="2:9" x14ac:dyDescent="0.2">
      <c r="B286" t="s">
        <v>1356</v>
      </c>
      <c r="C286" t="s">
        <v>612</v>
      </c>
      <c r="D286" t="s">
        <v>1527</v>
      </c>
      <c r="E286" t="s">
        <v>1527</v>
      </c>
      <c r="F286" t="s">
        <v>1527</v>
      </c>
      <c r="G286" t="s">
        <v>1527</v>
      </c>
      <c r="H286" t="s">
        <v>1527</v>
      </c>
      <c r="I286" t="str">
        <f t="shared" si="4"/>
        <v>INSERT INTO `district`(`dist_name`, `dist_num`,`amsd`,`metro48`, `mrea`, `see`, `non_pub`) VALUES ('Fillmore Central','2198','N','N','N','N','N');</v>
      </c>
    </row>
    <row r="287" spans="2:9" x14ac:dyDescent="0.2">
      <c r="B287" t="s">
        <v>1357</v>
      </c>
      <c r="C287" t="s">
        <v>614</v>
      </c>
      <c r="D287" t="s">
        <v>1527</v>
      </c>
      <c r="E287" t="s">
        <v>1527</v>
      </c>
      <c r="F287" t="s">
        <v>1527</v>
      </c>
      <c r="G287" t="s">
        <v>1527</v>
      </c>
      <c r="H287" t="s">
        <v>1527</v>
      </c>
      <c r="I287" t="str">
        <f t="shared" si="4"/>
        <v>INSERT INTO `district`(`dist_name`, `dist_num`,`amsd`,`metro48`, `mrea`, `see`, `non_pub`) VALUES ('Norman County East School District','2215','N','N','N','N','N');</v>
      </c>
    </row>
    <row r="288" spans="2:9" x14ac:dyDescent="0.2">
      <c r="B288" t="s">
        <v>1358</v>
      </c>
      <c r="C288" t="s">
        <v>616</v>
      </c>
      <c r="D288" t="s">
        <v>1527</v>
      </c>
      <c r="E288" t="s">
        <v>1527</v>
      </c>
      <c r="F288" t="s">
        <v>1527</v>
      </c>
      <c r="G288" t="s">
        <v>1527</v>
      </c>
      <c r="H288" t="s">
        <v>1527</v>
      </c>
      <c r="I288" t="str">
        <f t="shared" si="4"/>
        <v>INSERT INTO `district`(`dist_name`, `dist_num`,`amsd`,`metro48`, `mrea`, `see`, `non_pub`) VALUES ('Sibley East School District','2310','N','N','N','N','N');</v>
      </c>
    </row>
    <row r="289" spans="2:9" x14ac:dyDescent="0.2">
      <c r="B289" t="s">
        <v>1359</v>
      </c>
      <c r="C289" t="s">
        <v>618</v>
      </c>
      <c r="D289" t="s">
        <v>1527</v>
      </c>
      <c r="E289" t="s">
        <v>1527</v>
      </c>
      <c r="F289" t="s">
        <v>1527</v>
      </c>
      <c r="G289" t="s">
        <v>1527</v>
      </c>
      <c r="H289" t="s">
        <v>1527</v>
      </c>
      <c r="I289" t="str">
        <f t="shared" si="4"/>
        <v>INSERT INTO `district`(`dist_name`, `dist_num`,`amsd`,`metro48`, `mrea`, `see`, `non_pub`) VALUES ('Clearbrook-Gonvick School District','2311','N','N','N','N','N');</v>
      </c>
    </row>
    <row r="290" spans="2:9" x14ac:dyDescent="0.2">
      <c r="B290" t="s">
        <v>1360</v>
      </c>
      <c r="C290" t="s">
        <v>620</v>
      </c>
      <c r="D290" t="s">
        <v>1527</v>
      </c>
      <c r="E290" t="s">
        <v>1527</v>
      </c>
      <c r="F290" t="s">
        <v>1527</v>
      </c>
      <c r="G290" t="s">
        <v>1527</v>
      </c>
      <c r="H290" t="s">
        <v>1527</v>
      </c>
      <c r="I290" t="str">
        <f t="shared" si="4"/>
        <v>INSERT INTO `district`(`dist_name`, `dist_num`,`amsd`,`metro48`, `mrea`, `see`, `non_pub`) VALUES ('West Central Area','2342','N','N','N','N','N');</v>
      </c>
    </row>
    <row r="291" spans="2:9" x14ac:dyDescent="0.2">
      <c r="B291" t="s">
        <v>1361</v>
      </c>
      <c r="C291" t="s">
        <v>622</v>
      </c>
      <c r="D291" t="s">
        <v>1527</v>
      </c>
      <c r="E291" t="s">
        <v>1527</v>
      </c>
      <c r="F291" t="s">
        <v>1527</v>
      </c>
      <c r="G291" t="s">
        <v>1527</v>
      </c>
      <c r="H291" t="s">
        <v>1527</v>
      </c>
      <c r="I291" t="str">
        <f t="shared" si="4"/>
        <v>INSERT INTO `district`(`dist_name`, `dist_num`,`amsd`,`metro48`, `mrea`, `see`, `non_pub`) VALUES ('Tri-County School District','2358','N','N','N','N','N');</v>
      </c>
    </row>
    <row r="292" spans="2:9" x14ac:dyDescent="0.2">
      <c r="B292" t="s">
        <v>1362</v>
      </c>
      <c r="C292" t="s">
        <v>624</v>
      </c>
      <c r="D292" t="s">
        <v>1527</v>
      </c>
      <c r="E292" t="s">
        <v>1527</v>
      </c>
      <c r="F292" t="s">
        <v>1527</v>
      </c>
      <c r="G292" t="s">
        <v>1527</v>
      </c>
      <c r="H292" t="s">
        <v>1527</v>
      </c>
      <c r="I292" t="str">
        <f t="shared" si="4"/>
        <v>INSERT INTO `district`(`dist_name`, `dist_num`,`amsd`,`metro48`, `mrea`, `see`, `non_pub`) VALUES ('Belgrade-Brooten-Elrosa School Dist','2364','N','N','N','N','N');</v>
      </c>
    </row>
    <row r="293" spans="2:9" x14ac:dyDescent="0.2">
      <c r="B293" t="s">
        <v>625</v>
      </c>
      <c r="C293" t="s">
        <v>626</v>
      </c>
      <c r="D293" t="s">
        <v>1527</v>
      </c>
      <c r="E293" t="s">
        <v>1527</v>
      </c>
      <c r="F293" t="s">
        <v>1527</v>
      </c>
      <c r="G293" t="s">
        <v>1527</v>
      </c>
      <c r="H293" t="s">
        <v>1527</v>
      </c>
      <c r="I293" t="str">
        <f t="shared" si="4"/>
        <v>INSERT INTO `district`(`dist_name`, `dist_num`,`amsd`,`metro48`, `mrea`, `see`, `non_pub`) VALUES ('G.F.W.','2365','N','N','N','N','N');</v>
      </c>
    </row>
    <row r="294" spans="2:9" x14ac:dyDescent="0.2">
      <c r="B294" t="s">
        <v>627</v>
      </c>
      <c r="C294" t="s">
        <v>628</v>
      </c>
      <c r="D294" t="s">
        <v>1527</v>
      </c>
      <c r="E294" t="s">
        <v>1527</v>
      </c>
      <c r="F294" t="s">
        <v>1527</v>
      </c>
      <c r="G294" t="s">
        <v>1527</v>
      </c>
      <c r="H294" t="s">
        <v>1527</v>
      </c>
      <c r="I294" t="str">
        <f t="shared" si="4"/>
        <v>INSERT INTO `district`(`dist_name`, `dist_num`,`amsd`,`metro48`, `mrea`, `see`, `non_pub`) VALUES ('A.C.G.C. Public School District','2396','N','N','N','N','N');</v>
      </c>
    </row>
    <row r="295" spans="2:9" x14ac:dyDescent="0.2">
      <c r="B295" t="s">
        <v>1363</v>
      </c>
      <c r="C295" t="s">
        <v>630</v>
      </c>
      <c r="D295" t="s">
        <v>1527</v>
      </c>
      <c r="E295" t="s">
        <v>1527</v>
      </c>
      <c r="F295" t="s">
        <v>1527</v>
      </c>
      <c r="G295" t="s">
        <v>1527</v>
      </c>
      <c r="H295" t="s">
        <v>1527</v>
      </c>
      <c r="I295" t="str">
        <f t="shared" si="4"/>
        <v>INSERT INTO `district`(`dist_name`, `dist_num`,`amsd`,`metro48`, `mrea`, `see`, `non_pub`) VALUES ('Le Sueur-Henderson School District','2397','N','N','N','N','N');</v>
      </c>
    </row>
    <row r="296" spans="2:9" x14ac:dyDescent="0.2">
      <c r="B296" t="s">
        <v>1364</v>
      </c>
      <c r="C296" t="s">
        <v>632</v>
      </c>
      <c r="D296" t="s">
        <v>1527</v>
      </c>
      <c r="E296" t="s">
        <v>1527</v>
      </c>
      <c r="F296" t="s">
        <v>1527</v>
      </c>
      <c r="G296" t="s">
        <v>1527</v>
      </c>
      <c r="H296" t="s">
        <v>1527</v>
      </c>
      <c r="I296" t="str">
        <f t="shared" si="4"/>
        <v>INSERT INTO `district`(`dist_name`, `dist_num`,`amsd`,`metro48`, `mrea`, `see`, `non_pub`) VALUES ('Martin County West School District','2448','N','N','N','N','N');</v>
      </c>
    </row>
    <row r="297" spans="2:9" x14ac:dyDescent="0.2">
      <c r="B297" t="s">
        <v>1365</v>
      </c>
      <c r="C297" t="s">
        <v>634</v>
      </c>
      <c r="D297" t="s">
        <v>1527</v>
      </c>
      <c r="E297" t="s">
        <v>1527</v>
      </c>
      <c r="F297" t="s">
        <v>1527</v>
      </c>
      <c r="G297" t="s">
        <v>1527</v>
      </c>
      <c r="H297" t="s">
        <v>1527</v>
      </c>
      <c r="I297" t="str">
        <f t="shared" si="4"/>
        <v>INSERT INTO `district`(`dist_name`, `dist_num`,`amsd`,`metro48`, `mrea`, `see`, `non_pub`) VALUES ('Norman County West School District','2527','N','N','N','N','N');</v>
      </c>
    </row>
    <row r="298" spans="2:9" x14ac:dyDescent="0.2">
      <c r="B298" t="s">
        <v>1366</v>
      </c>
      <c r="C298" t="s">
        <v>636</v>
      </c>
      <c r="D298" t="s">
        <v>1527</v>
      </c>
      <c r="E298" t="s">
        <v>1527</v>
      </c>
      <c r="F298" t="s">
        <v>1527</v>
      </c>
      <c r="G298" t="s">
        <v>1527</v>
      </c>
      <c r="H298" t="s">
        <v>1527</v>
      </c>
      <c r="I298" t="str">
        <f t="shared" si="4"/>
        <v>INSERT INTO `district`(`dist_name`, `dist_num`,`amsd`,`metro48`, `mrea`, `see`, `non_pub`) VALUES ('Bird Island-Olivia-Lake Lillian','2534','N','N','N','N','N');</v>
      </c>
    </row>
    <row r="299" spans="2:9" x14ac:dyDescent="0.2">
      <c r="B299" t="s">
        <v>637</v>
      </c>
      <c r="C299" t="s">
        <v>638</v>
      </c>
      <c r="D299" t="s">
        <v>1527</v>
      </c>
      <c r="E299" t="s">
        <v>1527</v>
      </c>
      <c r="F299" t="s">
        <v>1527</v>
      </c>
      <c r="G299" t="s">
        <v>1527</v>
      </c>
      <c r="H299" t="s">
        <v>1527</v>
      </c>
      <c r="I299" t="str">
        <f t="shared" si="4"/>
        <v>INSERT INTO `district`(`dist_name`, `dist_num`,`amsd`,`metro48`, `mrea`, `see`, `non_pub`) VALUES ('Granada Huntley East Chain','2536','N','N','N','N','N');</v>
      </c>
    </row>
    <row r="300" spans="2:9" x14ac:dyDescent="0.2">
      <c r="B300" t="s">
        <v>1367</v>
      </c>
      <c r="C300" t="s">
        <v>640</v>
      </c>
      <c r="D300" t="s">
        <v>1527</v>
      </c>
      <c r="E300" t="s">
        <v>1527</v>
      </c>
      <c r="F300" t="s">
        <v>1527</v>
      </c>
      <c r="G300" t="s">
        <v>1527</v>
      </c>
      <c r="H300" t="s">
        <v>1527</v>
      </c>
      <c r="I300" t="str">
        <f t="shared" si="4"/>
        <v>INSERT INTO `district`(`dist_name`, `dist_num`,`amsd`,`metro48`, `mrea`, `see`, `non_pub`) VALUES ('East Central School District','2580','N','N','N','N','N');</v>
      </c>
    </row>
    <row r="301" spans="2:9" x14ac:dyDescent="0.2">
      <c r="B301" t="s">
        <v>1368</v>
      </c>
      <c r="C301" t="s">
        <v>642</v>
      </c>
      <c r="D301" t="s">
        <v>1527</v>
      </c>
      <c r="E301" t="s">
        <v>1527</v>
      </c>
      <c r="F301" t="s">
        <v>1527</v>
      </c>
      <c r="G301" t="s">
        <v>1527</v>
      </c>
      <c r="H301" t="s">
        <v>1527</v>
      </c>
      <c r="I301" t="str">
        <f t="shared" si="4"/>
        <v>INSERT INTO `district`(`dist_name`, `dist_num`,`amsd`,`metro48`, `mrea`, `see`, `non_pub`) VALUES ('Win-E-Mac School District','2609','N','N','N','N','N');</v>
      </c>
    </row>
    <row r="302" spans="2:9" x14ac:dyDescent="0.2">
      <c r="B302" t="s">
        <v>1369</v>
      </c>
      <c r="C302" t="s">
        <v>644</v>
      </c>
      <c r="D302" t="s">
        <v>1527</v>
      </c>
      <c r="E302" t="s">
        <v>1527</v>
      </c>
      <c r="F302" t="s">
        <v>1527</v>
      </c>
      <c r="G302" t="s">
        <v>1527</v>
      </c>
      <c r="H302" t="s">
        <v>1527</v>
      </c>
      <c r="I302" t="str">
        <f t="shared" si="4"/>
        <v>INSERT INTO `district`(`dist_name`, `dist_num`,`amsd`,`metro48`, `mrea`, `see`, `non_pub`) VALUES ('Greenbush-Middle River School Dist.','2683','N','N','N','N','N');</v>
      </c>
    </row>
    <row r="303" spans="2:9" x14ac:dyDescent="0.2">
      <c r="B303" t="s">
        <v>1370</v>
      </c>
      <c r="C303" t="s">
        <v>646</v>
      </c>
      <c r="D303" t="s">
        <v>1527</v>
      </c>
      <c r="E303" t="s">
        <v>1527</v>
      </c>
      <c r="F303" t="s">
        <v>1527</v>
      </c>
      <c r="G303" t="s">
        <v>1527</v>
      </c>
      <c r="H303" t="s">
        <v>1527</v>
      </c>
      <c r="I303" t="str">
        <f t="shared" si="4"/>
        <v>INSERT INTO `district`(`dist_name`, `dist_num`,`amsd`,`metro48`, `mrea`, `see`, `non_pub`) VALUES ('Howard Lake-Waverly-Winsted','2687','N','N','N','N','N');</v>
      </c>
    </row>
    <row r="304" spans="2:9" x14ac:dyDescent="0.2">
      <c r="B304" t="s">
        <v>1371</v>
      </c>
      <c r="C304" t="s">
        <v>648</v>
      </c>
      <c r="D304" t="s">
        <v>1527</v>
      </c>
      <c r="E304" t="s">
        <v>1527</v>
      </c>
      <c r="F304" t="s">
        <v>1527</v>
      </c>
      <c r="G304" t="s">
        <v>1527</v>
      </c>
      <c r="H304" t="s">
        <v>1527</v>
      </c>
      <c r="I304" t="str">
        <f t="shared" si="4"/>
        <v>INSERT INTO `district`(`dist_name`, `dist_num`,`amsd`,`metro48`, `mrea`, `see`, `non_pub`) VALUES ('Pipestone Area School District','2689','N','N','N','N','N');</v>
      </c>
    </row>
    <row r="305" spans="2:9" x14ac:dyDescent="0.2">
      <c r="B305" t="s">
        <v>1372</v>
      </c>
      <c r="C305" t="s">
        <v>650</v>
      </c>
      <c r="D305" t="s">
        <v>1527</v>
      </c>
      <c r="E305" t="s">
        <v>1527</v>
      </c>
      <c r="F305" t="s">
        <v>1527</v>
      </c>
      <c r="G305" t="s">
        <v>1527</v>
      </c>
      <c r="H305" t="s">
        <v>1527</v>
      </c>
      <c r="I305" t="str">
        <f t="shared" si="4"/>
        <v>INSERT INTO `district`(`dist_name`, `dist_num`,`amsd`,`metro48`, `mrea`, `see`, `non_pub`) VALUES ('Mesabi East School District','2711','N','N','N','N','N');</v>
      </c>
    </row>
    <row r="306" spans="2:9" x14ac:dyDescent="0.2">
      <c r="B306" t="s">
        <v>1373</v>
      </c>
      <c r="C306" t="s">
        <v>652</v>
      </c>
      <c r="D306" t="s">
        <v>1527</v>
      </c>
      <c r="E306" t="s">
        <v>1527</v>
      </c>
      <c r="F306" t="s">
        <v>1527</v>
      </c>
      <c r="G306" t="s">
        <v>1527</v>
      </c>
      <c r="H306" t="s">
        <v>1527</v>
      </c>
      <c r="I306" t="str">
        <f t="shared" si="4"/>
        <v>INSERT INTO `district`(`dist_name`, `dist_num`,`amsd`,`metro48`, `mrea`, `see`, `non_pub`) VALUES ('Fairmont Area School District','2752','N','N','N','N','N');</v>
      </c>
    </row>
    <row r="307" spans="2:9" x14ac:dyDescent="0.2">
      <c r="B307" t="s">
        <v>653</v>
      </c>
      <c r="C307" t="s">
        <v>654</v>
      </c>
      <c r="D307" t="s">
        <v>1527</v>
      </c>
      <c r="E307" t="s">
        <v>1527</v>
      </c>
      <c r="F307" t="s">
        <v>1527</v>
      </c>
      <c r="G307" t="s">
        <v>1527</v>
      </c>
      <c r="H307" t="s">
        <v>1527</v>
      </c>
      <c r="I307" t="str">
        <f t="shared" si="4"/>
        <v>INSERT INTO `district`(`dist_name`, `dist_num`,`amsd`,`metro48`, `mrea`, `see`, `non_pub`) VALUES ('Long Prairie-Grey Eagle School Dist','2753','N','N','N','N','N');</v>
      </c>
    </row>
    <row r="308" spans="2:9" x14ac:dyDescent="0.2">
      <c r="B308" t="s">
        <v>1374</v>
      </c>
      <c r="C308" t="s">
        <v>656</v>
      </c>
      <c r="D308" t="s">
        <v>1527</v>
      </c>
      <c r="E308" t="s">
        <v>1527</v>
      </c>
      <c r="F308" t="s">
        <v>1527</v>
      </c>
      <c r="G308" t="s">
        <v>1527</v>
      </c>
      <c r="H308" t="s">
        <v>1527</v>
      </c>
      <c r="I308" t="str">
        <f t="shared" si="4"/>
        <v>INSERT INTO `district`(`dist_name`, `dist_num`,`amsd`,`metro48`, `mrea`, `see`, `non_pub`) VALUES ('Cedar Mountain School District','2754','N','N','N','N','N');</v>
      </c>
    </row>
    <row r="309" spans="2:9" x14ac:dyDescent="0.2">
      <c r="B309" t="s">
        <v>1375</v>
      </c>
      <c r="C309" t="s">
        <v>658</v>
      </c>
      <c r="D309" t="s">
        <v>1527</v>
      </c>
      <c r="E309" t="s">
        <v>1527</v>
      </c>
      <c r="F309" t="s">
        <v>1527</v>
      </c>
      <c r="G309" t="s">
        <v>1527</v>
      </c>
      <c r="H309" t="s">
        <v>1527</v>
      </c>
      <c r="I309" t="str">
        <f t="shared" si="4"/>
        <v>INSERT INTO `district`(`dist_name`, `dist_num`,`amsd`,`metro48`, `mrea`, `see`, `non_pub`) VALUES ('Morris Area Public Schools','2769','N','N','N','N','N');</v>
      </c>
    </row>
    <row r="310" spans="2:9" x14ac:dyDescent="0.2">
      <c r="B310" t="s">
        <v>1376</v>
      </c>
      <c r="C310" t="s">
        <v>660</v>
      </c>
      <c r="D310" t="s">
        <v>1527</v>
      </c>
      <c r="E310" t="s">
        <v>1527</v>
      </c>
      <c r="F310" t="s">
        <v>1527</v>
      </c>
      <c r="G310" t="s">
        <v>1527</v>
      </c>
      <c r="H310" t="s">
        <v>1527</v>
      </c>
      <c r="I310" t="str">
        <f t="shared" si="4"/>
        <v>INSERT INTO `district`(`dist_name`, `dist_num`,`amsd`,`metro48`, `mrea`, `see`, `non_pub`) VALUES ('Zumbrota-Mazeppa School District','2805','N','N','N','N','N');</v>
      </c>
    </row>
    <row r="311" spans="2:9" x14ac:dyDescent="0.2">
      <c r="B311" t="s">
        <v>1377</v>
      </c>
      <c r="C311" t="s">
        <v>662</v>
      </c>
      <c r="D311" t="s">
        <v>1527</v>
      </c>
      <c r="E311" t="s">
        <v>1527</v>
      </c>
      <c r="F311" t="s">
        <v>1527</v>
      </c>
      <c r="G311" t="s">
        <v>1527</v>
      </c>
      <c r="H311" t="s">
        <v>1527</v>
      </c>
      <c r="I311" t="str">
        <f t="shared" si="4"/>
        <v>INSERT INTO `district`(`dist_name`, `dist_num`,`amsd`,`metro48`, `mrea`, `see`, `non_pub`) VALUES ('Janesville-Waldorf-Pemberton','2835','N','N','N','N','N');</v>
      </c>
    </row>
    <row r="312" spans="2:9" x14ac:dyDescent="0.2">
      <c r="B312" t="s">
        <v>1378</v>
      </c>
      <c r="C312" t="s">
        <v>664</v>
      </c>
      <c r="D312" t="s">
        <v>1527</v>
      </c>
      <c r="E312" t="s">
        <v>1527</v>
      </c>
      <c r="F312" t="s">
        <v>1527</v>
      </c>
      <c r="G312" t="s">
        <v>1527</v>
      </c>
      <c r="H312" t="s">
        <v>1527</v>
      </c>
      <c r="I312" t="str">
        <f t="shared" si="4"/>
        <v>INSERT INTO `district`(`dist_name`, `dist_num`,`amsd`,`metro48`, `mrea`, `see`, `non_pub`) VALUES ('Lac Qui Parle Valley School Dist.','2853','N','N','N','N','N');</v>
      </c>
    </row>
    <row r="313" spans="2:9" x14ac:dyDescent="0.2">
      <c r="B313" t="s">
        <v>1379</v>
      </c>
      <c r="C313" t="s">
        <v>666</v>
      </c>
      <c r="D313" t="s">
        <v>1527</v>
      </c>
      <c r="E313" t="s">
        <v>1527</v>
      </c>
      <c r="F313" t="s">
        <v>1527</v>
      </c>
      <c r="G313" t="s">
        <v>1527</v>
      </c>
      <c r="H313" t="s">
        <v>1527</v>
      </c>
      <c r="I313" t="str">
        <f t="shared" si="4"/>
        <v>INSERT INTO `district`(`dist_name`, `dist_num`,`amsd`,`metro48`, `mrea`, `see`, `non_pub`) VALUES ('Ada-Borup Public School District','2854','N','N','N','N','N');</v>
      </c>
    </row>
    <row r="314" spans="2:9" x14ac:dyDescent="0.2">
      <c r="B314" t="s">
        <v>1380</v>
      </c>
      <c r="C314" t="s">
        <v>668</v>
      </c>
      <c r="D314" t="s">
        <v>1527</v>
      </c>
      <c r="E314" t="s">
        <v>1527</v>
      </c>
      <c r="F314" t="s">
        <v>1527</v>
      </c>
      <c r="G314" t="s">
        <v>1527</v>
      </c>
      <c r="H314" t="s">
        <v>1527</v>
      </c>
      <c r="I314" t="str">
        <f t="shared" si="4"/>
        <v>INSERT INTO `district`(`dist_name`, `dist_num`,`amsd`,`metro48`, `mrea`, `see`, `non_pub`) VALUES ('Stephen-Argyle Central Schools','2856','N','N','N','N','N');</v>
      </c>
    </row>
    <row r="315" spans="2:9" x14ac:dyDescent="0.2">
      <c r="B315" t="s">
        <v>1381</v>
      </c>
      <c r="C315" t="s">
        <v>670</v>
      </c>
      <c r="D315" t="s">
        <v>1527</v>
      </c>
      <c r="E315" t="s">
        <v>1527</v>
      </c>
      <c r="F315" t="s">
        <v>1527</v>
      </c>
      <c r="G315" t="s">
        <v>1527</v>
      </c>
      <c r="H315" t="s">
        <v>1527</v>
      </c>
      <c r="I315" t="str">
        <f t="shared" si="4"/>
        <v>INSERT INTO `district`(`dist_name`, `dist_num`,`amsd`,`metro48`, `mrea`, `see`, `non_pub`) VALUES ('Glencoe-Silver Lake School District','2859','N','N','N','N','N');</v>
      </c>
    </row>
    <row r="316" spans="2:9" x14ac:dyDescent="0.2">
      <c r="B316" t="s">
        <v>1382</v>
      </c>
      <c r="C316" t="s">
        <v>672</v>
      </c>
      <c r="D316" t="s">
        <v>1527</v>
      </c>
      <c r="E316" t="s">
        <v>1527</v>
      </c>
      <c r="F316" t="s">
        <v>1527</v>
      </c>
      <c r="G316" t="s">
        <v>1527</v>
      </c>
      <c r="H316" t="s">
        <v>1527</v>
      </c>
      <c r="I316" t="str">
        <f t="shared" si="4"/>
        <v>INSERT INTO `district`(`dist_name`, `dist_num`,`amsd`,`metro48`, `mrea`, `see`, `non_pub`) VALUES ('Blue Earth Area Public School','2860','N','N','N','N','N');</v>
      </c>
    </row>
    <row r="317" spans="2:9" x14ac:dyDescent="0.2">
      <c r="B317" t="s">
        <v>1383</v>
      </c>
      <c r="C317" t="s">
        <v>674</v>
      </c>
      <c r="D317" t="s">
        <v>1527</v>
      </c>
      <c r="E317" t="s">
        <v>1527</v>
      </c>
      <c r="F317" t="s">
        <v>1527</v>
      </c>
      <c r="G317" t="s">
        <v>1527</v>
      </c>
      <c r="H317" t="s">
        <v>1527</v>
      </c>
      <c r="I317" t="str">
        <f t="shared" si="4"/>
        <v>INSERT INTO `district`(`dist_name`, `dist_num`,`amsd`,`metro48`, `mrea`, `see`, `non_pub`) VALUES ('Red Rock Central School District','2884','N','N','N','N','N');</v>
      </c>
    </row>
    <row r="318" spans="2:9" x14ac:dyDescent="0.2">
      <c r="B318" t="s">
        <v>1384</v>
      </c>
      <c r="C318" t="s">
        <v>676</v>
      </c>
      <c r="D318" t="s">
        <v>1527</v>
      </c>
      <c r="E318" t="s">
        <v>1527</v>
      </c>
      <c r="F318" t="s">
        <v>1527</v>
      </c>
      <c r="G318" t="s">
        <v>1527</v>
      </c>
      <c r="H318" t="s">
        <v>1527</v>
      </c>
      <c r="I318" t="str">
        <f t="shared" si="4"/>
        <v>INSERT INTO `district`(`dist_name`, `dist_num`,`amsd`,`metro48`, `mrea`, `see`, `non_pub`) VALUES ('Glenville-Emmons School District','2886','N','N','N','N','N');</v>
      </c>
    </row>
    <row r="319" spans="2:9" x14ac:dyDescent="0.2">
      <c r="B319" t="s">
        <v>1385</v>
      </c>
      <c r="C319" t="s">
        <v>678</v>
      </c>
      <c r="D319" t="s">
        <v>1527</v>
      </c>
      <c r="E319" t="s">
        <v>1527</v>
      </c>
      <c r="F319" t="s">
        <v>1527</v>
      </c>
      <c r="G319" t="s">
        <v>1527</v>
      </c>
      <c r="H319" t="s">
        <v>1527</v>
      </c>
      <c r="I319" t="str">
        <f t="shared" si="4"/>
        <v>INSERT INTO `district`(`dist_name`, `dist_num`,`amsd`,`metro48`, `mrea`, `see`, `non_pub`) VALUES ('Clinton-Graceville-Beardsley','2888','N','N','N','N','N');</v>
      </c>
    </row>
    <row r="320" spans="2:9" x14ac:dyDescent="0.2">
      <c r="B320" t="s">
        <v>1386</v>
      </c>
      <c r="C320" t="s">
        <v>680</v>
      </c>
      <c r="D320" t="s">
        <v>1527</v>
      </c>
      <c r="E320" t="s">
        <v>1527</v>
      </c>
      <c r="F320" t="s">
        <v>1527</v>
      </c>
      <c r="G320" t="s">
        <v>1527</v>
      </c>
      <c r="H320" t="s">
        <v>1527</v>
      </c>
      <c r="I320" t="str">
        <f t="shared" si="4"/>
        <v>INSERT INTO `district`(`dist_name`, `dist_num`,`amsd`,`metro48`, `mrea`, `see`, `non_pub`) VALUES ('Lake Park Audubon School District','2889','N','N','N','N','N');</v>
      </c>
    </row>
    <row r="321" spans="2:9" x14ac:dyDescent="0.2">
      <c r="B321" t="s">
        <v>1387</v>
      </c>
      <c r="C321" t="s">
        <v>682</v>
      </c>
      <c r="D321" t="s">
        <v>1527</v>
      </c>
      <c r="E321" t="s">
        <v>1527</v>
      </c>
      <c r="F321" t="s">
        <v>1527</v>
      </c>
      <c r="G321" t="s">
        <v>1527</v>
      </c>
      <c r="H321" t="s">
        <v>1527</v>
      </c>
      <c r="I321" t="str">
        <f t="shared" si="4"/>
        <v>INSERT INTO `district`(`dist_name`, `dist_num`,`amsd`,`metro48`, `mrea`, `see`, `non_pub`) VALUES ('Renville County West School Dist.','2890','N','N','N','N','N');</v>
      </c>
    </row>
    <row r="322" spans="2:9" x14ac:dyDescent="0.2">
      <c r="B322" t="s">
        <v>1388</v>
      </c>
      <c r="C322" t="s">
        <v>684</v>
      </c>
      <c r="D322" t="s">
        <v>1527</v>
      </c>
      <c r="E322" t="s">
        <v>1527</v>
      </c>
      <c r="F322" t="s">
        <v>1527</v>
      </c>
      <c r="G322" t="s">
        <v>1527</v>
      </c>
      <c r="H322" t="s">
        <v>1527</v>
      </c>
      <c r="I322" t="str">
        <f t="shared" si="4"/>
        <v>INSERT INTO `district`(`dist_name`, `dist_num`,`amsd`,`metro48`, `mrea`, `see`, `non_pub`) VALUES ('Jackson County Central School Dist.','2895','N','N','N','N','N');</v>
      </c>
    </row>
    <row r="323" spans="2:9" x14ac:dyDescent="0.2">
      <c r="B323" t="s">
        <v>1389</v>
      </c>
      <c r="C323" t="s">
        <v>686</v>
      </c>
      <c r="D323" t="s">
        <v>1527</v>
      </c>
      <c r="E323" t="s">
        <v>1527</v>
      </c>
      <c r="F323" t="s">
        <v>1527</v>
      </c>
      <c r="G323" t="s">
        <v>1527</v>
      </c>
      <c r="H323" t="s">
        <v>1527</v>
      </c>
      <c r="I323" t="str">
        <f t="shared" ref="I323:I386" si="5">CONCATENATE($I$1,B323,"','",C323,"','",D323,"','",E323,"','",F323,"','",G323,"','",H323,"');")</f>
        <v>INSERT INTO `district`(`dist_name`, `dist_num`,`amsd`,`metro48`, `mrea`, `see`, `non_pub`) VALUES ('Redwood Area School District','2897','N','N','N','N','N');</v>
      </c>
    </row>
    <row r="324" spans="2:9" x14ac:dyDescent="0.2">
      <c r="B324" t="s">
        <v>1390</v>
      </c>
      <c r="C324" t="s">
        <v>688</v>
      </c>
      <c r="D324" t="s">
        <v>1527</v>
      </c>
      <c r="E324" t="s">
        <v>1527</v>
      </c>
      <c r="F324" t="s">
        <v>1527</v>
      </c>
      <c r="G324" t="s">
        <v>1527</v>
      </c>
      <c r="H324" t="s">
        <v>1527</v>
      </c>
      <c r="I324" t="str">
        <f t="shared" si="5"/>
        <v>INSERT INTO `district`(`dist_name`, `dist_num`,`amsd`,`metro48`, `mrea`, `see`, `non_pub`) VALUES ('Westbrook-Walnut Grove Schools','2898','N','N','N','N','N');</v>
      </c>
    </row>
    <row r="325" spans="2:9" x14ac:dyDescent="0.2">
      <c r="B325" t="s">
        <v>1391</v>
      </c>
      <c r="C325" t="s">
        <v>690</v>
      </c>
      <c r="D325" t="s">
        <v>1527</v>
      </c>
      <c r="E325" t="s">
        <v>1527</v>
      </c>
      <c r="F325" t="s">
        <v>1527</v>
      </c>
      <c r="G325" t="s">
        <v>1527</v>
      </c>
      <c r="H325" t="s">
        <v>1527</v>
      </c>
      <c r="I325" t="str">
        <f t="shared" si="5"/>
        <v>INSERT INTO `district`(`dist_name`, `dist_num`,`amsd`,`metro48`, `mrea`, `see`, `non_pub`) VALUES ('Plainview-Elgin-Millville','2899','N','N','N','N','N');</v>
      </c>
    </row>
    <row r="326" spans="2:9" x14ac:dyDescent="0.2">
      <c r="B326" t="s">
        <v>1392</v>
      </c>
      <c r="C326" t="s">
        <v>692</v>
      </c>
      <c r="D326" t="s">
        <v>1527</v>
      </c>
      <c r="E326" t="s">
        <v>1527</v>
      </c>
      <c r="F326" t="s">
        <v>1527</v>
      </c>
      <c r="G326" t="s">
        <v>1527</v>
      </c>
      <c r="H326" t="s">
        <v>1527</v>
      </c>
      <c r="I326" t="str">
        <f t="shared" si="5"/>
        <v>INSERT INTO `district`(`dist_name`, `dist_num`,`amsd`,`metro48`, `mrea`, `see`, `non_pub`) VALUES ('Rtr Public Schools','2902','N','N','N','N','N');</v>
      </c>
    </row>
    <row r="327" spans="2:9" x14ac:dyDescent="0.2">
      <c r="B327" t="s">
        <v>1393</v>
      </c>
      <c r="C327" t="s">
        <v>694</v>
      </c>
      <c r="D327" t="s">
        <v>1527</v>
      </c>
      <c r="E327" t="s">
        <v>1527</v>
      </c>
      <c r="F327" t="s">
        <v>1527</v>
      </c>
      <c r="G327" t="s">
        <v>1527</v>
      </c>
      <c r="H327" t="s">
        <v>1527</v>
      </c>
      <c r="I327" t="str">
        <f t="shared" si="5"/>
        <v>INSERT INTO `district`(`dist_name`, `dist_num`,`amsd`,`metro48`, `mrea`, `see`, `non_pub`) VALUES ('Ortonville Public Schools','2903','N','N','N','N','N');</v>
      </c>
    </row>
    <row r="328" spans="2:9" x14ac:dyDescent="0.2">
      <c r="B328" t="s">
        <v>1394</v>
      </c>
      <c r="C328" t="s">
        <v>696</v>
      </c>
      <c r="D328" t="s">
        <v>1527</v>
      </c>
      <c r="E328" t="s">
        <v>1527</v>
      </c>
      <c r="F328" t="s">
        <v>1527</v>
      </c>
      <c r="G328" t="s">
        <v>1527</v>
      </c>
      <c r="H328" t="s">
        <v>1527</v>
      </c>
      <c r="I328" t="str">
        <f t="shared" si="5"/>
        <v>INSERT INTO `district`(`dist_name`, `dist_num`,`amsd`,`metro48`, `mrea`, `see`, `non_pub`) VALUES ('Tracy Area Public School District','2904','N','N','N','N','N');</v>
      </c>
    </row>
    <row r="329" spans="2:9" x14ac:dyDescent="0.2">
      <c r="B329" t="s">
        <v>1395</v>
      </c>
      <c r="C329" t="s">
        <v>698</v>
      </c>
      <c r="D329" t="s">
        <v>1527</v>
      </c>
      <c r="E329" t="s">
        <v>1527</v>
      </c>
      <c r="F329" t="s">
        <v>1527</v>
      </c>
      <c r="G329" t="s">
        <v>1527</v>
      </c>
      <c r="H329" t="s">
        <v>1527</v>
      </c>
      <c r="I329" t="str">
        <f t="shared" si="5"/>
        <v>INSERT INTO `district`(`dist_name`, `dist_num`,`amsd`,`metro48`, `mrea`, `see`, `non_pub`) VALUES ('Tri-City United School District','2905','N','N','N','N','N');</v>
      </c>
    </row>
    <row r="330" spans="2:9" x14ac:dyDescent="0.2">
      <c r="B330" t="s">
        <v>1396</v>
      </c>
      <c r="C330" t="s">
        <v>700</v>
      </c>
      <c r="D330" t="s">
        <v>1527</v>
      </c>
      <c r="E330" t="s">
        <v>1527</v>
      </c>
      <c r="F330" t="s">
        <v>1527</v>
      </c>
      <c r="G330" t="s">
        <v>1527</v>
      </c>
      <c r="H330" t="s">
        <v>1527</v>
      </c>
      <c r="I330" t="str">
        <f t="shared" si="5"/>
        <v>INSERT INTO `district`(`dist_name`, `dist_num`,`amsd`,`metro48`, `mrea`, `see`, `non_pub`) VALUES ('Red Lake County Central Public Sch','2906','N','N','N','N','N');</v>
      </c>
    </row>
    <row r="331" spans="2:9" x14ac:dyDescent="0.2">
      <c r="B331" t="s">
        <v>1397</v>
      </c>
      <c r="C331" t="s">
        <v>702</v>
      </c>
      <c r="D331" t="s">
        <v>1527</v>
      </c>
      <c r="E331" t="s">
        <v>1527</v>
      </c>
      <c r="F331" t="s">
        <v>1527</v>
      </c>
      <c r="G331" t="s">
        <v>1527</v>
      </c>
      <c r="H331" t="s">
        <v>1527</v>
      </c>
      <c r="I331" t="str">
        <f t="shared" si="5"/>
        <v>INSERT INTO `district`(`dist_name`, `dist_num`,`amsd`,`metro48`, `mrea`, `see`, `non_pub`) VALUES ('Round Lake-Brewster Public Schools','2907','N','N','N','N','N');</v>
      </c>
    </row>
    <row r="332" spans="2:9" x14ac:dyDescent="0.2">
      <c r="B332" t="s">
        <v>1398</v>
      </c>
      <c r="C332" t="s">
        <v>704</v>
      </c>
      <c r="D332" t="s">
        <v>1527</v>
      </c>
      <c r="E332" t="s">
        <v>1527</v>
      </c>
      <c r="F332" t="s">
        <v>1527</v>
      </c>
      <c r="G332" t="s">
        <v>1527</v>
      </c>
      <c r="H332" t="s">
        <v>1527</v>
      </c>
      <c r="I332" t="str">
        <f t="shared" si="5"/>
        <v>INSERT INTO `district`(`dist_name`, `dist_num`,`amsd`,`metro48`, `mrea`, `see`, `non_pub`) VALUES ('Brandon-Evansville Public Schools','2908','N','N','N','N','N');</v>
      </c>
    </row>
    <row r="333" spans="2:9" x14ac:dyDescent="0.2">
      <c r="B333" t="s">
        <v>705</v>
      </c>
      <c r="C333" t="s">
        <v>706</v>
      </c>
      <c r="D333" t="s">
        <v>1527</v>
      </c>
      <c r="E333" t="s">
        <v>1527</v>
      </c>
      <c r="F333" t="s">
        <v>1527</v>
      </c>
      <c r="G333" t="s">
        <v>1527</v>
      </c>
      <c r="H333" t="s">
        <v>1527</v>
      </c>
      <c r="I333" t="str">
        <f t="shared" si="5"/>
        <v>INSERT INTO `district`(`dist_name`, `dist_num`,`amsd`,`metro48`, `mrea`, `see`, `non_pub`) VALUES ('Rock Ridge Public Schools','2909','N','N','N','N','N');</v>
      </c>
    </row>
    <row r="334" spans="2:9" x14ac:dyDescent="0.2">
      <c r="B334" t="s">
        <v>707</v>
      </c>
      <c r="C334" t="s">
        <v>708</v>
      </c>
      <c r="D334" t="s">
        <v>1527</v>
      </c>
      <c r="E334" t="s">
        <v>1527</v>
      </c>
      <c r="F334" t="s">
        <v>1527</v>
      </c>
      <c r="G334" t="s">
        <v>1527</v>
      </c>
      <c r="H334" t="s">
        <v>1528</v>
      </c>
      <c r="I334" t="str">
        <f t="shared" si="5"/>
        <v>INSERT INTO `district`(`dist_name`, `dist_num`,`amsd`,`metro48`, `mrea`, `see`, `non_pub`) VALUES ('City Academy','4000','N','N','N','N','Y');</v>
      </c>
    </row>
    <row r="335" spans="2:9" x14ac:dyDescent="0.2">
      <c r="B335" t="s">
        <v>1399</v>
      </c>
      <c r="C335" t="s">
        <v>710</v>
      </c>
      <c r="D335" t="s">
        <v>1527</v>
      </c>
      <c r="E335" t="s">
        <v>1527</v>
      </c>
      <c r="F335" t="s">
        <v>1527</v>
      </c>
      <c r="G335" t="s">
        <v>1527</v>
      </c>
      <c r="H335" t="s">
        <v>1528</v>
      </c>
      <c r="I335" t="str">
        <f t="shared" si="5"/>
        <v>INSERT INTO `district`(`dist_name`, `dist_num`,`amsd`,`metro48`, `mrea`, `see`, `non_pub`) VALUES ('Bluffview Montessori','4001','N','N','N','N','Y');</v>
      </c>
    </row>
    <row r="336" spans="2:9" x14ac:dyDescent="0.2">
      <c r="B336" t="s">
        <v>1400</v>
      </c>
      <c r="C336" t="s">
        <v>712</v>
      </c>
      <c r="D336" t="s">
        <v>1527</v>
      </c>
      <c r="E336" t="s">
        <v>1527</v>
      </c>
      <c r="F336" t="s">
        <v>1527</v>
      </c>
      <c r="G336" t="s">
        <v>1527</v>
      </c>
      <c r="H336" t="s">
        <v>1528</v>
      </c>
      <c r="I336" t="str">
        <f t="shared" si="5"/>
        <v>INSERT INTO `district`(`dist_name`, `dist_num`,`amsd`,`metro48`, `mrea`, `see`, `non_pub`) VALUES ('New Heights School, Inc.','4003','N','N','N','N','Y');</v>
      </c>
    </row>
    <row r="337" spans="2:9" x14ac:dyDescent="0.2">
      <c r="B337" t="s">
        <v>1401</v>
      </c>
      <c r="C337" t="s">
        <v>714</v>
      </c>
      <c r="D337" t="s">
        <v>1527</v>
      </c>
      <c r="E337" t="s">
        <v>1527</v>
      </c>
      <c r="F337" t="s">
        <v>1527</v>
      </c>
      <c r="G337" t="s">
        <v>1527</v>
      </c>
      <c r="H337" t="s">
        <v>1528</v>
      </c>
      <c r="I337" t="str">
        <f t="shared" si="5"/>
        <v>INSERT INTO `district`(`dist_name`, `dist_num`,`amsd`,`metro48`, `mrea`, `see`, `non_pub`) VALUES ('Cedar Riverside Community School','4004','N','N','N','N','Y');</v>
      </c>
    </row>
    <row r="338" spans="2:9" x14ac:dyDescent="0.2">
      <c r="B338" t="s">
        <v>1402</v>
      </c>
      <c r="C338" t="s">
        <v>716</v>
      </c>
      <c r="D338" t="s">
        <v>1527</v>
      </c>
      <c r="E338" t="s">
        <v>1527</v>
      </c>
      <c r="F338" t="s">
        <v>1527</v>
      </c>
      <c r="G338" t="s">
        <v>1527</v>
      </c>
      <c r="H338" t="s">
        <v>1528</v>
      </c>
      <c r="I338" t="str">
        <f t="shared" si="5"/>
        <v>INSERT INTO `district`(`dist_name`, `dist_num`,`amsd`,`metro48`, `mrea`, `see`, `non_pub`) VALUES ('Metro Deaf School','4005','N','N','N','N','Y');</v>
      </c>
    </row>
    <row r="339" spans="2:9" x14ac:dyDescent="0.2">
      <c r="B339" t="s">
        <v>717</v>
      </c>
      <c r="C339" t="s">
        <v>718</v>
      </c>
      <c r="D339" t="s">
        <v>1527</v>
      </c>
      <c r="E339" t="s">
        <v>1527</v>
      </c>
      <c r="F339" t="s">
        <v>1527</v>
      </c>
      <c r="G339" t="s">
        <v>1527</v>
      </c>
      <c r="H339" t="s">
        <v>1528</v>
      </c>
      <c r="I339" t="str">
        <f t="shared" si="5"/>
        <v>INSERT INTO `district`(`dist_name`, `dist_num`,`amsd`,`metro48`, `mrea`, `see`, `non_pub`) VALUES ('Minnesota New Country School','4007','N','N','N','N','Y');</v>
      </c>
    </row>
    <row r="340" spans="2:9" x14ac:dyDescent="0.2">
      <c r="B340" t="s">
        <v>1403</v>
      </c>
      <c r="C340" t="s">
        <v>720</v>
      </c>
      <c r="D340" t="s">
        <v>1527</v>
      </c>
      <c r="E340" t="s">
        <v>1527</v>
      </c>
      <c r="F340" t="s">
        <v>1527</v>
      </c>
      <c r="G340" t="s">
        <v>1527</v>
      </c>
      <c r="H340" t="s">
        <v>1528</v>
      </c>
      <c r="I340" t="str">
        <f t="shared" si="5"/>
        <v>INSERT INTO `district`(`dist_name`, `dist_num`,`amsd`,`metro48`, `mrea`, `see`, `non_pub`) VALUES ('Pact Charter School','4008','N','N','N','N','Y');</v>
      </c>
    </row>
    <row r="341" spans="2:9" x14ac:dyDescent="0.2">
      <c r="B341" t="s">
        <v>721</v>
      </c>
      <c r="C341" t="s">
        <v>722</v>
      </c>
      <c r="D341" t="s">
        <v>1527</v>
      </c>
      <c r="E341" t="s">
        <v>1527</v>
      </c>
      <c r="F341" t="s">
        <v>1527</v>
      </c>
      <c r="G341" t="s">
        <v>1527</v>
      </c>
      <c r="H341" t="s">
        <v>1528</v>
      </c>
      <c r="I341" t="str">
        <f t="shared" si="5"/>
        <v>INSERT INTO `district`(`dist_name`, `dist_num`,`amsd`,`metro48`, `mrea`, `see`, `non_pub`) VALUES ('Athlos Leadership Academy','4011','N','N','N','N','Y');</v>
      </c>
    </row>
    <row r="342" spans="2:9" x14ac:dyDescent="0.2">
      <c r="B342" t="s">
        <v>1404</v>
      </c>
      <c r="C342" t="s">
        <v>724</v>
      </c>
      <c r="D342" t="s">
        <v>1527</v>
      </c>
      <c r="E342" t="s">
        <v>1527</v>
      </c>
      <c r="F342" t="s">
        <v>1527</v>
      </c>
      <c r="G342" t="s">
        <v>1527</v>
      </c>
      <c r="H342" t="s">
        <v>1528</v>
      </c>
      <c r="I342" t="str">
        <f t="shared" si="5"/>
        <v>INSERT INTO `district`(`dist_name`, `dist_num`,`amsd`,`metro48`, `mrea`, `see`, `non_pub`) VALUES ('Community Of Peace Academy','4015','N','N','N','N','Y');</v>
      </c>
    </row>
    <row r="343" spans="2:9" x14ac:dyDescent="0.2">
      <c r="B343" t="s">
        <v>1405</v>
      </c>
      <c r="C343" t="s">
        <v>726</v>
      </c>
      <c r="D343" t="s">
        <v>1527</v>
      </c>
      <c r="E343" t="s">
        <v>1527</v>
      </c>
      <c r="F343" t="s">
        <v>1527</v>
      </c>
      <c r="G343" t="s">
        <v>1527</v>
      </c>
      <c r="H343" t="s">
        <v>1528</v>
      </c>
      <c r="I343" t="str">
        <f t="shared" si="5"/>
        <v>INSERT INTO `district`(`dist_name`, `dist_num`,`amsd`,`metro48`, `mrea`, `see`, `non_pub`) VALUES ('World Learner Charter School','4016','N','N','N','N','Y');</v>
      </c>
    </row>
    <row r="344" spans="2:9" x14ac:dyDescent="0.2">
      <c r="B344" t="s">
        <v>727</v>
      </c>
      <c r="C344" t="s">
        <v>728</v>
      </c>
      <c r="D344" t="s">
        <v>1527</v>
      </c>
      <c r="E344" t="s">
        <v>1527</v>
      </c>
      <c r="F344" t="s">
        <v>1527</v>
      </c>
      <c r="G344" t="s">
        <v>1527</v>
      </c>
      <c r="H344" t="s">
        <v>1528</v>
      </c>
      <c r="I344" t="str">
        <f t="shared" si="5"/>
        <v>INSERT INTO `district`(`dist_name`, `dist_num`,`amsd`,`metro48`, `mrea`, `see`, `non_pub`) VALUES ('Minnesota Transitions Charter Sch','4017','N','N','N','N','Y');</v>
      </c>
    </row>
    <row r="345" spans="2:9" x14ac:dyDescent="0.2">
      <c r="B345" t="s">
        <v>1406</v>
      </c>
      <c r="C345" t="s">
        <v>730</v>
      </c>
      <c r="D345" t="s">
        <v>1527</v>
      </c>
      <c r="E345" t="s">
        <v>1527</v>
      </c>
      <c r="F345" t="s">
        <v>1527</v>
      </c>
      <c r="G345" t="s">
        <v>1527</v>
      </c>
      <c r="H345" t="s">
        <v>1528</v>
      </c>
      <c r="I345" t="str">
        <f t="shared" si="5"/>
        <v>INSERT INTO `district`(`dist_name`, `dist_num`,`amsd`,`metro48`, `mrea`, `see`, `non_pub`) VALUES ('Achieve Language Academy','4018','N','N','N','N','Y');</v>
      </c>
    </row>
    <row r="346" spans="2:9" x14ac:dyDescent="0.2">
      <c r="B346" t="s">
        <v>1407</v>
      </c>
      <c r="C346" t="s">
        <v>732</v>
      </c>
      <c r="D346" t="s">
        <v>1527</v>
      </c>
      <c r="E346" t="s">
        <v>1527</v>
      </c>
      <c r="F346" t="s">
        <v>1527</v>
      </c>
      <c r="G346" t="s">
        <v>1527</v>
      </c>
      <c r="H346" t="s">
        <v>1528</v>
      </c>
      <c r="I346" t="str">
        <f t="shared" si="5"/>
        <v>INSERT INTO `district`(`dist_name`, `dist_num`,`amsd`,`metro48`, `mrea`, `see`, `non_pub`) VALUES ('Duluth Public Schools Academy','4020','N','N','N','N','Y');</v>
      </c>
    </row>
    <row r="347" spans="2:9" x14ac:dyDescent="0.2">
      <c r="B347" t="s">
        <v>1408</v>
      </c>
      <c r="C347" t="s">
        <v>734</v>
      </c>
      <c r="D347" t="s">
        <v>1527</v>
      </c>
      <c r="E347" t="s">
        <v>1527</v>
      </c>
      <c r="F347" t="s">
        <v>1527</v>
      </c>
      <c r="G347" t="s">
        <v>1527</v>
      </c>
      <c r="H347" t="s">
        <v>1528</v>
      </c>
      <c r="I347" t="str">
        <f t="shared" si="5"/>
        <v>INSERT INTO `district`(`dist_name`, `dist_num`,`amsd`,`metro48`, `mrea`, `see`, `non_pub`) VALUES ('Cyber Village Academy','4025','N','N','N','N','Y');</v>
      </c>
    </row>
    <row r="348" spans="2:9" x14ac:dyDescent="0.2">
      <c r="B348" t="s">
        <v>1409</v>
      </c>
      <c r="C348" t="s">
        <v>736</v>
      </c>
      <c r="D348" t="s">
        <v>1527</v>
      </c>
      <c r="E348" t="s">
        <v>1527</v>
      </c>
      <c r="F348" t="s">
        <v>1527</v>
      </c>
      <c r="G348" t="s">
        <v>1527</v>
      </c>
      <c r="H348" t="s">
        <v>1528</v>
      </c>
      <c r="I348" t="str">
        <f t="shared" si="5"/>
        <v>INSERT INTO `district`(`dist_name`, `dist_num`,`amsd`,`metro48`, `mrea`, `see`, `non_pub`) VALUES ('E.C.H.O. Charter School','4026','N','N','N','N','Y');</v>
      </c>
    </row>
    <row r="349" spans="2:9" x14ac:dyDescent="0.2">
      <c r="B349" t="s">
        <v>1410</v>
      </c>
      <c r="C349" t="s">
        <v>738</v>
      </c>
      <c r="D349" t="s">
        <v>1527</v>
      </c>
      <c r="E349" t="s">
        <v>1527</v>
      </c>
      <c r="F349" t="s">
        <v>1527</v>
      </c>
      <c r="G349" t="s">
        <v>1527</v>
      </c>
      <c r="H349" t="s">
        <v>1528</v>
      </c>
      <c r="I349" t="str">
        <f t="shared" si="5"/>
        <v>INSERT INTO `district`(`dist_name`, `dist_num`,`amsd`,`metro48`, `mrea`, `see`, `non_pub`) VALUES ('Higher Ground Academy','4027','N','N','N','N','Y');</v>
      </c>
    </row>
    <row r="350" spans="2:9" x14ac:dyDescent="0.2">
      <c r="B350" t="s">
        <v>1411</v>
      </c>
      <c r="C350" t="s">
        <v>740</v>
      </c>
      <c r="D350" t="s">
        <v>1527</v>
      </c>
      <c r="E350" t="s">
        <v>1527</v>
      </c>
      <c r="F350" t="s">
        <v>1527</v>
      </c>
      <c r="G350" t="s">
        <v>1527</v>
      </c>
      <c r="H350" t="s">
        <v>1528</v>
      </c>
      <c r="I350" t="str">
        <f t="shared" si="5"/>
        <v>INSERT INTO `district`(`dist_name`, `dist_num`,`amsd`,`metro48`, `mrea`, `see`, `non_pub`) VALUES ('St. Paul City School','4029','N','N','N','N','Y');</v>
      </c>
    </row>
    <row r="351" spans="2:9" x14ac:dyDescent="0.2">
      <c r="B351" t="s">
        <v>1412</v>
      </c>
      <c r="C351" t="s">
        <v>742</v>
      </c>
      <c r="D351" t="s">
        <v>1527</v>
      </c>
      <c r="E351" t="s">
        <v>1527</v>
      </c>
      <c r="F351" t="s">
        <v>1527</v>
      </c>
      <c r="G351" t="s">
        <v>1527</v>
      </c>
      <c r="H351" t="s">
        <v>1528</v>
      </c>
      <c r="I351" t="str">
        <f t="shared" si="5"/>
        <v>INSERT INTO `district`(`dist_name`, `dist_num`,`amsd`,`metro48`, `mrea`, `see`, `non_pub`) VALUES ('Jennings Community School','4031','N','N','N','N','Y');</v>
      </c>
    </row>
    <row r="352" spans="2:9" x14ac:dyDescent="0.2">
      <c r="B352" t="s">
        <v>1413</v>
      </c>
      <c r="C352" t="s">
        <v>744</v>
      </c>
      <c r="D352" t="s">
        <v>1527</v>
      </c>
      <c r="E352" t="s">
        <v>1527</v>
      </c>
      <c r="F352" t="s">
        <v>1527</v>
      </c>
      <c r="G352" t="s">
        <v>1527</v>
      </c>
      <c r="H352" t="s">
        <v>1528</v>
      </c>
      <c r="I352" t="str">
        <f t="shared" si="5"/>
        <v>INSERT INTO `district`(`dist_name`, `dist_num`,`amsd`,`metro48`, `mrea`, `see`, `non_pub`) VALUES ('Life Prep','4035','N','N','N','N','Y');</v>
      </c>
    </row>
    <row r="353" spans="2:9" x14ac:dyDescent="0.2">
      <c r="B353" t="s">
        <v>1414</v>
      </c>
      <c r="C353" t="s">
        <v>746</v>
      </c>
      <c r="D353" t="s">
        <v>1527</v>
      </c>
      <c r="E353" t="s">
        <v>1527</v>
      </c>
      <c r="F353" t="s">
        <v>1527</v>
      </c>
      <c r="G353" t="s">
        <v>1527</v>
      </c>
      <c r="H353" t="s">
        <v>1528</v>
      </c>
      <c r="I353" t="str">
        <f t="shared" si="5"/>
        <v>INSERT INTO `district`(`dist_name`, `dist_num`,`amsd`,`metro48`, `mrea`, `see`, `non_pub`) VALUES ('Face To Face Academy','4036','N','N','N','N','Y');</v>
      </c>
    </row>
    <row r="354" spans="2:9" x14ac:dyDescent="0.2">
      <c r="B354" t="s">
        <v>1415</v>
      </c>
      <c r="C354" t="s">
        <v>748</v>
      </c>
      <c r="D354" t="s">
        <v>1527</v>
      </c>
      <c r="E354" t="s">
        <v>1527</v>
      </c>
      <c r="F354" t="s">
        <v>1527</v>
      </c>
      <c r="G354" t="s">
        <v>1527</v>
      </c>
      <c r="H354" t="s">
        <v>1528</v>
      </c>
      <c r="I354" t="str">
        <f t="shared" si="5"/>
        <v>INSERT INTO `district`(`dist_name`, `dist_num`,`amsd`,`metro48`, `mrea`, `see`, `non_pub`) VALUES ('Sojourner Truth Academy','4038','N','N','N','N','Y');</v>
      </c>
    </row>
    <row r="355" spans="2:9" x14ac:dyDescent="0.2">
      <c r="B355" t="s">
        <v>1416</v>
      </c>
      <c r="C355" t="s">
        <v>750</v>
      </c>
      <c r="D355" t="s">
        <v>1527</v>
      </c>
      <c r="E355" t="s">
        <v>1527</v>
      </c>
      <c r="F355" t="s">
        <v>1527</v>
      </c>
      <c r="G355" t="s">
        <v>1527</v>
      </c>
      <c r="H355" t="s">
        <v>1528</v>
      </c>
      <c r="I355" t="str">
        <f t="shared" si="5"/>
        <v>INSERT INTO `district`(`dist_name`, `dist_num`,`amsd`,`metro48`, `mrea`, `see`, `non_pub`) VALUES ('High School For Recording Arts','4039','N','N','N','N','Y');</v>
      </c>
    </row>
    <row r="356" spans="2:9" x14ac:dyDescent="0.2">
      <c r="B356" t="s">
        <v>1417</v>
      </c>
      <c r="C356" t="s">
        <v>752</v>
      </c>
      <c r="D356" t="s">
        <v>1527</v>
      </c>
      <c r="E356" t="s">
        <v>1527</v>
      </c>
      <c r="F356" t="s">
        <v>1527</v>
      </c>
      <c r="G356" t="s">
        <v>1527</v>
      </c>
      <c r="H356" t="s">
        <v>1528</v>
      </c>
      <c r="I356" t="str">
        <f t="shared" si="5"/>
        <v>INSERT INTO `district`(`dist_name`, `dist_num`,`amsd`,`metro48`, `mrea`, `see`, `non_pub`) VALUES ('Math And Science Academy','4043','N','N','N','N','Y');</v>
      </c>
    </row>
    <row r="357" spans="2:9" x14ac:dyDescent="0.2">
      <c r="B357" t="s">
        <v>1418</v>
      </c>
      <c r="C357" t="s">
        <v>754</v>
      </c>
      <c r="D357" t="s">
        <v>1527</v>
      </c>
      <c r="E357" t="s">
        <v>1527</v>
      </c>
      <c r="F357" t="s">
        <v>1527</v>
      </c>
      <c r="G357" t="s">
        <v>1527</v>
      </c>
      <c r="H357" t="s">
        <v>1528</v>
      </c>
      <c r="I357" t="str">
        <f t="shared" si="5"/>
        <v>INSERT INTO `district`(`dist_name`, `dist_num`,`amsd`,`metro48`, `mrea`, `see`, `non_pub`) VALUES ('Northwest Passage High School','4049','N','N','N','N','Y');</v>
      </c>
    </row>
    <row r="358" spans="2:9" x14ac:dyDescent="0.2">
      <c r="B358" t="s">
        <v>1419</v>
      </c>
      <c r="C358" t="s">
        <v>756</v>
      </c>
      <c r="D358" t="s">
        <v>1527</v>
      </c>
      <c r="E358" t="s">
        <v>1527</v>
      </c>
      <c r="F358" t="s">
        <v>1527</v>
      </c>
      <c r="G358" t="s">
        <v>1527</v>
      </c>
      <c r="H358" t="s">
        <v>1528</v>
      </c>
      <c r="I358" t="str">
        <f t="shared" si="5"/>
        <v>INSERT INTO `district`(`dist_name`, `dist_num`,`amsd`,`metro48`, `mrea`, `see`, `non_pub`) VALUES ('Lafayette Public Charter School','4050','N','N','N','N','Y');</v>
      </c>
    </row>
    <row r="359" spans="2:9" x14ac:dyDescent="0.2">
      <c r="B359" t="s">
        <v>1420</v>
      </c>
      <c r="C359" t="s">
        <v>758</v>
      </c>
      <c r="D359" t="s">
        <v>1527</v>
      </c>
      <c r="E359" t="s">
        <v>1527</v>
      </c>
      <c r="F359" t="s">
        <v>1527</v>
      </c>
      <c r="G359" t="s">
        <v>1527</v>
      </c>
      <c r="H359" t="s">
        <v>1528</v>
      </c>
      <c r="I359" t="str">
        <f t="shared" si="5"/>
        <v>INSERT INTO `district`(`dist_name`, `dist_num`,`amsd`,`metro48`, `mrea`, `see`, `non_pub`) VALUES ('North Lakes Academy','4053','N','N','N','N','Y');</v>
      </c>
    </row>
    <row r="360" spans="2:9" x14ac:dyDescent="0.2">
      <c r="B360" t="s">
        <v>1421</v>
      </c>
      <c r="C360" t="s">
        <v>760</v>
      </c>
      <c r="D360" t="s">
        <v>1527</v>
      </c>
      <c r="E360" t="s">
        <v>1527</v>
      </c>
      <c r="F360" t="s">
        <v>1527</v>
      </c>
      <c r="G360" t="s">
        <v>1527</v>
      </c>
      <c r="H360" t="s">
        <v>1528</v>
      </c>
      <c r="I360" t="str">
        <f t="shared" si="5"/>
        <v>INSERT INTO `district`(`dist_name`, `dist_num`,`amsd`,`metro48`, `mrea`, `see`, `non_pub`) VALUES ('La Crescent Montessori &amp; Stem Schoo','4054','N','N','N','N','Y');</v>
      </c>
    </row>
    <row r="361" spans="2:9" x14ac:dyDescent="0.2">
      <c r="B361" t="s">
        <v>1422</v>
      </c>
      <c r="C361" t="s">
        <v>762</v>
      </c>
      <c r="D361" t="s">
        <v>1527</v>
      </c>
      <c r="E361" t="s">
        <v>1527</v>
      </c>
      <c r="F361" t="s">
        <v>1527</v>
      </c>
      <c r="G361" t="s">
        <v>1527</v>
      </c>
      <c r="H361" t="s">
        <v>1528</v>
      </c>
      <c r="I361" t="str">
        <f t="shared" si="5"/>
        <v>INSERT INTO `district`(`dist_name`, `dist_num`,`amsd`,`metro48`, `mrea`, `see`, `non_pub`) VALUES ('Nerstrand Charter School','4055','N','N','N','N','Y');</v>
      </c>
    </row>
    <row r="362" spans="2:9" x14ac:dyDescent="0.2">
      <c r="B362" t="s">
        <v>763</v>
      </c>
      <c r="C362" t="s">
        <v>764</v>
      </c>
      <c r="D362" t="s">
        <v>1527</v>
      </c>
      <c r="E362" t="s">
        <v>1527</v>
      </c>
      <c r="F362" t="s">
        <v>1527</v>
      </c>
      <c r="G362" t="s">
        <v>1527</v>
      </c>
      <c r="H362" t="s">
        <v>1528</v>
      </c>
      <c r="I362" t="str">
        <f t="shared" si="5"/>
        <v>INSERT INTO `district`(`dist_name`, `dist_num`,`amsd`,`metro48`, `mrea`, `see`, `non_pub`) VALUES ('Rosa Parks Charter High School','4056','N','N','N','N','Y');</v>
      </c>
    </row>
    <row r="363" spans="2:9" x14ac:dyDescent="0.2">
      <c r="B363" t="s">
        <v>1423</v>
      </c>
      <c r="C363" t="s">
        <v>766</v>
      </c>
      <c r="D363" t="s">
        <v>1527</v>
      </c>
      <c r="E363" t="s">
        <v>1527</v>
      </c>
      <c r="F363" t="s">
        <v>1527</v>
      </c>
      <c r="G363" t="s">
        <v>1527</v>
      </c>
      <c r="H363" t="s">
        <v>1528</v>
      </c>
      <c r="I363" t="str">
        <f t="shared" si="5"/>
        <v>INSERT INTO `district`(`dist_name`, `dist_num`,`amsd`,`metro48`, `mrea`, `see`, `non_pub`) VALUES ('El Colegio Charter School','4057','N','N','N','N','Y');</v>
      </c>
    </row>
    <row r="364" spans="2:9" x14ac:dyDescent="0.2">
      <c r="B364" t="s">
        <v>1424</v>
      </c>
      <c r="C364" t="s">
        <v>768</v>
      </c>
      <c r="D364" t="s">
        <v>1527</v>
      </c>
      <c r="E364" t="s">
        <v>1527</v>
      </c>
      <c r="F364" t="s">
        <v>1527</v>
      </c>
      <c r="G364" t="s">
        <v>1527</v>
      </c>
      <c r="H364" t="s">
        <v>1528</v>
      </c>
      <c r="I364" t="str">
        <f t="shared" si="5"/>
        <v>INSERT INTO `district`(`dist_name`, `dist_num`,`amsd`,`metro48`, `mrea`, `see`, `non_pub`) VALUES ('Schoolcraft Learning Community Chtr','4058','N','N','N','N','Y');</v>
      </c>
    </row>
    <row r="365" spans="2:9" x14ac:dyDescent="0.2">
      <c r="B365" t="s">
        <v>1425</v>
      </c>
      <c r="C365" t="s">
        <v>770</v>
      </c>
      <c r="D365" t="s">
        <v>1527</v>
      </c>
      <c r="E365" t="s">
        <v>1527</v>
      </c>
      <c r="F365" t="s">
        <v>1527</v>
      </c>
      <c r="G365" t="s">
        <v>1527</v>
      </c>
      <c r="H365" t="s">
        <v>1528</v>
      </c>
      <c r="I365" t="str">
        <f t="shared" si="5"/>
        <v>INSERT INTO `district`(`dist_name`, `dist_num`,`amsd`,`metro48`, `mrea`, `see`, `non_pub`) VALUES ('Crosslake Community Charter School','4059','N','N','N','N','Y');</v>
      </c>
    </row>
    <row r="366" spans="2:9" x14ac:dyDescent="0.2">
      <c r="B366" t="s">
        <v>771</v>
      </c>
      <c r="C366" t="s">
        <v>772</v>
      </c>
      <c r="D366" t="s">
        <v>1527</v>
      </c>
      <c r="E366" t="s">
        <v>1527</v>
      </c>
      <c r="F366" t="s">
        <v>1527</v>
      </c>
      <c r="G366" t="s">
        <v>1527</v>
      </c>
      <c r="H366" t="s">
        <v>1528</v>
      </c>
      <c r="I366" t="str">
        <f t="shared" si="5"/>
        <v>INSERT INTO `district`(`dist_name`, `dist_num`,`amsd`,`metro48`, `mrea`, `see`, `non_pub`) VALUES ('Riverway Learning Community Charter','4064','N','N','N','N','Y');</v>
      </c>
    </row>
    <row r="367" spans="2:9" x14ac:dyDescent="0.2">
      <c r="B367" t="s">
        <v>773</v>
      </c>
      <c r="C367" t="s">
        <v>774</v>
      </c>
      <c r="D367" t="s">
        <v>1527</v>
      </c>
      <c r="E367" t="s">
        <v>1527</v>
      </c>
      <c r="F367" t="s">
        <v>1527</v>
      </c>
      <c r="G367" t="s">
        <v>1527</v>
      </c>
      <c r="H367" t="s">
        <v>1528</v>
      </c>
      <c r="I367" t="str">
        <f t="shared" si="5"/>
        <v>INSERT INTO `district`(`dist_name`, `dist_num`,`amsd`,`metro48`, `mrea`, `see`, `non_pub`) VALUES ('Kato Public Charter School','4066','N','N','N','N','Y');</v>
      </c>
    </row>
    <row r="368" spans="2:9" x14ac:dyDescent="0.2">
      <c r="B368" t="s">
        <v>1426</v>
      </c>
      <c r="C368" t="s">
        <v>776</v>
      </c>
      <c r="D368" t="s">
        <v>1527</v>
      </c>
      <c r="E368" t="s">
        <v>1527</v>
      </c>
      <c r="F368" t="s">
        <v>1527</v>
      </c>
      <c r="G368" t="s">
        <v>1527</v>
      </c>
      <c r="H368" t="s">
        <v>1528</v>
      </c>
      <c r="I368" t="str">
        <f t="shared" si="5"/>
        <v>INSERT INTO `district`(`dist_name`, `dist_num`,`amsd`,`metro48`, `mrea`, `see`, `non_pub`) VALUES ('Aurora Charter School','4067','N','N','N','N','Y');</v>
      </c>
    </row>
    <row r="369" spans="2:9" x14ac:dyDescent="0.2">
      <c r="B369" t="s">
        <v>1427</v>
      </c>
      <c r="C369" t="s">
        <v>778</v>
      </c>
      <c r="D369" t="s">
        <v>1527</v>
      </c>
      <c r="E369" t="s">
        <v>1527</v>
      </c>
      <c r="F369" t="s">
        <v>1527</v>
      </c>
      <c r="G369" t="s">
        <v>1527</v>
      </c>
      <c r="H369" t="s">
        <v>1528</v>
      </c>
      <c r="I369" t="str">
        <f t="shared" si="5"/>
        <v>INSERT INTO `district`(`dist_name`, `dist_num`,`amsd`,`metro48`, `mrea`, `see`, `non_pub`) VALUES ('Excell Academy Charter','4068','N','N','N','N','Y');</v>
      </c>
    </row>
    <row r="370" spans="2:9" x14ac:dyDescent="0.2">
      <c r="B370" t="s">
        <v>1428</v>
      </c>
      <c r="C370" t="s">
        <v>780</v>
      </c>
      <c r="D370" t="s">
        <v>1527</v>
      </c>
      <c r="E370" t="s">
        <v>1527</v>
      </c>
      <c r="F370" t="s">
        <v>1527</v>
      </c>
      <c r="G370" t="s">
        <v>1527</v>
      </c>
      <c r="H370" t="s">
        <v>1528</v>
      </c>
      <c r="I370" t="str">
        <f t="shared" si="5"/>
        <v>INSERT INTO `district`(`dist_name`, `dist_num`,`amsd`,`metro48`, `mrea`, `see`, `non_pub`) VALUES ('Hope Community Academy','4070','N','N','N','N','Y');</v>
      </c>
    </row>
    <row r="371" spans="2:9" x14ac:dyDescent="0.2">
      <c r="B371" t="s">
        <v>1429</v>
      </c>
      <c r="C371" t="s">
        <v>782</v>
      </c>
      <c r="D371" t="s">
        <v>1527</v>
      </c>
      <c r="E371" t="s">
        <v>1527</v>
      </c>
      <c r="F371" t="s">
        <v>1527</v>
      </c>
      <c r="G371" t="s">
        <v>1527</v>
      </c>
      <c r="H371" t="s">
        <v>1528</v>
      </c>
      <c r="I371" t="str">
        <f t="shared" si="5"/>
        <v>INSERT INTO `district`(`dist_name`, `dist_num`,`amsd`,`metro48`, `mrea`, `see`, `non_pub`) VALUES ('Academia Cesar Chavez Charter Sch.','4073','N','N','N','N','Y');</v>
      </c>
    </row>
    <row r="372" spans="2:9" x14ac:dyDescent="0.2">
      <c r="B372" t="s">
        <v>1430</v>
      </c>
      <c r="C372" t="s">
        <v>784</v>
      </c>
      <c r="D372" t="s">
        <v>1527</v>
      </c>
      <c r="E372" t="s">
        <v>1527</v>
      </c>
      <c r="F372" t="s">
        <v>1527</v>
      </c>
      <c r="G372" t="s">
        <v>1527</v>
      </c>
      <c r="H372" t="s">
        <v>1528</v>
      </c>
      <c r="I372" t="str">
        <f t="shared" si="5"/>
        <v>INSERT INTO `district`(`dist_name`, `dist_num`,`amsd`,`metro48`, `mrea`, `see`, `non_pub`) VALUES ('Afsa High School','4074','N','N','N','N','Y');</v>
      </c>
    </row>
    <row r="373" spans="2:9" x14ac:dyDescent="0.2">
      <c r="B373" t="s">
        <v>1431</v>
      </c>
      <c r="C373" t="s">
        <v>786</v>
      </c>
      <c r="D373" t="s">
        <v>1527</v>
      </c>
      <c r="E373" t="s">
        <v>1527</v>
      </c>
      <c r="F373" t="s">
        <v>1527</v>
      </c>
      <c r="G373" t="s">
        <v>1527</v>
      </c>
      <c r="H373" t="s">
        <v>1528</v>
      </c>
      <c r="I373" t="str">
        <f t="shared" si="5"/>
        <v>INSERT INTO `district`(`dist_name`, `dist_num`,`amsd`,`metro48`, `mrea`, `see`, `non_pub`) VALUES ('Avalon School','4075','N','N','N','N','Y');</v>
      </c>
    </row>
    <row r="374" spans="2:9" x14ac:dyDescent="0.2">
      <c r="B374" t="s">
        <v>787</v>
      </c>
      <c r="C374" t="s">
        <v>788</v>
      </c>
      <c r="D374" t="s">
        <v>1527</v>
      </c>
      <c r="E374" t="s">
        <v>1527</v>
      </c>
      <c r="F374" t="s">
        <v>1527</v>
      </c>
      <c r="G374" t="s">
        <v>1527</v>
      </c>
      <c r="H374" t="s">
        <v>1528</v>
      </c>
      <c r="I374" t="str">
        <f t="shared" si="5"/>
        <v>INSERT INTO `district`(`dist_name`, `dist_num`,`amsd`,`metro48`, `mrea`, `see`, `non_pub`) VALUES ('Twin Cities International Schools','4078','N','N','N','N','Y');</v>
      </c>
    </row>
    <row r="375" spans="2:9" x14ac:dyDescent="0.2">
      <c r="B375" t="s">
        <v>1432</v>
      </c>
      <c r="C375" t="s">
        <v>790</v>
      </c>
      <c r="D375" t="s">
        <v>1527</v>
      </c>
      <c r="E375" t="s">
        <v>1527</v>
      </c>
      <c r="F375" t="s">
        <v>1527</v>
      </c>
      <c r="G375" t="s">
        <v>1527</v>
      </c>
      <c r="H375" t="s">
        <v>1528</v>
      </c>
      <c r="I375" t="str">
        <f t="shared" si="5"/>
        <v>INSERT INTO `district`(`dist_name`, `dist_num`,`amsd`,`metro48`, `mrea`, `see`, `non_pub`) VALUES ('Friendship Acdmy Of Fine Arts Chtr.','4079','N','N','N','N','Y');</v>
      </c>
    </row>
    <row r="376" spans="2:9" x14ac:dyDescent="0.2">
      <c r="B376" t="s">
        <v>1433</v>
      </c>
      <c r="C376" t="s">
        <v>792</v>
      </c>
      <c r="D376" t="s">
        <v>1527</v>
      </c>
      <c r="E376" t="s">
        <v>1527</v>
      </c>
      <c r="F376" t="s">
        <v>1527</v>
      </c>
      <c r="G376" t="s">
        <v>1527</v>
      </c>
      <c r="H376" t="s">
        <v>1528</v>
      </c>
      <c r="I376" t="str">
        <f t="shared" si="5"/>
        <v>INSERT INTO `district`(`dist_name`, `dist_num`,`amsd`,`metro48`, `mrea`, `see`, `non_pub`) VALUES ('Pillager Area Charter School','4080','N','N','N','N','Y');</v>
      </c>
    </row>
    <row r="377" spans="2:9" x14ac:dyDescent="0.2">
      <c r="B377" t="s">
        <v>1434</v>
      </c>
      <c r="C377" t="s">
        <v>794</v>
      </c>
      <c r="D377" t="s">
        <v>1527</v>
      </c>
      <c r="E377" t="s">
        <v>1527</v>
      </c>
      <c r="F377" t="s">
        <v>1527</v>
      </c>
      <c r="G377" t="s">
        <v>1527</v>
      </c>
      <c r="H377" t="s">
        <v>1528</v>
      </c>
      <c r="I377" t="str">
        <f t="shared" si="5"/>
        <v>INSERT INTO `district`(`dist_name`, `dist_num`,`amsd`,`metro48`, `mrea`, `see`, `non_pub`) VALUES ('Discovery Public School Faribault','4081','N','N','N','N','Y');</v>
      </c>
    </row>
    <row r="378" spans="2:9" x14ac:dyDescent="0.2">
      <c r="B378" t="s">
        <v>1435</v>
      </c>
      <c r="C378" t="s">
        <v>796</v>
      </c>
      <c r="D378" t="s">
        <v>1527</v>
      </c>
      <c r="E378" t="s">
        <v>1527</v>
      </c>
      <c r="F378" t="s">
        <v>1527</v>
      </c>
      <c r="G378" t="s">
        <v>1527</v>
      </c>
      <c r="H378" t="s">
        <v>1528</v>
      </c>
      <c r="I378" t="str">
        <f t="shared" si="5"/>
        <v>INSERT INTO `district`(`dist_name`, `dist_num`,`amsd`,`metro48`, `mrea`, `see`, `non_pub`) VALUES ('Bluesky Charter School','4082','N','N','N','N','Y');</v>
      </c>
    </row>
    <row r="379" spans="2:9" x14ac:dyDescent="0.2">
      <c r="B379" t="s">
        <v>1436</v>
      </c>
      <c r="C379" t="s">
        <v>798</v>
      </c>
      <c r="D379" t="s">
        <v>1527</v>
      </c>
      <c r="E379" t="s">
        <v>1527</v>
      </c>
      <c r="F379" t="s">
        <v>1527</v>
      </c>
      <c r="G379" t="s">
        <v>1527</v>
      </c>
      <c r="H379" t="s">
        <v>1528</v>
      </c>
      <c r="I379" t="str">
        <f t="shared" si="5"/>
        <v>INSERT INTO `district`(`dist_name`, `dist_num`,`amsd`,`metro48`, `mrea`, `see`, `non_pub`) VALUES ('Ridgeway Community School','4083','N','N','N','N','Y');</v>
      </c>
    </row>
    <row r="380" spans="2:9" x14ac:dyDescent="0.2">
      <c r="B380" t="s">
        <v>1437</v>
      </c>
      <c r="C380" t="s">
        <v>800</v>
      </c>
      <c r="D380" t="s">
        <v>1527</v>
      </c>
      <c r="E380" t="s">
        <v>1527</v>
      </c>
      <c r="F380" t="s">
        <v>1527</v>
      </c>
      <c r="G380" t="s">
        <v>1527</v>
      </c>
      <c r="H380" t="s">
        <v>1528</v>
      </c>
      <c r="I380" t="str">
        <f t="shared" si="5"/>
        <v>INSERT INTO `district`(`dist_name`, `dist_num`,`amsd`,`metro48`, `mrea`, `see`, `non_pub`) VALUES ('North Shore Community School','4084','N','N','N','N','Y');</v>
      </c>
    </row>
    <row r="381" spans="2:9" x14ac:dyDescent="0.2">
      <c r="B381" t="s">
        <v>1438</v>
      </c>
      <c r="C381" t="s">
        <v>802</v>
      </c>
      <c r="D381" t="s">
        <v>1527</v>
      </c>
      <c r="E381" t="s">
        <v>1527</v>
      </c>
      <c r="F381" t="s">
        <v>1527</v>
      </c>
      <c r="G381" t="s">
        <v>1527</v>
      </c>
      <c r="H381" t="s">
        <v>1528</v>
      </c>
      <c r="I381" t="str">
        <f t="shared" si="5"/>
        <v>INSERT INTO `district`(`dist_name`, `dist_num`,`amsd`,`metro48`, `mrea`, `see`, `non_pub`) VALUES ('Harbor City International Charter','4085','N','N','N','N','Y');</v>
      </c>
    </row>
    <row r="382" spans="2:9" x14ac:dyDescent="0.2">
      <c r="B382" t="s">
        <v>1439</v>
      </c>
      <c r="C382" t="s">
        <v>804</v>
      </c>
      <c r="D382" t="s">
        <v>1527</v>
      </c>
      <c r="E382" t="s">
        <v>1527</v>
      </c>
      <c r="F382" t="s">
        <v>1527</v>
      </c>
      <c r="G382" t="s">
        <v>1527</v>
      </c>
      <c r="H382" t="s">
        <v>1528</v>
      </c>
      <c r="I382" t="str">
        <f t="shared" si="5"/>
        <v>INSERT INTO `district`(`dist_name`, `dist_num`,`amsd`,`metro48`, `mrea`, `see`, `non_pub`) VALUES ('Sage Academy Charter School','4087','N','N','N','N','Y');</v>
      </c>
    </row>
    <row r="383" spans="2:9" x14ac:dyDescent="0.2">
      <c r="B383" t="s">
        <v>1440</v>
      </c>
      <c r="C383" t="s">
        <v>806</v>
      </c>
      <c r="D383" t="s">
        <v>1527</v>
      </c>
      <c r="E383" t="s">
        <v>1527</v>
      </c>
      <c r="F383" t="s">
        <v>1527</v>
      </c>
      <c r="G383" t="s">
        <v>1527</v>
      </c>
      <c r="H383" t="s">
        <v>1528</v>
      </c>
      <c r="I383" t="str">
        <f t="shared" si="5"/>
        <v>INSERT INTO `district`(`dist_name`, `dist_num`,`amsd`,`metro48`, `mrea`, `see`, `non_pub`) VALUES ('Urban Academy Charter School','4088','N','N','N','N','Y');</v>
      </c>
    </row>
    <row r="384" spans="2:9" x14ac:dyDescent="0.2">
      <c r="B384" t="s">
        <v>1441</v>
      </c>
      <c r="C384" t="s">
        <v>808</v>
      </c>
      <c r="D384" t="s">
        <v>1527</v>
      </c>
      <c r="E384" t="s">
        <v>1527</v>
      </c>
      <c r="F384" t="s">
        <v>1527</v>
      </c>
      <c r="G384" t="s">
        <v>1527</v>
      </c>
      <c r="H384" t="s">
        <v>1528</v>
      </c>
      <c r="I384" t="str">
        <f t="shared" si="5"/>
        <v>INSERT INTO `district`(`dist_name`, `dist_num`,`amsd`,`metro48`, `mrea`, `see`, `non_pub`) VALUES ('New City School','4089','N','N','N','N','Y');</v>
      </c>
    </row>
    <row r="385" spans="2:9" x14ac:dyDescent="0.2">
      <c r="B385" t="s">
        <v>1442</v>
      </c>
      <c r="C385" t="s">
        <v>810</v>
      </c>
      <c r="D385" t="s">
        <v>1527</v>
      </c>
      <c r="E385" t="s">
        <v>1527</v>
      </c>
      <c r="F385" t="s">
        <v>1527</v>
      </c>
      <c r="G385" t="s">
        <v>1527</v>
      </c>
      <c r="H385" t="s">
        <v>1528</v>
      </c>
      <c r="I385" t="str">
        <f t="shared" si="5"/>
        <v>INSERT INTO `district`(`dist_name`, `dist_num`,`amsd`,`metro48`, `mrea`, `see`, `non_pub`) VALUES ('Prairie Creek Community School','4090','N','N','N','N','Y');</v>
      </c>
    </row>
    <row r="386" spans="2:9" x14ac:dyDescent="0.2">
      <c r="B386" t="s">
        <v>1443</v>
      </c>
      <c r="C386" t="s">
        <v>812</v>
      </c>
      <c r="D386" t="s">
        <v>1527</v>
      </c>
      <c r="E386" t="s">
        <v>1527</v>
      </c>
      <c r="F386" t="s">
        <v>1527</v>
      </c>
      <c r="G386" t="s">
        <v>1527</v>
      </c>
      <c r="H386" t="s">
        <v>1528</v>
      </c>
      <c r="I386" t="str">
        <f t="shared" si="5"/>
        <v>INSERT INTO `district`(`dist_name`, `dist_num`,`amsd`,`metro48`, `mrea`, `see`, `non_pub`) VALUES ('Arcadia Charter School','4091','N','N','N','N','Y');</v>
      </c>
    </row>
    <row r="387" spans="2:9" x14ac:dyDescent="0.2">
      <c r="B387" t="s">
        <v>1444</v>
      </c>
      <c r="C387" t="s">
        <v>814</v>
      </c>
      <c r="D387" t="s">
        <v>1527</v>
      </c>
      <c r="E387" t="s">
        <v>1527</v>
      </c>
      <c r="F387" t="s">
        <v>1527</v>
      </c>
      <c r="G387" t="s">
        <v>1527</v>
      </c>
      <c r="H387" t="s">
        <v>1528</v>
      </c>
      <c r="I387" t="str">
        <f t="shared" ref="I387:I450" si="6">CONCATENATE($I$1,B387,"','",C387,"','",D387,"','",E387,"','",F387,"','",G387,"','",H387,"');")</f>
        <v>INSERT INTO `district`(`dist_name`, `dist_num`,`amsd`,`metro48`, `mrea`, `see`, `non_pub`) VALUES ('Watershed High School','4092','N','N','N','N','Y');</v>
      </c>
    </row>
    <row r="388" spans="2:9" x14ac:dyDescent="0.2">
      <c r="B388" t="s">
        <v>815</v>
      </c>
      <c r="C388" t="s">
        <v>816</v>
      </c>
      <c r="D388" t="s">
        <v>1527</v>
      </c>
      <c r="E388" t="s">
        <v>1527</v>
      </c>
      <c r="F388" t="s">
        <v>1527</v>
      </c>
      <c r="G388" t="s">
        <v>1527</v>
      </c>
      <c r="H388" t="s">
        <v>1528</v>
      </c>
      <c r="I388" t="str">
        <f t="shared" si="6"/>
        <v>INSERT INTO `district`(`dist_name`, `dist_num`,`amsd`,`metro48`, `mrea`, `see`, `non_pub`) VALUES ('New Century Academy','4093','N','N','N','N','Y');</v>
      </c>
    </row>
    <row r="389" spans="2:9" x14ac:dyDescent="0.2">
      <c r="B389" t="s">
        <v>1445</v>
      </c>
      <c r="C389" t="s">
        <v>818</v>
      </c>
      <c r="D389" t="s">
        <v>1527</v>
      </c>
      <c r="E389" t="s">
        <v>1527</v>
      </c>
      <c r="F389" t="s">
        <v>1527</v>
      </c>
      <c r="G389" t="s">
        <v>1527</v>
      </c>
      <c r="H389" t="s">
        <v>1528</v>
      </c>
      <c r="I389" t="str">
        <f t="shared" si="6"/>
        <v>INSERT INTO `district`(`dist_name`, `dist_num`,`amsd`,`metro48`, `mrea`, `see`, `non_pub`) VALUES ('Trio Wolf Creek Distance Learning','4095','N','N','N','N','Y');</v>
      </c>
    </row>
    <row r="390" spans="2:9" x14ac:dyDescent="0.2">
      <c r="B390" t="s">
        <v>1446</v>
      </c>
      <c r="C390" t="s">
        <v>820</v>
      </c>
      <c r="D390" t="s">
        <v>1527</v>
      </c>
      <c r="E390" t="s">
        <v>1527</v>
      </c>
      <c r="F390" t="s">
        <v>1527</v>
      </c>
      <c r="G390" t="s">
        <v>1527</v>
      </c>
      <c r="H390" t="s">
        <v>1528</v>
      </c>
      <c r="I390" t="str">
        <f t="shared" si="6"/>
        <v>INSERT INTO `district`(`dist_name`, `dist_num`,`amsd`,`metro48`, `mrea`, `see`, `non_pub`) VALUES ('Partnership Academy, Inc.','4097','N','N','N','N','Y');</v>
      </c>
    </row>
    <row r="391" spans="2:9" x14ac:dyDescent="0.2">
      <c r="B391" t="s">
        <v>821</v>
      </c>
      <c r="C391" t="s">
        <v>822</v>
      </c>
      <c r="D391" t="s">
        <v>1527</v>
      </c>
      <c r="E391" t="s">
        <v>1527</v>
      </c>
      <c r="F391" t="s">
        <v>1527</v>
      </c>
      <c r="G391" t="s">
        <v>1527</v>
      </c>
      <c r="H391" t="s">
        <v>1528</v>
      </c>
      <c r="I391" t="str">
        <f t="shared" si="6"/>
        <v>INSERT INTO `district`(`dist_name`, `dist_num`,`amsd`,`metro48`, `mrea`, `see`, `non_pub`) VALUES ('Nova Classical Academy','4098','N','N','N','N','Y');</v>
      </c>
    </row>
    <row r="392" spans="2:9" x14ac:dyDescent="0.2">
      <c r="B392" t="s">
        <v>1447</v>
      </c>
      <c r="C392" t="s">
        <v>824</v>
      </c>
      <c r="D392" t="s">
        <v>1527</v>
      </c>
      <c r="E392" t="s">
        <v>1527</v>
      </c>
      <c r="F392" t="s">
        <v>1527</v>
      </c>
      <c r="G392" t="s">
        <v>1527</v>
      </c>
      <c r="H392" t="s">
        <v>1528</v>
      </c>
      <c r="I392" t="str">
        <f t="shared" si="6"/>
        <v>INSERT INTO `district`(`dist_name`, `dist_num`,`amsd`,`metro48`, `mrea`, `see`, `non_pub`) VALUES ('Great Expectations','4100','N','N','N','N','Y');</v>
      </c>
    </row>
    <row r="393" spans="2:9" x14ac:dyDescent="0.2">
      <c r="B393" t="s">
        <v>1448</v>
      </c>
      <c r="C393" t="s">
        <v>826</v>
      </c>
      <c r="D393" t="s">
        <v>1527</v>
      </c>
      <c r="E393" t="s">
        <v>1527</v>
      </c>
      <c r="F393" t="s">
        <v>1527</v>
      </c>
      <c r="G393" t="s">
        <v>1527</v>
      </c>
      <c r="H393" t="s">
        <v>1528</v>
      </c>
      <c r="I393" t="str">
        <f t="shared" si="6"/>
        <v>INSERT INTO `district`(`dist_name`, `dist_num`,`amsd`,`metro48`, `mrea`, `see`, `non_pub`) VALUES ('Minnesota Internship Center','4102','N','N','N','N','Y');</v>
      </c>
    </row>
    <row r="394" spans="2:9" x14ac:dyDescent="0.2">
      <c r="B394" t="s">
        <v>1449</v>
      </c>
      <c r="C394" t="s">
        <v>828</v>
      </c>
      <c r="D394" t="s">
        <v>1527</v>
      </c>
      <c r="E394" t="s">
        <v>1527</v>
      </c>
      <c r="F394" t="s">
        <v>1527</v>
      </c>
      <c r="G394" t="s">
        <v>1527</v>
      </c>
      <c r="H394" t="s">
        <v>1528</v>
      </c>
      <c r="I394" t="str">
        <f t="shared" si="6"/>
        <v>INSERT INTO `district`(`dist_name`, `dist_num`,`amsd`,`metro48`, `mrea`, `see`, `non_pub`) VALUES ('Hmong College Prep Academy','4103','N','N','N','N','Y');</v>
      </c>
    </row>
    <row r="395" spans="2:9" x14ac:dyDescent="0.2">
      <c r="B395" t="s">
        <v>1450</v>
      </c>
      <c r="C395" t="s">
        <v>830</v>
      </c>
      <c r="D395" t="s">
        <v>1527</v>
      </c>
      <c r="E395" t="s">
        <v>1527</v>
      </c>
      <c r="F395" t="s">
        <v>1527</v>
      </c>
      <c r="G395" t="s">
        <v>1527</v>
      </c>
      <c r="H395" t="s">
        <v>1528</v>
      </c>
      <c r="I395" t="str">
        <f t="shared" si="6"/>
        <v>INSERT INTO `district`(`dist_name`, `dist_num`,`amsd`,`metro48`, `mrea`, `see`, `non_pub`) VALUES ('Paladin Career And Tech High School','4104','N','N','N','N','Y');</v>
      </c>
    </row>
    <row r="396" spans="2:9" x14ac:dyDescent="0.2">
      <c r="B396" t="s">
        <v>1451</v>
      </c>
      <c r="C396" t="s">
        <v>832</v>
      </c>
      <c r="D396" t="s">
        <v>1527</v>
      </c>
      <c r="E396" t="s">
        <v>1527</v>
      </c>
      <c r="F396" t="s">
        <v>1527</v>
      </c>
      <c r="G396" t="s">
        <v>1527</v>
      </c>
      <c r="H396" t="s">
        <v>1528</v>
      </c>
      <c r="I396" t="str">
        <f t="shared" si="6"/>
        <v>INSERT INTO `district`(`dist_name`, `dist_num`,`amsd`,`metro48`, `mrea`, `see`, `non_pub`) VALUES ('Great River School','4105','N','N','N','N','Y');</v>
      </c>
    </row>
    <row r="397" spans="2:9" x14ac:dyDescent="0.2">
      <c r="B397" t="s">
        <v>1452</v>
      </c>
      <c r="C397" t="s">
        <v>834</v>
      </c>
      <c r="D397" t="s">
        <v>1527</v>
      </c>
      <c r="E397" t="s">
        <v>1527</v>
      </c>
      <c r="F397" t="s">
        <v>1527</v>
      </c>
      <c r="G397" t="s">
        <v>1527</v>
      </c>
      <c r="H397" t="s">
        <v>1528</v>
      </c>
      <c r="I397" t="str">
        <f t="shared" si="6"/>
        <v>INSERT INTO `district`(`dist_name`, `dist_num`,`amsd`,`metro48`, `mrea`, `see`, `non_pub`) VALUES ('Treknorth High School','4106','N','N','N','N','Y');</v>
      </c>
    </row>
    <row r="398" spans="2:9" x14ac:dyDescent="0.2">
      <c r="B398" t="s">
        <v>1453</v>
      </c>
      <c r="C398" t="s">
        <v>836</v>
      </c>
      <c r="D398" t="s">
        <v>1527</v>
      </c>
      <c r="E398" t="s">
        <v>1527</v>
      </c>
      <c r="F398" t="s">
        <v>1527</v>
      </c>
      <c r="G398" t="s">
        <v>1527</v>
      </c>
      <c r="H398" t="s">
        <v>1528</v>
      </c>
      <c r="I398" t="str">
        <f t="shared" si="6"/>
        <v>INSERT INTO `district`(`dist_name`, `dist_num`,`amsd`,`metro48`, `mrea`, `see`, `non_pub`) VALUES ('Voyageurs Expeditionary','4107','N','N','N','N','Y');</v>
      </c>
    </row>
    <row r="399" spans="2:9" x14ac:dyDescent="0.2">
      <c r="B399" t="s">
        <v>1454</v>
      </c>
      <c r="C399" t="s">
        <v>838</v>
      </c>
      <c r="D399" t="s">
        <v>1527</v>
      </c>
      <c r="E399" t="s">
        <v>1527</v>
      </c>
      <c r="F399" t="s">
        <v>1527</v>
      </c>
      <c r="G399" t="s">
        <v>1527</v>
      </c>
      <c r="H399" t="s">
        <v>1528</v>
      </c>
      <c r="I399" t="str">
        <f t="shared" si="6"/>
        <v>INSERT INTO `district`(`dist_name`, `dist_num`,`amsd`,`metro48`, `mrea`, `see`, `non_pub`) VALUES ('Pim Arts High School','4110','N','N','N','N','Y');</v>
      </c>
    </row>
    <row r="400" spans="2:9" x14ac:dyDescent="0.2">
      <c r="B400" t="s">
        <v>1455</v>
      </c>
      <c r="C400" t="s">
        <v>840</v>
      </c>
      <c r="D400" t="s">
        <v>1527</v>
      </c>
      <c r="E400" t="s">
        <v>1527</v>
      </c>
      <c r="F400" t="s">
        <v>1527</v>
      </c>
      <c r="G400" t="s">
        <v>1527</v>
      </c>
      <c r="H400" t="s">
        <v>1528</v>
      </c>
      <c r="I400" t="str">
        <f t="shared" si="6"/>
        <v>INSERT INTO `district`(`dist_name`, `dist_num`,`amsd`,`metro48`, `mrea`, `see`, `non_pub`) VALUES ('Augsburg Fairview Academy','4111','N','N','N','N','Y');</v>
      </c>
    </row>
    <row r="401" spans="2:9" x14ac:dyDescent="0.2">
      <c r="B401" t="s">
        <v>1456</v>
      </c>
      <c r="C401" t="s">
        <v>842</v>
      </c>
      <c r="D401" t="s">
        <v>1527</v>
      </c>
      <c r="E401" t="s">
        <v>1527</v>
      </c>
      <c r="F401" t="s">
        <v>1527</v>
      </c>
      <c r="G401" t="s">
        <v>1527</v>
      </c>
      <c r="H401" t="s">
        <v>1528</v>
      </c>
      <c r="I401" t="str">
        <f t="shared" si="6"/>
        <v>INSERT INTO `district`(`dist_name`, `dist_num`,`amsd`,`metro48`, `mrea`, `see`, `non_pub`) VALUES ('St Paul Conservatory Performing Art','4112','N','N','N','N','Y');</v>
      </c>
    </row>
    <row r="402" spans="2:9" x14ac:dyDescent="0.2">
      <c r="B402" t="s">
        <v>843</v>
      </c>
      <c r="C402" t="s">
        <v>844</v>
      </c>
      <c r="D402" t="s">
        <v>1527</v>
      </c>
      <c r="E402" t="s">
        <v>1527</v>
      </c>
      <c r="F402" t="s">
        <v>1527</v>
      </c>
      <c r="G402" t="s">
        <v>1527</v>
      </c>
      <c r="H402" t="s">
        <v>1528</v>
      </c>
      <c r="I402" t="str">
        <f t="shared" si="6"/>
        <v>INSERT INTO `district`(`dist_name`, `dist_num`,`amsd`,`metro48`, `mrea`, `see`, `non_pub`) VALUES ('Spero Academy','4113','N','N','N','N','Y');</v>
      </c>
    </row>
    <row r="403" spans="2:9" x14ac:dyDescent="0.2">
      <c r="B403" t="s">
        <v>845</v>
      </c>
      <c r="C403" t="s">
        <v>846</v>
      </c>
      <c r="D403" t="s">
        <v>1527</v>
      </c>
      <c r="E403" t="s">
        <v>1527</v>
      </c>
      <c r="F403" t="s">
        <v>1527</v>
      </c>
      <c r="G403" t="s">
        <v>1527</v>
      </c>
      <c r="H403" t="s">
        <v>1528</v>
      </c>
      <c r="I403" t="str">
        <f t="shared" si="6"/>
        <v>INSERT INTO `district`(`dist_name`, `dist_num`,`amsd`,`metro48`, `mrea`, `see`, `non_pub`) VALUES ('Lakes International Language Academ','4116','N','N','N','N','Y');</v>
      </c>
    </row>
    <row r="404" spans="2:9" x14ac:dyDescent="0.2">
      <c r="B404" t="s">
        <v>1457</v>
      </c>
      <c r="C404" t="s">
        <v>848</v>
      </c>
      <c r="D404" t="s">
        <v>1527</v>
      </c>
      <c r="E404" t="s">
        <v>1527</v>
      </c>
      <c r="F404" t="s">
        <v>1527</v>
      </c>
      <c r="G404" t="s">
        <v>1527</v>
      </c>
      <c r="H404" t="s">
        <v>1528</v>
      </c>
      <c r="I404" t="str">
        <f t="shared" si="6"/>
        <v>INSERT INTO `district`(`dist_name`, `dist_num`,`amsd`,`metro48`, `mrea`, `see`, `non_pub`) VALUES ('Kaleidoscope Charter School','4118','N','N','N','N','Y');</v>
      </c>
    </row>
    <row r="405" spans="2:9" x14ac:dyDescent="0.2">
      <c r="B405" t="s">
        <v>1458</v>
      </c>
      <c r="C405" t="s">
        <v>850</v>
      </c>
      <c r="D405" t="s">
        <v>1527</v>
      </c>
      <c r="E405" t="s">
        <v>1527</v>
      </c>
      <c r="F405" t="s">
        <v>1527</v>
      </c>
      <c r="G405" t="s">
        <v>1527</v>
      </c>
      <c r="H405" t="s">
        <v>1528</v>
      </c>
      <c r="I405" t="str">
        <f t="shared" si="6"/>
        <v>INSERT INTO `district`(`dist_name`, `dist_num`,`amsd`,`metro48`, `mrea`, `see`, `non_pub`) VALUES ('Academic Arts High School','4119','N','N','N','N','Y');</v>
      </c>
    </row>
    <row r="406" spans="2:9" x14ac:dyDescent="0.2">
      <c r="B406" t="s">
        <v>1459</v>
      </c>
      <c r="C406" t="s">
        <v>852</v>
      </c>
      <c r="D406" t="s">
        <v>1527</v>
      </c>
      <c r="E406" t="s">
        <v>1527</v>
      </c>
      <c r="F406" t="s">
        <v>1527</v>
      </c>
      <c r="G406" t="s">
        <v>1527</v>
      </c>
      <c r="H406" t="s">
        <v>1528</v>
      </c>
      <c r="I406" t="str">
        <f t="shared" si="6"/>
        <v>INSERT INTO `district`(`dist_name`, `dist_num`,`amsd`,`metro48`, `mrea`, `see`, `non_pub`) VALUES ('St. Croix Preparatory Academy','4120','N','N','N','N','Y');</v>
      </c>
    </row>
    <row r="407" spans="2:9" x14ac:dyDescent="0.2">
      <c r="B407" t="s">
        <v>1460</v>
      </c>
      <c r="C407" t="s">
        <v>854</v>
      </c>
      <c r="D407" t="s">
        <v>1527</v>
      </c>
      <c r="E407" t="s">
        <v>1527</v>
      </c>
      <c r="F407" t="s">
        <v>1527</v>
      </c>
      <c r="G407" t="s">
        <v>1527</v>
      </c>
      <c r="H407" t="s">
        <v>1528</v>
      </c>
      <c r="I407" t="str">
        <f t="shared" si="6"/>
        <v>INSERT INTO `district`(`dist_name`, `dist_num`,`amsd`,`metro48`, `mrea`, `see`, `non_pub`) VALUES ('Ubah Medical Academy Charter School','4121','N','N','N','N','Y');</v>
      </c>
    </row>
    <row r="408" spans="2:9" x14ac:dyDescent="0.2">
      <c r="B408" t="s">
        <v>1461</v>
      </c>
      <c r="C408" t="s">
        <v>856</v>
      </c>
      <c r="D408" t="s">
        <v>1527</v>
      </c>
      <c r="E408" t="s">
        <v>1527</v>
      </c>
      <c r="F408" t="s">
        <v>1527</v>
      </c>
      <c r="G408" t="s">
        <v>1527</v>
      </c>
      <c r="H408" t="s">
        <v>1528</v>
      </c>
      <c r="I408" t="str">
        <f t="shared" si="6"/>
        <v>INSERT INTO `district`(`dist_name`, `dist_num`,`amsd`,`metro48`, `mrea`, `see`, `non_pub`) VALUES ('Eagle Ridge Academy Charter School','4122','N','N','N','N','Y');</v>
      </c>
    </row>
    <row r="409" spans="2:9" x14ac:dyDescent="0.2">
      <c r="B409" t="s">
        <v>1462</v>
      </c>
      <c r="C409" t="s">
        <v>858</v>
      </c>
      <c r="D409" t="s">
        <v>1527</v>
      </c>
      <c r="E409" t="s">
        <v>1527</v>
      </c>
      <c r="F409" t="s">
        <v>1527</v>
      </c>
      <c r="G409" t="s">
        <v>1527</v>
      </c>
      <c r="H409" t="s">
        <v>1528</v>
      </c>
      <c r="I409" t="str">
        <f t="shared" si="6"/>
        <v>INSERT INTO `district`(`dist_name`, `dist_num`,`amsd`,`metro48`, `mrea`, `see`, `non_pub`) VALUES ('Beacon Academy','4124','N','N','N','N','Y');</v>
      </c>
    </row>
    <row r="410" spans="2:9" x14ac:dyDescent="0.2">
      <c r="B410" t="s">
        <v>1463</v>
      </c>
      <c r="C410" t="s">
        <v>860</v>
      </c>
      <c r="D410" t="s">
        <v>1527</v>
      </c>
      <c r="E410" t="s">
        <v>1527</v>
      </c>
      <c r="F410" t="s">
        <v>1527</v>
      </c>
      <c r="G410" t="s">
        <v>1527</v>
      </c>
      <c r="H410" t="s">
        <v>1528</v>
      </c>
      <c r="I410" t="str">
        <f t="shared" si="6"/>
        <v>INSERT INTO `district`(`dist_name`, `dist_num`,`amsd`,`metro48`, `mrea`, `see`, `non_pub`) VALUES ('Prairie Seeds Academy','4126','N','N','N','N','Y');</v>
      </c>
    </row>
    <row r="411" spans="2:9" x14ac:dyDescent="0.2">
      <c r="B411" t="s">
        <v>1464</v>
      </c>
      <c r="C411" t="s">
        <v>862</v>
      </c>
      <c r="D411" t="s">
        <v>1527</v>
      </c>
      <c r="E411" t="s">
        <v>1527</v>
      </c>
      <c r="F411" t="s">
        <v>1527</v>
      </c>
      <c r="G411" t="s">
        <v>1527</v>
      </c>
      <c r="H411" t="s">
        <v>1528</v>
      </c>
      <c r="I411" t="str">
        <f t="shared" si="6"/>
        <v>INSERT INTO `district`(`dist_name`, `dist_num`,`amsd`,`metro48`, `mrea`, `see`, `non_pub`) VALUES ('Team Academy','4127','N','N','N','N','Y');</v>
      </c>
    </row>
    <row r="412" spans="2:9" x14ac:dyDescent="0.2">
      <c r="B412" t="s">
        <v>1465</v>
      </c>
      <c r="C412" t="s">
        <v>864</v>
      </c>
      <c r="D412" t="s">
        <v>1527</v>
      </c>
      <c r="E412" t="s">
        <v>1527</v>
      </c>
      <c r="F412" t="s">
        <v>1527</v>
      </c>
      <c r="G412" t="s">
        <v>1527</v>
      </c>
      <c r="H412" t="s">
        <v>1528</v>
      </c>
      <c r="I412" t="str">
        <f t="shared" si="6"/>
        <v>INSERT INTO `district`(`dist_name`, `dist_num`,`amsd`,`metro48`, `mrea`, `see`, `non_pub`) VALUES ('Metro Schools Charter','4131','N','N','N','N','Y');</v>
      </c>
    </row>
    <row r="413" spans="2:9" x14ac:dyDescent="0.2">
      <c r="B413" t="s">
        <v>1466</v>
      </c>
      <c r="C413" t="s">
        <v>866</v>
      </c>
      <c r="D413" t="s">
        <v>1527</v>
      </c>
      <c r="E413" t="s">
        <v>1527</v>
      </c>
      <c r="F413" t="s">
        <v>1527</v>
      </c>
      <c r="G413" t="s">
        <v>1527</v>
      </c>
      <c r="H413" t="s">
        <v>1528</v>
      </c>
      <c r="I413" t="str">
        <f t="shared" si="6"/>
        <v>INSERT INTO `district`(`dist_name`, `dist_num`,`amsd`,`metro48`, `mrea`, `see`, `non_pub`) VALUES ('Twin Cities Academy','4132','N','N','N','N','Y');</v>
      </c>
    </row>
    <row r="414" spans="2:9" x14ac:dyDescent="0.2">
      <c r="B414" t="s">
        <v>1467</v>
      </c>
      <c r="C414" t="s">
        <v>868</v>
      </c>
      <c r="D414" t="s">
        <v>1527</v>
      </c>
      <c r="E414" t="s">
        <v>1527</v>
      </c>
      <c r="F414" t="s">
        <v>1527</v>
      </c>
      <c r="G414" t="s">
        <v>1527</v>
      </c>
      <c r="H414" t="s">
        <v>1528</v>
      </c>
      <c r="I414" t="str">
        <f t="shared" si="6"/>
        <v>INSERT INTO `district`(`dist_name`, `dist_num`,`amsd`,`metro48`, `mrea`, `see`, `non_pub`) VALUES ('Rochester Math And Science Academy','4135','N','N','N','N','Y');</v>
      </c>
    </row>
    <row r="415" spans="2:9" x14ac:dyDescent="0.2">
      <c r="B415" t="s">
        <v>869</v>
      </c>
      <c r="C415" t="s">
        <v>870</v>
      </c>
      <c r="D415" t="s">
        <v>1527</v>
      </c>
      <c r="E415" t="s">
        <v>1527</v>
      </c>
      <c r="F415" t="s">
        <v>1527</v>
      </c>
      <c r="G415" t="s">
        <v>1527</v>
      </c>
      <c r="H415" t="s">
        <v>1528</v>
      </c>
      <c r="I415" t="str">
        <f t="shared" si="6"/>
        <v>INSERT INTO `district`(`dist_name`, `dist_num`,`amsd`,`metro48`, `mrea`, `see`, `non_pub`) VALUES ('Swan River Montessori Charter Sch','4137','N','N','N','N','Y');</v>
      </c>
    </row>
    <row r="416" spans="2:9" x14ac:dyDescent="0.2">
      <c r="B416" t="s">
        <v>1468</v>
      </c>
      <c r="C416" t="s">
        <v>872</v>
      </c>
      <c r="D416" t="s">
        <v>1527</v>
      </c>
      <c r="E416" t="s">
        <v>1527</v>
      </c>
      <c r="F416" t="s">
        <v>1527</v>
      </c>
      <c r="G416" t="s">
        <v>1527</v>
      </c>
      <c r="H416" t="s">
        <v>1528</v>
      </c>
      <c r="I416" t="str">
        <f t="shared" si="6"/>
        <v>INSERT INTO `district`(`dist_name`, `dist_num`,`amsd`,`metro48`, `mrea`, `see`, `non_pub`) VALUES ('Loveworks Academy For Arts','4139','N','N','N','N','Y');</v>
      </c>
    </row>
    <row r="417" spans="2:9" x14ac:dyDescent="0.2">
      <c r="B417" t="s">
        <v>1469</v>
      </c>
      <c r="C417" t="s">
        <v>874</v>
      </c>
      <c r="D417" t="s">
        <v>1527</v>
      </c>
      <c r="E417" t="s">
        <v>1527</v>
      </c>
      <c r="F417" t="s">
        <v>1527</v>
      </c>
      <c r="G417" t="s">
        <v>1527</v>
      </c>
      <c r="H417" t="s">
        <v>1528</v>
      </c>
      <c r="I417" t="str">
        <f t="shared" si="6"/>
        <v>INSERT INTO `district`(`dist_name`, `dist_num`,`amsd`,`metro48`, `mrea`, `see`, `non_pub`) VALUES ('Yinghua Academy','4140','N','N','N','N','Y');</v>
      </c>
    </row>
    <row r="418" spans="2:9" x14ac:dyDescent="0.2">
      <c r="B418" t="s">
        <v>875</v>
      </c>
      <c r="C418" t="s">
        <v>876</v>
      </c>
      <c r="D418" t="s">
        <v>1527</v>
      </c>
      <c r="E418" t="s">
        <v>1527</v>
      </c>
      <c r="F418" t="s">
        <v>1527</v>
      </c>
      <c r="G418" t="s">
        <v>1527</v>
      </c>
      <c r="H418" t="s">
        <v>1528</v>
      </c>
      <c r="I418" t="str">
        <f t="shared" si="6"/>
        <v>INSERT INTO `district`(`dist_name`, `dist_num`,`amsd`,`metro48`, `mrea`, `see`, `non_pub`) VALUES ('Stride Academy Charter School','4142','N','N','N','N','Y');</v>
      </c>
    </row>
    <row r="419" spans="2:9" x14ac:dyDescent="0.2">
      <c r="B419" t="s">
        <v>1470</v>
      </c>
      <c r="C419" t="s">
        <v>878</v>
      </c>
      <c r="D419" t="s">
        <v>1527</v>
      </c>
      <c r="E419" t="s">
        <v>1527</v>
      </c>
      <c r="F419" t="s">
        <v>1527</v>
      </c>
      <c r="G419" t="s">
        <v>1527</v>
      </c>
      <c r="H419" t="s">
        <v>1528</v>
      </c>
      <c r="I419" t="str">
        <f t="shared" si="6"/>
        <v>INSERT INTO `district`(`dist_name`, `dist_num`,`amsd`,`metro48`, `mrea`, `see`, `non_pub`) VALUES ('New Millennium Academy Charter Sch','4143','N','N','N','N','Y');</v>
      </c>
    </row>
    <row r="420" spans="2:9" x14ac:dyDescent="0.2">
      <c r="B420" t="s">
        <v>1471</v>
      </c>
      <c r="C420" t="s">
        <v>880</v>
      </c>
      <c r="D420" t="s">
        <v>1527</v>
      </c>
      <c r="E420" t="s">
        <v>1527</v>
      </c>
      <c r="F420" t="s">
        <v>1527</v>
      </c>
      <c r="G420" t="s">
        <v>1527</v>
      </c>
      <c r="H420" t="s">
        <v>1528</v>
      </c>
      <c r="I420" t="str">
        <f t="shared" si="6"/>
        <v>INSERT INTO `district`(`dist_name`, `dist_num`,`amsd`,`metro48`, `mrea`, `see`, `non_pub`) VALUES ('Green Isle Community School','4144','N','N','N','N','Y');</v>
      </c>
    </row>
    <row r="421" spans="2:9" x14ac:dyDescent="0.2">
      <c r="B421" t="s">
        <v>1472</v>
      </c>
      <c r="C421" t="s">
        <v>882</v>
      </c>
      <c r="D421" t="s">
        <v>1527</v>
      </c>
      <c r="E421" t="s">
        <v>1527</v>
      </c>
      <c r="F421" t="s">
        <v>1527</v>
      </c>
      <c r="G421" t="s">
        <v>1527</v>
      </c>
      <c r="H421" t="s">
        <v>1528</v>
      </c>
      <c r="I421" t="str">
        <f t="shared" si="6"/>
        <v>INSERT INTO `district`(`dist_name`, `dist_num`,`amsd`,`metro48`, `mrea`, `see`, `non_pub`) VALUES ('Birch Grove Community School','4145','N','N','N','N','Y');</v>
      </c>
    </row>
    <row r="422" spans="2:9" x14ac:dyDescent="0.2">
      <c r="B422" t="s">
        <v>1473</v>
      </c>
      <c r="C422" t="s">
        <v>884</v>
      </c>
      <c r="D422" t="s">
        <v>1527</v>
      </c>
      <c r="E422" t="s">
        <v>1527</v>
      </c>
      <c r="F422" t="s">
        <v>1527</v>
      </c>
      <c r="G422" t="s">
        <v>1527</v>
      </c>
      <c r="H422" t="s">
        <v>1528</v>
      </c>
      <c r="I422" t="str">
        <f t="shared" si="6"/>
        <v>INSERT INTO `district`(`dist_name`, `dist_num`,`amsd`,`metro48`, `mrea`, `see`, `non_pub`) VALUES ('Northern Lights Community School','4146','N','N','N','N','Y');</v>
      </c>
    </row>
    <row r="423" spans="2:9" x14ac:dyDescent="0.2">
      <c r="B423" t="s">
        <v>1474</v>
      </c>
      <c r="C423" t="s">
        <v>886</v>
      </c>
      <c r="D423" t="s">
        <v>1527</v>
      </c>
      <c r="E423" t="s">
        <v>1527</v>
      </c>
      <c r="F423" t="s">
        <v>1527</v>
      </c>
      <c r="G423" t="s">
        <v>1527</v>
      </c>
      <c r="H423" t="s">
        <v>1528</v>
      </c>
      <c r="I423" t="str">
        <f t="shared" si="6"/>
        <v>INSERT INTO `district`(`dist_name`, `dist_num`,`amsd`,`metro48`, `mrea`, `see`, `non_pub`) VALUES ('Minnesota Online High School','4150','N','N','N','N','Y');</v>
      </c>
    </row>
    <row r="424" spans="2:9" x14ac:dyDescent="0.2">
      <c r="B424" t="s">
        <v>1475</v>
      </c>
      <c r="C424" t="s">
        <v>888</v>
      </c>
      <c r="D424" t="s">
        <v>1527</v>
      </c>
      <c r="E424" t="s">
        <v>1527</v>
      </c>
      <c r="F424" t="s">
        <v>1527</v>
      </c>
      <c r="G424" t="s">
        <v>1527</v>
      </c>
      <c r="H424" t="s">
        <v>1528</v>
      </c>
      <c r="I424" t="str">
        <f t="shared" si="6"/>
        <v>INSERT INTO `district`(`dist_name`, `dist_num`,`amsd`,`metro48`, `mrea`, `see`, `non_pub`) VALUES ('Edvisions Off Campus School','4151','N','N','N','N','Y');</v>
      </c>
    </row>
    <row r="425" spans="2:9" x14ac:dyDescent="0.2">
      <c r="B425" t="s">
        <v>889</v>
      </c>
      <c r="C425" t="s">
        <v>890</v>
      </c>
      <c r="D425" t="s">
        <v>1527</v>
      </c>
      <c r="E425" t="s">
        <v>1527</v>
      </c>
      <c r="F425" t="s">
        <v>1527</v>
      </c>
      <c r="G425" t="s">
        <v>1527</v>
      </c>
      <c r="H425" t="s">
        <v>1528</v>
      </c>
      <c r="I425" t="str">
        <f t="shared" si="6"/>
        <v>INSERT INTO `district`(`dist_name`, `dist_num`,`amsd`,`metro48`, `mrea`, `see`, `non_pub`) VALUES ('Twin Cities German Immersion Chtr','4152','N','N','N','N','Y');</v>
      </c>
    </row>
    <row r="426" spans="2:9" x14ac:dyDescent="0.2">
      <c r="B426" t="s">
        <v>891</v>
      </c>
      <c r="C426" t="s">
        <v>892</v>
      </c>
      <c r="D426" t="s">
        <v>1527</v>
      </c>
      <c r="E426" t="s">
        <v>1527</v>
      </c>
      <c r="F426" t="s">
        <v>1527</v>
      </c>
      <c r="G426" t="s">
        <v>1527</v>
      </c>
      <c r="H426" t="s">
        <v>1528</v>
      </c>
      <c r="I426" t="str">
        <f t="shared" si="6"/>
        <v>INSERT INTO `district`(`dist_name`, `dist_num`,`amsd`,`metro48`, `mrea`, `see`, `non_pub`) VALUES ('Midway Star Academy','4153','N','N','N','N','Y');</v>
      </c>
    </row>
    <row r="427" spans="2:9" x14ac:dyDescent="0.2">
      <c r="B427" t="s">
        <v>1476</v>
      </c>
      <c r="C427" t="s">
        <v>894</v>
      </c>
      <c r="D427" t="s">
        <v>1527</v>
      </c>
      <c r="E427" t="s">
        <v>1527</v>
      </c>
      <c r="F427" t="s">
        <v>1527</v>
      </c>
      <c r="G427" t="s">
        <v>1527</v>
      </c>
      <c r="H427" t="s">
        <v>1528</v>
      </c>
      <c r="I427" t="str">
        <f t="shared" si="6"/>
        <v>INSERT INTO `district`(`dist_name`, `dist_num`,`amsd`,`metro48`, `mrea`, `see`, `non_pub`) VALUES ('Naytahwaush Community School','4155','N','N','N','N','Y');</v>
      </c>
    </row>
    <row r="428" spans="2:9" x14ac:dyDescent="0.2">
      <c r="B428" t="s">
        <v>895</v>
      </c>
      <c r="C428" t="s">
        <v>896</v>
      </c>
      <c r="D428" t="s">
        <v>1527</v>
      </c>
      <c r="E428" t="s">
        <v>1527</v>
      </c>
      <c r="F428" t="s">
        <v>1527</v>
      </c>
      <c r="G428" t="s">
        <v>1527</v>
      </c>
      <c r="H428" t="s">
        <v>1528</v>
      </c>
      <c r="I428" t="str">
        <f t="shared" si="6"/>
        <v>INSERT INTO `district`(`dist_name`, `dist_num`,`amsd`,`metro48`, `mrea`, `see`, `non_pub`) VALUES ('Seven Hills Preparatory Academy','4159','N','N','N','N','Y');</v>
      </c>
    </row>
    <row r="429" spans="2:9" x14ac:dyDescent="0.2">
      <c r="B429" t="s">
        <v>1477</v>
      </c>
      <c r="C429" t="s">
        <v>898</v>
      </c>
      <c r="D429" t="s">
        <v>1527</v>
      </c>
      <c r="E429" t="s">
        <v>1527</v>
      </c>
      <c r="F429" t="s">
        <v>1527</v>
      </c>
      <c r="G429" t="s">
        <v>1527</v>
      </c>
      <c r="H429" t="s">
        <v>1528</v>
      </c>
      <c r="I429" t="str">
        <f t="shared" si="6"/>
        <v>INSERT INTO `district`(`dist_name`, `dist_num`,`amsd`,`metro48`, `mrea`, `see`, `non_pub`) VALUES ('Spectrum High School','4160','N','N','N','N','Y');</v>
      </c>
    </row>
    <row r="430" spans="2:9" x14ac:dyDescent="0.2">
      <c r="B430" t="s">
        <v>1478</v>
      </c>
      <c r="C430" t="s">
        <v>900</v>
      </c>
      <c r="D430" t="s">
        <v>1527</v>
      </c>
      <c r="E430" t="s">
        <v>1527</v>
      </c>
      <c r="F430" t="s">
        <v>1527</v>
      </c>
      <c r="G430" t="s">
        <v>1527</v>
      </c>
      <c r="H430" t="s">
        <v>1528</v>
      </c>
      <c r="I430" t="str">
        <f t="shared" si="6"/>
        <v>INSERT INTO `district`(`dist_name`, `dist_num`,`amsd`,`metro48`, `mrea`, `see`, `non_pub`) VALUES ('New Discoveries Montessori Academy','4161','N','N','N','N','Y');</v>
      </c>
    </row>
    <row r="431" spans="2:9" x14ac:dyDescent="0.2">
      <c r="B431" t="s">
        <v>1479</v>
      </c>
      <c r="C431" t="s">
        <v>902</v>
      </c>
      <c r="D431" t="s">
        <v>1527</v>
      </c>
      <c r="E431" t="s">
        <v>1527</v>
      </c>
      <c r="F431" t="s">
        <v>1527</v>
      </c>
      <c r="G431" t="s">
        <v>1527</v>
      </c>
      <c r="H431" t="s">
        <v>1528</v>
      </c>
      <c r="I431" t="str">
        <f t="shared" si="6"/>
        <v>INSERT INTO `district`(`dist_name`, `dist_num`,`amsd`,`metro48`, `mrea`, `see`, `non_pub`) VALUES ('Southside Family Charter School','4162','N','N','N','N','Y');</v>
      </c>
    </row>
    <row r="432" spans="2:9" x14ac:dyDescent="0.2">
      <c r="B432" t="s">
        <v>1480</v>
      </c>
      <c r="C432" t="s">
        <v>904</v>
      </c>
      <c r="D432" t="s">
        <v>1527</v>
      </c>
      <c r="E432" t="s">
        <v>1527</v>
      </c>
      <c r="F432" t="s">
        <v>1527</v>
      </c>
      <c r="G432" t="s">
        <v>1527</v>
      </c>
      <c r="H432" t="s">
        <v>1528</v>
      </c>
      <c r="I432" t="str">
        <f t="shared" si="6"/>
        <v>INSERT INTO `district`(`dist_name`, `dist_num`,`amsd`,`metro48`, `mrea`, `see`, `non_pub`) VALUES ('Laura Jeffrey Academy Charter','4164','N','N','N','N','Y');</v>
      </c>
    </row>
    <row r="433" spans="2:9" x14ac:dyDescent="0.2">
      <c r="B433" t="s">
        <v>1481</v>
      </c>
      <c r="C433" t="s">
        <v>906</v>
      </c>
      <c r="D433" t="s">
        <v>1527</v>
      </c>
      <c r="E433" t="s">
        <v>1527</v>
      </c>
      <c r="F433" t="s">
        <v>1527</v>
      </c>
      <c r="G433" t="s">
        <v>1527</v>
      </c>
      <c r="H433" t="s">
        <v>1528</v>
      </c>
      <c r="I433" t="str">
        <f t="shared" si="6"/>
        <v>INSERT INTO `district`(`dist_name`, `dist_num`,`amsd`,`metro48`, `mrea`, `see`, `non_pub`) VALUES ('East Range Academy Of Tech-Science','4166','N','N','N','N','Y');</v>
      </c>
    </row>
    <row r="434" spans="2:9" x14ac:dyDescent="0.2">
      <c r="B434" t="s">
        <v>907</v>
      </c>
      <c r="C434" t="s">
        <v>908</v>
      </c>
      <c r="D434" t="s">
        <v>1527</v>
      </c>
      <c r="E434" t="s">
        <v>1527</v>
      </c>
      <c r="F434" t="s">
        <v>1527</v>
      </c>
      <c r="G434" t="s">
        <v>1527</v>
      </c>
      <c r="H434" t="s">
        <v>1528</v>
      </c>
      <c r="I434" t="str">
        <f t="shared" si="6"/>
        <v>INSERT INTO `district`(`dist_name`, `dist_num`,`amsd`,`metro48`, `mrea`, `see`, `non_pub`) VALUES ('International Spanish Language Acad','4167','N','N','N','N','Y');</v>
      </c>
    </row>
    <row r="435" spans="2:9" x14ac:dyDescent="0.2">
      <c r="B435" t="s">
        <v>1482</v>
      </c>
      <c r="C435" t="s">
        <v>910</v>
      </c>
      <c r="D435" t="s">
        <v>1527</v>
      </c>
      <c r="E435" t="s">
        <v>1527</v>
      </c>
      <c r="F435" t="s">
        <v>1527</v>
      </c>
      <c r="G435" t="s">
        <v>1527</v>
      </c>
      <c r="H435" t="s">
        <v>1528</v>
      </c>
      <c r="I435" t="str">
        <f t="shared" si="6"/>
        <v>INSERT INTO `district`(`dist_name`, `dist_num`,`amsd`,`metro48`, `mrea`, `see`, `non_pub`) VALUES ('Glacial Hills Elementary','4168','N','N','N','N','Y');</v>
      </c>
    </row>
    <row r="436" spans="2:9" x14ac:dyDescent="0.2">
      <c r="B436" t="s">
        <v>911</v>
      </c>
      <c r="C436" t="s">
        <v>912</v>
      </c>
      <c r="D436" t="s">
        <v>1527</v>
      </c>
      <c r="E436" t="s">
        <v>1527</v>
      </c>
      <c r="F436" t="s">
        <v>1527</v>
      </c>
      <c r="G436" t="s">
        <v>1527</v>
      </c>
      <c r="H436" t="s">
        <v>1528</v>
      </c>
      <c r="I436" t="str">
        <f t="shared" si="6"/>
        <v>INSERT INTO `district`(`dist_name`, `dist_num`,`amsd`,`metro48`, `mrea`, `see`, `non_pub`) VALUES ('Stonebridge World School','4169','N','N','N','N','Y');</v>
      </c>
    </row>
    <row r="437" spans="2:9" x14ac:dyDescent="0.2">
      <c r="B437" t="s">
        <v>1483</v>
      </c>
      <c r="C437" t="s">
        <v>914</v>
      </c>
      <c r="D437" t="s">
        <v>1527</v>
      </c>
      <c r="E437" t="s">
        <v>1527</v>
      </c>
      <c r="F437" t="s">
        <v>1527</v>
      </c>
      <c r="G437" t="s">
        <v>1527</v>
      </c>
      <c r="H437" t="s">
        <v>1528</v>
      </c>
      <c r="I437" t="str">
        <f t="shared" si="6"/>
        <v>INSERT INTO `district`(`dist_name`, `dist_num`,`amsd`,`metro48`, `mrea`, `see`, `non_pub`) VALUES ('Hiawatha Academies','4170','N','N','N','N','Y');</v>
      </c>
    </row>
    <row r="438" spans="2:9" x14ac:dyDescent="0.2">
      <c r="B438" t="s">
        <v>1484</v>
      </c>
      <c r="C438" t="s">
        <v>916</v>
      </c>
      <c r="D438" t="s">
        <v>1527</v>
      </c>
      <c r="E438" t="s">
        <v>1527</v>
      </c>
      <c r="F438" t="s">
        <v>1527</v>
      </c>
      <c r="G438" t="s">
        <v>1527</v>
      </c>
      <c r="H438" t="s">
        <v>1528</v>
      </c>
      <c r="I438" t="str">
        <f t="shared" si="6"/>
        <v>INSERT INTO `district`(`dist_name`, `dist_num`,`amsd`,`metro48`, `mrea`, `see`, `non_pub`) VALUES ('Noble Academy','4171','N','N','N','N','Y');</v>
      </c>
    </row>
    <row r="439" spans="2:9" x14ac:dyDescent="0.2">
      <c r="B439" t="s">
        <v>1485</v>
      </c>
      <c r="C439" t="s">
        <v>918</v>
      </c>
      <c r="D439" t="s">
        <v>1527</v>
      </c>
      <c r="E439" t="s">
        <v>1527</v>
      </c>
      <c r="F439" t="s">
        <v>1527</v>
      </c>
      <c r="G439" t="s">
        <v>1527</v>
      </c>
      <c r="H439" t="s">
        <v>1528</v>
      </c>
      <c r="I439" t="str">
        <f t="shared" si="6"/>
        <v>INSERT INTO `district`(`dist_name`, `dist_num`,`amsd`,`metro48`, `mrea`, `see`, `non_pub`) VALUES ('Clarkfield Charter School','4172','N','N','N','N','Y');</v>
      </c>
    </row>
    <row r="440" spans="2:9" x14ac:dyDescent="0.2">
      <c r="B440" t="s">
        <v>1486</v>
      </c>
      <c r="C440" t="s">
        <v>920</v>
      </c>
      <c r="D440" t="s">
        <v>1527</v>
      </c>
      <c r="E440" t="s">
        <v>1527</v>
      </c>
      <c r="F440" t="s">
        <v>1527</v>
      </c>
      <c r="G440" t="s">
        <v>1527</v>
      </c>
      <c r="H440" t="s">
        <v>1528</v>
      </c>
      <c r="I440" t="str">
        <f t="shared" si="6"/>
        <v>INSERT INTO `district`(`dist_name`, `dist_num`,`amsd`,`metro48`, `mrea`, `see`, `non_pub`) VALUES ('Minisinaakwaang Leadership Academy','4177','N','N','N','N','Y');</v>
      </c>
    </row>
    <row r="441" spans="2:9" x14ac:dyDescent="0.2">
      <c r="B441" t="s">
        <v>1487</v>
      </c>
      <c r="C441" t="s">
        <v>922</v>
      </c>
      <c r="D441" t="s">
        <v>1527</v>
      </c>
      <c r="E441" t="s">
        <v>1527</v>
      </c>
      <c r="F441" t="s">
        <v>1527</v>
      </c>
      <c r="G441" t="s">
        <v>1527</v>
      </c>
      <c r="H441" t="s">
        <v>1528</v>
      </c>
      <c r="I441" t="str">
        <f t="shared" si="6"/>
        <v>INSERT INTO `district`(`dist_name`, `dist_num`,`amsd`,`metro48`, `mrea`, `see`, `non_pub`) VALUES ('Lincoln International School','4178','N','N','N','N','Y');</v>
      </c>
    </row>
    <row r="442" spans="2:9" x14ac:dyDescent="0.2">
      <c r="B442" t="s">
        <v>1488</v>
      </c>
      <c r="C442" t="s">
        <v>924</v>
      </c>
      <c r="D442" t="s">
        <v>1527</v>
      </c>
      <c r="E442" t="s">
        <v>1527</v>
      </c>
      <c r="F442" t="s">
        <v>1527</v>
      </c>
      <c r="G442" t="s">
        <v>1527</v>
      </c>
      <c r="H442" t="s">
        <v>1528</v>
      </c>
      <c r="I442" t="str">
        <f t="shared" si="6"/>
        <v>INSERT INTO `district`(`dist_name`, `dist_num`,`amsd`,`metro48`, `mrea`, `see`, `non_pub`) VALUES ('Community School Of Excellence','4181','N','N','N','N','Y');</v>
      </c>
    </row>
    <row r="443" spans="2:9" x14ac:dyDescent="0.2">
      <c r="B443" t="s">
        <v>1489</v>
      </c>
      <c r="C443" t="s">
        <v>926</v>
      </c>
      <c r="D443" t="s">
        <v>1527</v>
      </c>
      <c r="E443" t="s">
        <v>1527</v>
      </c>
      <c r="F443" t="s">
        <v>1527</v>
      </c>
      <c r="G443" t="s">
        <v>1527</v>
      </c>
      <c r="H443" t="s">
        <v>1528</v>
      </c>
      <c r="I443" t="str">
        <f t="shared" si="6"/>
        <v>INSERT INTO `district`(`dist_name`, `dist_num`,`amsd`,`metro48`, `mrea`, `see`, `non_pub`) VALUES ('Lionsgate Academy','4183','N','N','N','N','Y');</v>
      </c>
    </row>
    <row r="444" spans="2:9" x14ac:dyDescent="0.2">
      <c r="B444" t="s">
        <v>1490</v>
      </c>
      <c r="C444" t="s">
        <v>928</v>
      </c>
      <c r="D444" t="s">
        <v>1527</v>
      </c>
      <c r="E444" t="s">
        <v>1527</v>
      </c>
      <c r="F444" t="s">
        <v>1527</v>
      </c>
      <c r="G444" t="s">
        <v>1527</v>
      </c>
      <c r="H444" t="s">
        <v>1528</v>
      </c>
      <c r="I444" t="str">
        <f t="shared" si="6"/>
        <v>INSERT INTO `district`(`dist_name`, `dist_num`,`amsd`,`metro48`, `mrea`, `see`, `non_pub`) VALUES ('Aspen Academy','4184','N','N','N','N','Y');</v>
      </c>
    </row>
    <row r="445" spans="2:9" x14ac:dyDescent="0.2">
      <c r="B445" t="s">
        <v>1491</v>
      </c>
      <c r="C445" t="s">
        <v>930</v>
      </c>
      <c r="D445" t="s">
        <v>1527</v>
      </c>
      <c r="E445" t="s">
        <v>1527</v>
      </c>
      <c r="F445" t="s">
        <v>1527</v>
      </c>
      <c r="G445" t="s">
        <v>1527</v>
      </c>
      <c r="H445" t="s">
        <v>1528</v>
      </c>
      <c r="I445" t="str">
        <f t="shared" si="6"/>
        <v>INSERT INTO `district`(`dist_name`, `dist_num`,`amsd`,`metro48`, `mrea`, `see`, `non_pub`) VALUES ('Davinci Academy','4185','N','N','N','N','Y');</v>
      </c>
    </row>
    <row r="446" spans="2:9" x14ac:dyDescent="0.2">
      <c r="B446" t="s">
        <v>1492</v>
      </c>
      <c r="C446" t="s">
        <v>932</v>
      </c>
      <c r="D446" t="s">
        <v>1527</v>
      </c>
      <c r="E446" t="s">
        <v>1527</v>
      </c>
      <c r="F446" t="s">
        <v>1527</v>
      </c>
      <c r="G446" t="s">
        <v>1527</v>
      </c>
      <c r="H446" t="s">
        <v>1528</v>
      </c>
      <c r="I446" t="str">
        <f t="shared" si="6"/>
        <v>INSERT INTO `district`(`dist_name`, `dist_num`,`amsd`,`metro48`, `mrea`, `see`, `non_pub`) VALUES ('Global Academy','4186','N','N','N','N','Y');</v>
      </c>
    </row>
    <row r="447" spans="2:9" x14ac:dyDescent="0.2">
      <c r="B447" t="s">
        <v>1493</v>
      </c>
      <c r="C447" t="s">
        <v>934</v>
      </c>
      <c r="D447" t="s">
        <v>1527</v>
      </c>
      <c r="E447" t="s">
        <v>1527</v>
      </c>
      <c r="F447" t="s">
        <v>1527</v>
      </c>
      <c r="G447" t="s">
        <v>1527</v>
      </c>
      <c r="H447" t="s">
        <v>1528</v>
      </c>
      <c r="I447" t="str">
        <f t="shared" si="6"/>
        <v>INSERT INTO `district`(`dist_name`, `dist_num`,`amsd`,`metro48`, `mrea`, `see`, `non_pub`) VALUES ('Natural Science Academy','4187','N','N','N','N','Y');</v>
      </c>
    </row>
    <row r="448" spans="2:9" x14ac:dyDescent="0.2">
      <c r="B448" t="s">
        <v>1494</v>
      </c>
      <c r="C448" t="s">
        <v>936</v>
      </c>
      <c r="D448" t="s">
        <v>1527</v>
      </c>
      <c r="E448" t="s">
        <v>1527</v>
      </c>
      <c r="F448" t="s">
        <v>1527</v>
      </c>
      <c r="G448" t="s">
        <v>1527</v>
      </c>
      <c r="H448" t="s">
        <v>1528</v>
      </c>
      <c r="I448" t="str">
        <f t="shared" si="6"/>
        <v>INSERT INTO `district`(`dist_name`, `dist_num`,`amsd`,`metro48`, `mrea`, `see`, `non_pub`) VALUES ('Cologne Academy','4188','N','N','N','N','Y');</v>
      </c>
    </row>
    <row r="449" spans="2:9" x14ac:dyDescent="0.2">
      <c r="B449" t="s">
        <v>1495</v>
      </c>
      <c r="C449" t="s">
        <v>938</v>
      </c>
      <c r="D449" t="s">
        <v>1527</v>
      </c>
      <c r="E449" t="s">
        <v>1527</v>
      </c>
      <c r="F449" t="s">
        <v>1527</v>
      </c>
      <c r="G449" t="s">
        <v>1527</v>
      </c>
      <c r="H449" t="s">
        <v>1528</v>
      </c>
      <c r="I449" t="str">
        <f t="shared" si="6"/>
        <v>INSERT INTO `district`(`dist_name`, `dist_num`,`amsd`,`metro48`, `mrea`, `see`, `non_pub`) VALUES ('Legacy Of Dr Josie R Johnson Montes','4189','N','N','N','N','Y');</v>
      </c>
    </row>
    <row r="450" spans="2:9" x14ac:dyDescent="0.2">
      <c r="B450" t="s">
        <v>1496</v>
      </c>
      <c r="C450" t="s">
        <v>940</v>
      </c>
      <c r="D450" t="s">
        <v>1527</v>
      </c>
      <c r="E450" t="s">
        <v>1527</v>
      </c>
      <c r="F450" t="s">
        <v>1527</v>
      </c>
      <c r="G450" t="s">
        <v>1527</v>
      </c>
      <c r="H450" t="s">
        <v>1528</v>
      </c>
      <c r="I450" t="str">
        <f t="shared" si="6"/>
        <v>INSERT INTO `district`(`dist_name`, `dist_num`,`amsd`,`metro48`, `mrea`, `see`, `non_pub`) VALUES ('Kipp Minnesota Charter School','4191','N','N','N','N','Y');</v>
      </c>
    </row>
    <row r="451" spans="2:9" x14ac:dyDescent="0.2">
      <c r="B451" t="s">
        <v>1497</v>
      </c>
      <c r="C451" t="s">
        <v>942</v>
      </c>
      <c r="D451" t="s">
        <v>1527</v>
      </c>
      <c r="E451" t="s">
        <v>1527</v>
      </c>
      <c r="F451" t="s">
        <v>1527</v>
      </c>
      <c r="G451" t="s">
        <v>1527</v>
      </c>
      <c r="H451" t="s">
        <v>1528</v>
      </c>
      <c r="I451" t="str">
        <f t="shared" ref="I451:I514" si="7">CONCATENATE($I$1,B451,"','",C451,"','",D451,"','",E451,"','",F451,"','",G451,"','",H451,"');")</f>
        <v>INSERT INTO `district`(`dist_name`, `dist_num`,`amsd`,`metro48`, `mrea`, `see`, `non_pub`) VALUES ('Best Academy','4192','N','N','N','N','Y');</v>
      </c>
    </row>
    <row r="452" spans="2:9" x14ac:dyDescent="0.2">
      <c r="B452" t="s">
        <v>1498</v>
      </c>
      <c r="C452" t="s">
        <v>944</v>
      </c>
      <c r="D452" t="s">
        <v>1527</v>
      </c>
      <c r="E452" t="s">
        <v>1527</v>
      </c>
      <c r="F452" t="s">
        <v>1527</v>
      </c>
      <c r="G452" t="s">
        <v>1527</v>
      </c>
      <c r="H452" t="s">
        <v>1528</v>
      </c>
      <c r="I452" t="str">
        <f t="shared" si="7"/>
        <v>INSERT INTO `district`(`dist_name`, `dist_num`,`amsd`,`metro48`, `mrea`, `see`, `non_pub`) VALUES ('College Preparatory Elementary','4193','N','N','N','N','Y');</v>
      </c>
    </row>
    <row r="453" spans="2:9" x14ac:dyDescent="0.2">
      <c r="B453" t="s">
        <v>1499</v>
      </c>
      <c r="C453" t="s">
        <v>946</v>
      </c>
      <c r="D453" t="s">
        <v>1527</v>
      </c>
      <c r="E453" t="s">
        <v>1527</v>
      </c>
      <c r="F453" t="s">
        <v>1527</v>
      </c>
      <c r="G453" t="s">
        <v>1527</v>
      </c>
      <c r="H453" t="s">
        <v>1528</v>
      </c>
      <c r="I453" t="str">
        <f t="shared" si="7"/>
        <v>INSERT INTO `district`(`dist_name`, `dist_num`,`amsd`,`metro48`, `mrea`, `see`, `non_pub`) VALUES ('Cannon River Stem School','4194','N','N','N','N','Y');</v>
      </c>
    </row>
    <row r="454" spans="2:9" x14ac:dyDescent="0.2">
      <c r="B454" t="s">
        <v>1500</v>
      </c>
      <c r="C454" t="s">
        <v>948</v>
      </c>
      <c r="D454" t="s">
        <v>1527</v>
      </c>
      <c r="E454" t="s">
        <v>1527</v>
      </c>
      <c r="F454" t="s">
        <v>1527</v>
      </c>
      <c r="G454" t="s">
        <v>1527</v>
      </c>
      <c r="H454" t="s">
        <v>1528</v>
      </c>
      <c r="I454" t="str">
        <f t="shared" si="7"/>
        <v>INSERT INTO `district`(`dist_name`, `dist_num`,`amsd`,`metro48`, `mrea`, `see`, `non_pub`) VALUES ('Oshki Ogimaag Charter School','4195','N','N','N','N','Y');</v>
      </c>
    </row>
    <row r="455" spans="2:9" x14ac:dyDescent="0.2">
      <c r="B455" t="s">
        <v>949</v>
      </c>
      <c r="C455" t="s">
        <v>950</v>
      </c>
      <c r="D455" t="s">
        <v>1527</v>
      </c>
      <c r="E455" t="s">
        <v>1527</v>
      </c>
      <c r="F455" t="s">
        <v>1527</v>
      </c>
      <c r="G455" t="s">
        <v>1527</v>
      </c>
      <c r="H455" t="s">
        <v>1528</v>
      </c>
      <c r="I455" t="str">
        <f t="shared" si="7"/>
        <v>INSERT INTO `district`(`dist_name`, `dist_num`,`amsd`,`metro48`, `mrea`, `see`, `non_pub`) VALUES ('Discovery Woods','4198','N','N','N','N','Y');</v>
      </c>
    </row>
    <row r="456" spans="2:9" x14ac:dyDescent="0.2">
      <c r="B456" t="s">
        <v>1501</v>
      </c>
      <c r="C456" t="s">
        <v>952</v>
      </c>
      <c r="D456" t="s">
        <v>1527</v>
      </c>
      <c r="E456" t="s">
        <v>1527</v>
      </c>
      <c r="F456" t="s">
        <v>1527</v>
      </c>
      <c r="G456" t="s">
        <v>1527</v>
      </c>
      <c r="H456" t="s">
        <v>1528</v>
      </c>
      <c r="I456" t="str">
        <f t="shared" si="7"/>
        <v>INSERT INTO `district`(`dist_name`, `dist_num`,`amsd`,`metro48`, `mrea`, `see`, `non_pub`) VALUES ('Parnassus Preparatory Charter Sch','4199','N','N','N','N','Y');</v>
      </c>
    </row>
    <row r="457" spans="2:9" x14ac:dyDescent="0.2">
      <c r="B457" t="s">
        <v>1502</v>
      </c>
      <c r="C457" t="s">
        <v>954</v>
      </c>
      <c r="D457" t="s">
        <v>1527</v>
      </c>
      <c r="E457" t="s">
        <v>1527</v>
      </c>
      <c r="F457" t="s">
        <v>1527</v>
      </c>
      <c r="G457" t="s">
        <v>1527</v>
      </c>
      <c r="H457" t="s">
        <v>1528</v>
      </c>
      <c r="I457" t="str">
        <f t="shared" si="7"/>
        <v>INSERT INTO `district`(`dist_name`, `dist_num`,`amsd`,`metro48`, `mrea`, `see`, `non_pub`) VALUES ('Step Academy Charter School','4200','N','N','N','N','Y');</v>
      </c>
    </row>
    <row r="458" spans="2:9" x14ac:dyDescent="0.2">
      <c r="B458" t="s">
        <v>1503</v>
      </c>
      <c r="C458" t="s">
        <v>956</v>
      </c>
      <c r="D458" t="s">
        <v>1527</v>
      </c>
      <c r="E458" t="s">
        <v>1527</v>
      </c>
      <c r="F458" t="s">
        <v>1527</v>
      </c>
      <c r="G458" t="s">
        <v>1527</v>
      </c>
      <c r="H458" t="s">
        <v>1528</v>
      </c>
      <c r="I458" t="str">
        <f t="shared" si="7"/>
        <v>INSERT INTO `district`(`dist_name`, `dist_num`,`amsd`,`metro48`, `mrea`, `see`, `non_pub`) VALUES ('Cornerstone Montessori Elementary','4201','N','N','N','N','Y');</v>
      </c>
    </row>
    <row r="459" spans="2:9" x14ac:dyDescent="0.2">
      <c r="B459" t="s">
        <v>1504</v>
      </c>
      <c r="C459" t="s">
        <v>958</v>
      </c>
      <c r="D459" t="s">
        <v>1527</v>
      </c>
      <c r="E459" t="s">
        <v>1527</v>
      </c>
      <c r="F459" t="s">
        <v>1527</v>
      </c>
      <c r="G459" t="s">
        <v>1527</v>
      </c>
      <c r="H459" t="s">
        <v>1528</v>
      </c>
      <c r="I459" t="str">
        <f t="shared" si="7"/>
        <v>INSERT INTO `district`(`dist_name`, `dist_num`,`amsd`,`metro48`, `mrea`, `see`, `non_pub`) VALUES ('Rochester Stem Academy','4204','N','N','N','N','Y');</v>
      </c>
    </row>
    <row r="460" spans="2:9" x14ac:dyDescent="0.2">
      <c r="B460" t="s">
        <v>1505</v>
      </c>
      <c r="C460" t="s">
        <v>960</v>
      </c>
      <c r="D460" t="s">
        <v>1527</v>
      </c>
      <c r="E460" t="s">
        <v>1527</v>
      </c>
      <c r="F460" t="s">
        <v>1527</v>
      </c>
      <c r="G460" t="s">
        <v>1527</v>
      </c>
      <c r="H460" t="s">
        <v>1528</v>
      </c>
      <c r="I460" t="str">
        <f t="shared" si="7"/>
        <v>INSERT INTO `district`(`dist_name`, `dist_num`,`amsd`,`metro48`, `mrea`, `see`, `non_pub`) VALUES ('Hennepin Elementary School','4205','N','N','N','N','Y');</v>
      </c>
    </row>
    <row r="461" spans="2:9" x14ac:dyDescent="0.2">
      <c r="B461" t="s">
        <v>961</v>
      </c>
      <c r="C461" t="s">
        <v>962</v>
      </c>
      <c r="D461" t="s">
        <v>1527</v>
      </c>
      <c r="E461" t="s">
        <v>1527</v>
      </c>
      <c r="F461" t="s">
        <v>1527</v>
      </c>
      <c r="G461" t="s">
        <v>1527</v>
      </c>
      <c r="H461" t="s">
        <v>1528</v>
      </c>
      <c r="I461" t="str">
        <f t="shared" si="7"/>
        <v>INSERT INTO `district`(`dist_name`, `dist_num`,`amsd`,`metro48`, `mrea`, `see`, `non_pub`) VALUES ('Vermilion Country School','4207','N','N','N','N','Y');</v>
      </c>
    </row>
    <row r="462" spans="2:9" x14ac:dyDescent="0.2">
      <c r="B462" t="s">
        <v>1506</v>
      </c>
      <c r="C462" t="s">
        <v>964</v>
      </c>
      <c r="D462" t="s">
        <v>1527</v>
      </c>
      <c r="E462" t="s">
        <v>1527</v>
      </c>
      <c r="F462" t="s">
        <v>1527</v>
      </c>
      <c r="G462" t="s">
        <v>1527</v>
      </c>
      <c r="H462" t="s">
        <v>1528</v>
      </c>
      <c r="I462" t="str">
        <f t="shared" si="7"/>
        <v>INSERT INTO `district`(`dist_name`, `dist_num`,`amsd`,`metro48`, `mrea`, `see`, `non_pub`) VALUES ('Nasha Shkola Charter School','4208','N','N','N','N','Y');</v>
      </c>
    </row>
    <row r="463" spans="2:9" x14ac:dyDescent="0.2">
      <c r="B463" t="s">
        <v>1507</v>
      </c>
      <c r="C463" t="s">
        <v>966</v>
      </c>
      <c r="D463" t="s">
        <v>1527</v>
      </c>
      <c r="E463" t="s">
        <v>1527</v>
      </c>
      <c r="F463" t="s">
        <v>1527</v>
      </c>
      <c r="G463" t="s">
        <v>1527</v>
      </c>
      <c r="H463" t="s">
        <v>1528</v>
      </c>
      <c r="I463" t="str">
        <f t="shared" si="7"/>
        <v>INSERT INTO `district`(`dist_name`, `dist_num`,`amsd`,`metro48`, `mrea`, `see`, `non_pub`) VALUES ('Mastery School','4209','N','N','N','N','Y');</v>
      </c>
    </row>
    <row r="464" spans="2:9" x14ac:dyDescent="0.2">
      <c r="B464" t="s">
        <v>967</v>
      </c>
      <c r="C464" t="s">
        <v>968</v>
      </c>
      <c r="D464" t="s">
        <v>1527</v>
      </c>
      <c r="E464" t="s">
        <v>1527</v>
      </c>
      <c r="F464" t="s">
        <v>1527</v>
      </c>
      <c r="G464" t="s">
        <v>1527</v>
      </c>
      <c r="H464" t="s">
        <v>1528</v>
      </c>
      <c r="I464" t="str">
        <f t="shared" si="7"/>
        <v>INSERT INTO `district`(`dist_name`, `dist_num`,`amsd`,`metro48`, `mrea`, `see`, `non_pub`) VALUES ('Upper Mississippi Academy','4210','N','N','N','N','Y');</v>
      </c>
    </row>
    <row r="465" spans="2:9" x14ac:dyDescent="0.2">
      <c r="B465" t="s">
        <v>969</v>
      </c>
      <c r="C465" t="s">
        <v>970</v>
      </c>
      <c r="D465" t="s">
        <v>1527</v>
      </c>
      <c r="E465" t="s">
        <v>1527</v>
      </c>
      <c r="F465" t="s">
        <v>1527</v>
      </c>
      <c r="G465" t="s">
        <v>1527</v>
      </c>
      <c r="H465" t="s">
        <v>1528</v>
      </c>
      <c r="I465" t="str">
        <f t="shared" si="7"/>
        <v>INSERT INTO `district`(`dist_name`, `dist_num`,`amsd`,`metro48`, `mrea`, `see`, `non_pub`) VALUES ('Prodeo Academy','4213','N','N','N','N','Y');</v>
      </c>
    </row>
    <row r="466" spans="2:9" x14ac:dyDescent="0.2">
      <c r="B466" t="s">
        <v>1508</v>
      </c>
      <c r="C466" t="s">
        <v>972</v>
      </c>
      <c r="D466" t="s">
        <v>1527</v>
      </c>
      <c r="E466" t="s">
        <v>1527</v>
      </c>
      <c r="F466" t="s">
        <v>1527</v>
      </c>
      <c r="G466" t="s">
        <v>1527</v>
      </c>
      <c r="H466" t="s">
        <v>1528</v>
      </c>
      <c r="I466" t="str">
        <f t="shared" si="7"/>
        <v>INSERT INTO `district`(`dist_name`, `dist_num`,`amsd`,`metro48`, `mrea`, `see`, `non_pub`) VALUES ('Sejong Academy Of Minnesota','4215','N','N','N','N','Y');</v>
      </c>
    </row>
    <row r="467" spans="2:9" x14ac:dyDescent="0.2">
      <c r="B467" t="s">
        <v>1509</v>
      </c>
      <c r="C467" t="s">
        <v>974</v>
      </c>
      <c r="D467" t="s">
        <v>1527</v>
      </c>
      <c r="E467" t="s">
        <v>1527</v>
      </c>
      <c r="F467" t="s">
        <v>1527</v>
      </c>
      <c r="G467" t="s">
        <v>1527</v>
      </c>
      <c r="H467" t="s">
        <v>1528</v>
      </c>
      <c r="I467" t="str">
        <f t="shared" si="7"/>
        <v>INSERT INTO `district`(`dist_name`, `dist_num`,`amsd`,`metro48`, `mrea`, `see`, `non_pub`) VALUES ('Technical Academies Of Minnesota','4217','N','N','N','N','Y');</v>
      </c>
    </row>
    <row r="468" spans="2:9" x14ac:dyDescent="0.2">
      <c r="B468" t="s">
        <v>975</v>
      </c>
      <c r="C468" t="s">
        <v>976</v>
      </c>
      <c r="D468" t="s">
        <v>1527</v>
      </c>
      <c r="E468" t="s">
        <v>1527</v>
      </c>
      <c r="F468" t="s">
        <v>1527</v>
      </c>
      <c r="G468" t="s">
        <v>1527</v>
      </c>
      <c r="H468" t="s">
        <v>1528</v>
      </c>
      <c r="I468" t="str">
        <f t="shared" si="7"/>
        <v>INSERT INTO `district`(`dist_name`, `dist_num`,`amsd`,`metro48`, `mrea`, `see`, `non_pub`) VALUES ('Venture Academy','4218','N','N','N','N','Y');</v>
      </c>
    </row>
    <row r="469" spans="2:9" x14ac:dyDescent="0.2">
      <c r="B469" t="s">
        <v>977</v>
      </c>
      <c r="C469" t="s">
        <v>978</v>
      </c>
      <c r="D469" t="s">
        <v>1527</v>
      </c>
      <c r="E469" t="s">
        <v>1527</v>
      </c>
      <c r="F469" t="s">
        <v>1527</v>
      </c>
      <c r="G469" t="s">
        <v>1527</v>
      </c>
      <c r="H469" t="s">
        <v>1528</v>
      </c>
      <c r="I469" t="str">
        <f t="shared" si="7"/>
        <v>INSERT INTO `district`(`dist_name`, `dist_num`,`amsd`,`metro48`, `mrea`, `see`, `non_pub`) VALUES ('Northeast College Prep','4219','N','N','N','N','Y');</v>
      </c>
    </row>
    <row r="470" spans="2:9" x14ac:dyDescent="0.2">
      <c r="B470" t="s">
        <v>979</v>
      </c>
      <c r="C470" t="s">
        <v>980</v>
      </c>
      <c r="D470" t="s">
        <v>1527</v>
      </c>
      <c r="E470" t="s">
        <v>1527</v>
      </c>
      <c r="F470" t="s">
        <v>1527</v>
      </c>
      <c r="G470" t="s">
        <v>1527</v>
      </c>
      <c r="H470" t="s">
        <v>1528</v>
      </c>
      <c r="I470" t="str">
        <f t="shared" si="7"/>
        <v>INSERT INTO `district`(`dist_name`, `dist_num`,`amsd`,`metro48`, `mrea`, `see`, `non_pub`) VALUES ('Agamim Classical Academy','4220','N','N','N','N','Y');</v>
      </c>
    </row>
    <row r="471" spans="2:9" x14ac:dyDescent="0.2">
      <c r="B471" t="s">
        <v>981</v>
      </c>
      <c r="C471" t="s">
        <v>982</v>
      </c>
      <c r="D471" t="s">
        <v>1527</v>
      </c>
      <c r="E471" t="s">
        <v>1527</v>
      </c>
      <c r="F471" t="s">
        <v>1527</v>
      </c>
      <c r="G471" t="s">
        <v>1527</v>
      </c>
      <c r="H471" t="s">
        <v>1528</v>
      </c>
      <c r="I471" t="str">
        <f t="shared" si="7"/>
        <v>INSERT INTO `district`(`dist_name`, `dist_num`,`amsd`,`metro48`, `mrea`, `see`, `non_pub`) VALUES ('Discovery Charter School','4221','N','N','N','N','Y');</v>
      </c>
    </row>
    <row r="472" spans="2:9" x14ac:dyDescent="0.2">
      <c r="B472" t="s">
        <v>1510</v>
      </c>
      <c r="C472" t="s">
        <v>984</v>
      </c>
      <c r="D472" t="s">
        <v>1527</v>
      </c>
      <c r="E472" t="s">
        <v>1527</v>
      </c>
      <c r="F472" t="s">
        <v>1527</v>
      </c>
      <c r="G472" t="s">
        <v>1527</v>
      </c>
      <c r="H472" t="s">
        <v>1528</v>
      </c>
      <c r="I472" t="str">
        <f t="shared" si="7"/>
        <v>INSERT INTO `district`(`dist_name`, `dist_num`,`amsd`,`metro48`, `mrea`, `see`, `non_pub`) VALUES ('Saint Cloud Math And Science Academ','4223','N','N','N','N','Y');</v>
      </c>
    </row>
    <row r="473" spans="2:9" x14ac:dyDescent="0.2">
      <c r="B473" t="s">
        <v>1511</v>
      </c>
      <c r="C473" t="s">
        <v>986</v>
      </c>
      <c r="D473" t="s">
        <v>1527</v>
      </c>
      <c r="E473" t="s">
        <v>1527</v>
      </c>
      <c r="F473" t="s">
        <v>1527</v>
      </c>
      <c r="G473" t="s">
        <v>1527</v>
      </c>
      <c r="H473" t="s">
        <v>1528</v>
      </c>
      <c r="I473" t="str">
        <f t="shared" si="7"/>
        <v>INSERT INTO `district`(`dist_name`, `dist_num`,`amsd`,`metro48`, `mrea`, `see`, `non_pub`) VALUES ('Star Of The North Academy Charter S','4224','N','N','N','N','Y');</v>
      </c>
    </row>
    <row r="474" spans="2:9" x14ac:dyDescent="0.2">
      <c r="B474" t="s">
        <v>987</v>
      </c>
      <c r="C474" t="s">
        <v>988</v>
      </c>
      <c r="D474" t="s">
        <v>1527</v>
      </c>
      <c r="E474" t="s">
        <v>1527</v>
      </c>
      <c r="F474" t="s">
        <v>1527</v>
      </c>
      <c r="G474" t="s">
        <v>1527</v>
      </c>
      <c r="H474" t="s">
        <v>1528</v>
      </c>
      <c r="I474" t="str">
        <f t="shared" si="7"/>
        <v>INSERT INTO `district`(`dist_name`, `dist_num`,`amsd`,`metro48`, `mrea`, `see`, `non_pub`) VALUES ('Universal Academy Charter School','4225','N','N','N','N','Y');</v>
      </c>
    </row>
    <row r="475" spans="2:9" x14ac:dyDescent="0.2">
      <c r="B475" t="s">
        <v>989</v>
      </c>
      <c r="C475" t="s">
        <v>990</v>
      </c>
      <c r="D475" t="s">
        <v>1527</v>
      </c>
      <c r="E475" t="s">
        <v>1527</v>
      </c>
      <c r="F475" t="s">
        <v>1527</v>
      </c>
      <c r="G475" t="s">
        <v>1527</v>
      </c>
      <c r="H475" t="s">
        <v>1528</v>
      </c>
      <c r="I475" t="str">
        <f t="shared" si="7"/>
        <v>INSERT INTO `district`(`dist_name`, `dist_num`,`amsd`,`metro48`, `mrea`, `see`, `non_pub`) VALUES ('Bdote Learning Center','4226','N','N','N','N','Y');</v>
      </c>
    </row>
    <row r="476" spans="2:9" x14ac:dyDescent="0.2">
      <c r="B476" t="s">
        <v>1512</v>
      </c>
      <c r="C476" t="s">
        <v>992</v>
      </c>
      <c r="D476" t="s">
        <v>1527</v>
      </c>
      <c r="E476" t="s">
        <v>1527</v>
      </c>
      <c r="F476" t="s">
        <v>1527</v>
      </c>
      <c r="G476" t="s">
        <v>1527</v>
      </c>
      <c r="H476" t="s">
        <v>1528</v>
      </c>
      <c r="I476" t="str">
        <f t="shared" si="7"/>
        <v>INSERT INTO `district`(`dist_name`, `dist_num`,`amsd`,`metro48`, `mrea`, `see`, `non_pub`) VALUES ('Art And Science Academy','4227','N','N','N','N','Y');</v>
      </c>
    </row>
    <row r="477" spans="2:9" x14ac:dyDescent="0.2">
      <c r="B477" t="s">
        <v>993</v>
      </c>
      <c r="C477" t="s">
        <v>994</v>
      </c>
      <c r="D477" t="s">
        <v>1527</v>
      </c>
      <c r="E477" t="s">
        <v>1527</v>
      </c>
      <c r="F477" t="s">
        <v>1527</v>
      </c>
      <c r="G477" t="s">
        <v>1527</v>
      </c>
      <c r="H477" t="s">
        <v>1528</v>
      </c>
      <c r="I477" t="str">
        <f t="shared" si="7"/>
        <v>INSERT INTO `district`(`dist_name`, `dist_num`,`amsd`,`metro48`, `mrea`, `see`, `non_pub`) VALUES ('Woodbury Leadership Academy','4228','N','N','N','N','Y');</v>
      </c>
    </row>
    <row r="478" spans="2:9" x14ac:dyDescent="0.2">
      <c r="B478" t="s">
        <v>995</v>
      </c>
      <c r="C478" t="s">
        <v>996</v>
      </c>
      <c r="D478" t="s">
        <v>1527</v>
      </c>
      <c r="E478" t="s">
        <v>1527</v>
      </c>
      <c r="F478" t="s">
        <v>1527</v>
      </c>
      <c r="G478" t="s">
        <v>1527</v>
      </c>
      <c r="H478" t="s">
        <v>1528</v>
      </c>
      <c r="I478" t="str">
        <f t="shared" si="7"/>
        <v>INSERT INTO `district`(`dist_name`, `dist_num`,`amsd`,`metro48`, `mrea`, `see`, `non_pub`) VALUES ('Jane Goodall Environmental Science','4229','N','N','N','N','Y');</v>
      </c>
    </row>
    <row r="479" spans="2:9" x14ac:dyDescent="0.2">
      <c r="B479" t="s">
        <v>1513</v>
      </c>
      <c r="C479" t="s">
        <v>998</v>
      </c>
      <c r="D479" t="s">
        <v>1527</v>
      </c>
      <c r="E479" t="s">
        <v>1527</v>
      </c>
      <c r="F479" t="s">
        <v>1527</v>
      </c>
      <c r="G479" t="s">
        <v>1527</v>
      </c>
      <c r="H479" t="s">
        <v>1528</v>
      </c>
      <c r="I479" t="str">
        <f t="shared" si="7"/>
        <v>INSERT INTO `district`(`dist_name`, `dist_num`,`amsd`,`metro48`, `mrea`, `see`, `non_pub`) VALUES ('Minnesota Excellence In Learning Ac','4230','N','N','N','N','Y');</v>
      </c>
    </row>
    <row r="480" spans="2:9" x14ac:dyDescent="0.2">
      <c r="B480" t="s">
        <v>1514</v>
      </c>
      <c r="C480" t="s">
        <v>1000</v>
      </c>
      <c r="D480" t="s">
        <v>1527</v>
      </c>
      <c r="E480" t="s">
        <v>1527</v>
      </c>
      <c r="F480" t="s">
        <v>1527</v>
      </c>
      <c r="G480" t="s">
        <v>1527</v>
      </c>
      <c r="H480" t="s">
        <v>1528</v>
      </c>
      <c r="I480" t="str">
        <f t="shared" si="7"/>
        <v>INSERT INTO `district`(`dist_name`, `dist_num`,`amsd`,`metro48`, `mrea`, `see`, `non_pub`) VALUES ('Minnesota Math And Science Academy','4231','N','N','N','N','Y');</v>
      </c>
    </row>
    <row r="481" spans="2:9" x14ac:dyDescent="0.2">
      <c r="B481" t="s">
        <v>1001</v>
      </c>
      <c r="C481" t="s">
        <v>1002</v>
      </c>
      <c r="D481" t="s">
        <v>1527</v>
      </c>
      <c r="E481" t="s">
        <v>1527</v>
      </c>
      <c r="F481" t="s">
        <v>1527</v>
      </c>
      <c r="G481" t="s">
        <v>1527</v>
      </c>
      <c r="H481" t="s">
        <v>1528</v>
      </c>
      <c r="I481" t="str">
        <f t="shared" si="7"/>
        <v>INSERT INTO `district`(`dist_name`, `dist_num`,`amsd`,`metro48`, `mrea`, `see`, `non_pub`) VALUES ('Success Academy','4232','N','N','N','N','Y');</v>
      </c>
    </row>
    <row r="482" spans="2:9" x14ac:dyDescent="0.2">
      <c r="B482" t="s">
        <v>1003</v>
      </c>
      <c r="C482" t="s">
        <v>1004</v>
      </c>
      <c r="D482" t="s">
        <v>1527</v>
      </c>
      <c r="E482" t="s">
        <v>1527</v>
      </c>
      <c r="F482" t="s">
        <v>1527</v>
      </c>
      <c r="G482" t="s">
        <v>1527</v>
      </c>
      <c r="H482" t="s">
        <v>1528</v>
      </c>
      <c r="I482" t="str">
        <f t="shared" si="7"/>
        <v>INSERT INTO `district`(`dist_name`, `dist_num`,`amsd`,`metro48`, `mrea`, `see`, `non_pub`) VALUES ('Level Up Academy','4233','N','N','N','N','Y');</v>
      </c>
    </row>
    <row r="483" spans="2:9" x14ac:dyDescent="0.2">
      <c r="B483" t="s">
        <v>1005</v>
      </c>
      <c r="C483" t="s">
        <v>1006</v>
      </c>
      <c r="D483" t="s">
        <v>1527</v>
      </c>
      <c r="E483" t="s">
        <v>1527</v>
      </c>
      <c r="F483" t="s">
        <v>1527</v>
      </c>
      <c r="G483" t="s">
        <v>1527</v>
      </c>
      <c r="H483" t="s">
        <v>1528</v>
      </c>
      <c r="I483" t="str">
        <f t="shared" si="7"/>
        <v>INSERT INTO `district`(`dist_name`, `dist_num`,`amsd`,`metro48`, `mrea`, `see`, `non_pub`) VALUES ('Career Pathways','4237','N','N','N','N','Y');</v>
      </c>
    </row>
    <row r="484" spans="2:9" x14ac:dyDescent="0.2">
      <c r="B484" t="s">
        <v>1007</v>
      </c>
      <c r="C484" t="s">
        <v>1008</v>
      </c>
      <c r="D484" t="s">
        <v>1527</v>
      </c>
      <c r="E484" t="s">
        <v>1527</v>
      </c>
      <c r="F484" t="s">
        <v>1527</v>
      </c>
      <c r="G484" t="s">
        <v>1527</v>
      </c>
      <c r="H484" t="s">
        <v>1528</v>
      </c>
      <c r="I484" t="str">
        <f t="shared" si="7"/>
        <v>INSERT INTO `district`(`dist_name`, `dist_num`,`amsd`,`metro48`, `mrea`, `see`, `non_pub`) VALUES ('Rochester Beacon Academy','4238','N','N','N','N','Y');</v>
      </c>
    </row>
    <row r="485" spans="2:9" x14ac:dyDescent="0.2">
      <c r="B485" t="s">
        <v>1009</v>
      </c>
      <c r="C485" t="s">
        <v>1010</v>
      </c>
      <c r="D485" t="s">
        <v>1527</v>
      </c>
      <c r="E485" t="s">
        <v>1527</v>
      </c>
      <c r="F485" t="s">
        <v>1527</v>
      </c>
      <c r="G485" t="s">
        <v>1527</v>
      </c>
      <c r="H485" t="s">
        <v>1528</v>
      </c>
      <c r="I485" t="str">
        <f t="shared" si="7"/>
        <v>INSERT INTO `district`(`dist_name`, `dist_num`,`amsd`,`metro48`, `mrea`, `see`, `non_pub`) VALUES ('Tesfa International School','4239','N','N','N','N','Y');</v>
      </c>
    </row>
    <row r="486" spans="2:9" x14ac:dyDescent="0.2">
      <c r="B486" t="s">
        <v>1011</v>
      </c>
      <c r="C486" t="s">
        <v>1012</v>
      </c>
      <c r="D486" t="s">
        <v>1527</v>
      </c>
      <c r="E486" t="s">
        <v>1527</v>
      </c>
      <c r="F486" t="s">
        <v>1527</v>
      </c>
      <c r="G486" t="s">
        <v>1527</v>
      </c>
      <c r="H486" t="s">
        <v>1528</v>
      </c>
      <c r="I486" t="str">
        <f t="shared" si="7"/>
        <v>INSERT INTO `district`(`dist_name`, `dist_num`,`amsd`,`metro48`, `mrea`, `see`, `non_pub`) VALUES ('New Century School','4240','N','N','N','N','Y');</v>
      </c>
    </row>
    <row r="487" spans="2:9" x14ac:dyDescent="0.2">
      <c r="B487" t="s">
        <v>1013</v>
      </c>
      <c r="C487" t="s">
        <v>1014</v>
      </c>
      <c r="D487" t="s">
        <v>1527</v>
      </c>
      <c r="E487" t="s">
        <v>1527</v>
      </c>
      <c r="F487" t="s">
        <v>1527</v>
      </c>
      <c r="G487" t="s">
        <v>1527</v>
      </c>
      <c r="H487" t="s">
        <v>1528</v>
      </c>
      <c r="I487" t="str">
        <f t="shared" si="7"/>
        <v>INSERT INTO `district`(`dist_name`, `dist_num`,`amsd`,`metro48`, `mrea`, `see`, `non_pub`) VALUES ('North Metro Flex Academy','4243','N','N','N','N','Y');</v>
      </c>
    </row>
    <row r="488" spans="2:9" x14ac:dyDescent="0.2">
      <c r="B488" t="s">
        <v>1515</v>
      </c>
      <c r="C488" t="s">
        <v>1016</v>
      </c>
      <c r="D488" t="s">
        <v>1527</v>
      </c>
      <c r="E488" t="s">
        <v>1527</v>
      </c>
      <c r="F488" t="s">
        <v>1527</v>
      </c>
      <c r="G488" t="s">
        <v>1527</v>
      </c>
      <c r="H488" t="s">
        <v>1528</v>
      </c>
      <c r="I488" t="str">
        <f t="shared" si="7"/>
        <v>INSERT INTO `district`(`dist_name`, `dist_num`,`amsd`,`metro48`, `mrea`, `see`, `non_pub`) VALUES ('Fit Academy','4244','N','N','N','N','Y');</v>
      </c>
    </row>
    <row r="489" spans="2:9" x14ac:dyDescent="0.2">
      <c r="B489" t="s">
        <v>1516</v>
      </c>
      <c r="C489" t="s">
        <v>1018</v>
      </c>
      <c r="D489" t="s">
        <v>1527</v>
      </c>
      <c r="E489" t="s">
        <v>1527</v>
      </c>
      <c r="F489" t="s">
        <v>1527</v>
      </c>
      <c r="G489" t="s">
        <v>1527</v>
      </c>
      <c r="H489" t="s">
        <v>1528</v>
      </c>
      <c r="I489" t="str">
        <f t="shared" si="7"/>
        <v>INSERT INTO `district`(`dist_name`, `dist_num`,`amsd`,`metro48`, `mrea`, `see`, `non_pub`) VALUES ('Athlos Academy Of Saint Cloud','4250','N','N','N','N','Y');</v>
      </c>
    </row>
    <row r="490" spans="2:9" x14ac:dyDescent="0.2">
      <c r="B490" t="s">
        <v>1019</v>
      </c>
      <c r="C490" t="s">
        <v>1020</v>
      </c>
      <c r="D490" t="s">
        <v>1527</v>
      </c>
      <c r="E490" t="s">
        <v>1527</v>
      </c>
      <c r="F490" t="s">
        <v>1527</v>
      </c>
      <c r="G490" t="s">
        <v>1527</v>
      </c>
      <c r="H490" t="s">
        <v>1528</v>
      </c>
      <c r="I490" t="str">
        <f t="shared" si="7"/>
        <v>INSERT INTO `district`(`dist_name`, `dist_num`,`amsd`,`metro48`, `mrea`, `see`, `non_pub`) VALUES ('Phoenix Academy Charter School','4253','N','N','N','N','Y');</v>
      </c>
    </row>
    <row r="491" spans="2:9" x14ac:dyDescent="0.2">
      <c r="B491" t="s">
        <v>1021</v>
      </c>
      <c r="C491" t="s">
        <v>1022</v>
      </c>
      <c r="D491" t="s">
        <v>1527</v>
      </c>
      <c r="E491" t="s">
        <v>1527</v>
      </c>
      <c r="F491" t="s">
        <v>1527</v>
      </c>
      <c r="G491" t="s">
        <v>1527</v>
      </c>
      <c r="H491" t="s">
        <v>1528</v>
      </c>
      <c r="I491" t="str">
        <f t="shared" si="7"/>
        <v>INSERT INTO `district`(`dist_name`, `dist_num`,`amsd`,`metro48`, `mrea`, `see`, `non_pub`) VALUES ('Marine Area Community School','4254','N','N','N','N','Y');</v>
      </c>
    </row>
    <row r="492" spans="2:9" x14ac:dyDescent="0.2">
      <c r="B492" t="s">
        <v>1517</v>
      </c>
      <c r="C492" t="s">
        <v>1024</v>
      </c>
      <c r="D492" t="s">
        <v>1527</v>
      </c>
      <c r="E492" t="s">
        <v>1527</v>
      </c>
      <c r="F492" t="s">
        <v>1527</v>
      </c>
      <c r="G492" t="s">
        <v>1527</v>
      </c>
      <c r="H492" t="s">
        <v>1528</v>
      </c>
      <c r="I492" t="str">
        <f t="shared" si="7"/>
        <v>INSERT INTO `district`(`dist_name`, `dist_num`,`amsd`,`metro48`, `mrea`, `see`, `non_pub`) VALUES ('Skyline Math And Science Academy','4255','N','N','N','N','Y');</v>
      </c>
    </row>
    <row r="493" spans="2:9" x14ac:dyDescent="0.2">
      <c r="B493" t="s">
        <v>1025</v>
      </c>
      <c r="C493" t="s">
        <v>1026</v>
      </c>
      <c r="D493" t="s">
        <v>1527</v>
      </c>
      <c r="E493" t="s">
        <v>1527</v>
      </c>
      <c r="F493" t="s">
        <v>1527</v>
      </c>
      <c r="G493" t="s">
        <v>1527</v>
      </c>
      <c r="H493" t="s">
        <v>1528</v>
      </c>
      <c r="I493" t="str">
        <f t="shared" si="7"/>
        <v>INSERT INTO `district`(`dist_name`, `dist_num`,`amsd`,`metro48`, `mrea`, `see`, `non_pub`) VALUES ('The Journey School','4258','N','N','N','N','Y');</v>
      </c>
    </row>
    <row r="494" spans="2:9" x14ac:dyDescent="0.2">
      <c r="B494" t="s">
        <v>1518</v>
      </c>
      <c r="C494" t="s">
        <v>1028</v>
      </c>
      <c r="D494" t="s">
        <v>1527</v>
      </c>
      <c r="E494" t="s">
        <v>1527</v>
      </c>
      <c r="F494" t="s">
        <v>1527</v>
      </c>
      <c r="G494" t="s">
        <v>1527</v>
      </c>
      <c r="H494" t="s">
        <v>1528</v>
      </c>
      <c r="I494" t="str">
        <f t="shared" si="7"/>
        <v>INSERT INTO `district`(`dist_name`, `dist_num`,`amsd`,`metro48`, `mrea`, `see`, `non_pub`) VALUES ('Scitech Academy Charter School','4261','N','N','N','N','Y');</v>
      </c>
    </row>
    <row r="495" spans="2:9" x14ac:dyDescent="0.2">
      <c r="B495" t="s">
        <v>1029</v>
      </c>
      <c r="C495" t="s">
        <v>1030</v>
      </c>
      <c r="D495" t="s">
        <v>1527</v>
      </c>
      <c r="E495" t="s">
        <v>1527</v>
      </c>
      <c r="F495" t="s">
        <v>1527</v>
      </c>
      <c r="G495" t="s">
        <v>1527</v>
      </c>
      <c r="H495" t="s">
        <v>1528</v>
      </c>
      <c r="I495" t="str">
        <f t="shared" si="7"/>
        <v>INSERT INTO `district`(`dist_name`, `dist_num`,`amsd`,`metro48`, `mrea`, `see`, `non_pub`) VALUES ('Progeny Academy Charter School','4263','N','N','N','N','Y');</v>
      </c>
    </row>
    <row r="496" spans="2:9" x14ac:dyDescent="0.2">
      <c r="B496" t="s">
        <v>1519</v>
      </c>
      <c r="C496" t="s">
        <v>1032</v>
      </c>
      <c r="D496" t="s">
        <v>1527</v>
      </c>
      <c r="E496" t="s">
        <v>1527</v>
      </c>
      <c r="F496" t="s">
        <v>1527</v>
      </c>
      <c r="G496" t="s">
        <v>1527</v>
      </c>
      <c r="H496" t="s">
        <v>1528</v>
      </c>
      <c r="I496" t="str">
        <f t="shared" si="7"/>
        <v>INSERT INTO `district`(`dist_name`, `dist_num`,`amsd`,`metro48`, `mrea`, `see`, `non_pub`) VALUES ('Gateway Stem Academy','4264','N','N','N','N','Y');</v>
      </c>
    </row>
    <row r="497" spans="2:9" x14ac:dyDescent="0.2">
      <c r="B497" t="s">
        <v>1033</v>
      </c>
      <c r="C497" t="s">
        <v>1034</v>
      </c>
      <c r="D497" t="s">
        <v>1527</v>
      </c>
      <c r="E497" t="s">
        <v>1527</v>
      </c>
      <c r="F497" t="s">
        <v>1527</v>
      </c>
      <c r="G497" t="s">
        <v>1527</v>
      </c>
      <c r="H497" t="s">
        <v>1528</v>
      </c>
      <c r="I497" t="str">
        <f t="shared" si="7"/>
        <v>INSERT INTO `district`(`dist_name`, `dist_num`,`amsd`,`metro48`, `mrea`, `see`, `non_pub`) VALUES ('Minnesota Wildflower Montessori Sch','4265','N','N','N','N','Y');</v>
      </c>
    </row>
    <row r="498" spans="2:9" x14ac:dyDescent="0.2">
      <c r="B498" t="s">
        <v>1035</v>
      </c>
      <c r="C498" t="s">
        <v>1036</v>
      </c>
      <c r="D498" t="s">
        <v>1527</v>
      </c>
      <c r="E498" t="s">
        <v>1527</v>
      </c>
      <c r="F498" t="s">
        <v>1527</v>
      </c>
      <c r="G498" t="s">
        <v>1527</v>
      </c>
      <c r="H498" t="s">
        <v>1528</v>
      </c>
      <c r="I498" t="str">
        <f t="shared" si="7"/>
        <v>INSERT INTO `district`(`dist_name`, `dist_num`,`amsd`,`metro48`, `mrea`, `see`, `non_pub`) VALUES ('Three Rivers Montessori School','4266','N','N','N','N','Y');</v>
      </c>
    </row>
    <row r="499" spans="2:9" x14ac:dyDescent="0.2">
      <c r="B499" t="s">
        <v>1037</v>
      </c>
      <c r="C499" t="s">
        <v>1038</v>
      </c>
      <c r="D499" t="s">
        <v>1527</v>
      </c>
      <c r="E499" t="s">
        <v>1527</v>
      </c>
      <c r="F499" t="s">
        <v>1527</v>
      </c>
      <c r="G499" t="s">
        <v>1527</v>
      </c>
      <c r="H499" t="s">
        <v>1528</v>
      </c>
      <c r="I499" t="str">
        <f t="shared" si="7"/>
        <v>INSERT INTO `district`(`dist_name`, `dist_num`,`amsd`,`metro48`, `mrea`, `see`, `non_pub`) VALUES ('Horizon Science Academy Twin Cities','4267','N','N','N','N','Y');</v>
      </c>
    </row>
    <row r="500" spans="2:9" x14ac:dyDescent="0.2">
      <c r="B500" t="s">
        <v>1039</v>
      </c>
      <c r="C500" t="s">
        <v>1040</v>
      </c>
      <c r="D500" t="s">
        <v>1527</v>
      </c>
      <c r="E500" t="s">
        <v>1527</v>
      </c>
      <c r="F500" t="s">
        <v>1527</v>
      </c>
      <c r="G500" t="s">
        <v>1527</v>
      </c>
      <c r="H500" t="s">
        <v>1528</v>
      </c>
      <c r="I500" t="str">
        <f t="shared" si="7"/>
        <v>INSERT INTO `district`(`dist_name`, `dist_num`,`amsd`,`metro48`, `mrea`, `see`, `non_pub`) VALUES ('Great Oaks Academy Charter School','4268','N','N','N','N','Y');</v>
      </c>
    </row>
    <row r="501" spans="2:9" x14ac:dyDescent="0.2">
      <c r="B501" t="s">
        <v>1520</v>
      </c>
      <c r="C501" t="s">
        <v>1042</v>
      </c>
      <c r="D501" t="s">
        <v>1527</v>
      </c>
      <c r="E501" t="s">
        <v>1527</v>
      </c>
      <c r="F501" t="s">
        <v>1527</v>
      </c>
      <c r="G501" t="s">
        <v>1527</v>
      </c>
      <c r="H501" t="s">
        <v>1528</v>
      </c>
      <c r="I501" t="str">
        <f t="shared" si="7"/>
        <v>INSERT INTO `district`(`dist_name`, `dist_num`,`amsd`,`metro48`, `mrea`, `see`, `non_pub`) VALUES ('Quantum Steam Academy Charter','4269','N','N','N','N','Y');</v>
      </c>
    </row>
    <row r="502" spans="2:9" x14ac:dyDescent="0.2">
      <c r="B502" t="s">
        <v>1521</v>
      </c>
      <c r="C502" t="s">
        <v>1044</v>
      </c>
      <c r="D502" t="s">
        <v>1527</v>
      </c>
      <c r="E502" t="s">
        <v>1527</v>
      </c>
      <c r="F502" t="s">
        <v>1527</v>
      </c>
      <c r="G502" t="s">
        <v>1527</v>
      </c>
      <c r="H502" t="s">
        <v>1528</v>
      </c>
      <c r="I502" t="str">
        <f t="shared" si="7"/>
        <v>INSERT INTO `district`(`dist_name`, `dist_num`,`amsd`,`metro48`, `mrea`, `see`, `non_pub`) VALUES ('Steam Academy Charter School','4270','N','N','N','N','Y');</v>
      </c>
    </row>
    <row r="503" spans="2:9" x14ac:dyDescent="0.2">
      <c r="B503" t="s">
        <v>1522</v>
      </c>
      <c r="C503" t="s">
        <v>1046</v>
      </c>
      <c r="D503" t="s">
        <v>1527</v>
      </c>
      <c r="E503" t="s">
        <v>1527</v>
      </c>
      <c r="F503" t="s">
        <v>1527</v>
      </c>
      <c r="G503" t="s">
        <v>1527</v>
      </c>
      <c r="H503" t="s">
        <v>1528</v>
      </c>
      <c r="I503" t="str">
        <f t="shared" si="7"/>
        <v>INSERT INTO `district`(`dist_name`, `dist_num`,`amsd`,`metro48`, `mrea`, `see`, `non_pub`) VALUES ('Aurora Waasakone Community Of Learn','4271','N','N','N','N','Y');</v>
      </c>
    </row>
    <row r="504" spans="2:9" x14ac:dyDescent="0.2">
      <c r="B504" t="s">
        <v>1047</v>
      </c>
      <c r="C504" t="s">
        <v>1048</v>
      </c>
      <c r="D504" t="s">
        <v>1527</v>
      </c>
      <c r="E504" t="s">
        <v>1527</v>
      </c>
      <c r="F504" t="s">
        <v>1527</v>
      </c>
      <c r="G504" t="s">
        <v>1527</v>
      </c>
      <c r="H504" t="s">
        <v>1528</v>
      </c>
      <c r="I504" t="str">
        <f t="shared" si="7"/>
        <v>INSERT INTO `district`(`dist_name`, `dist_num`,`amsd`,`metro48`, `mrea`, `see`, `non_pub`) VALUES ('Modern Montessori Charter School','4273','N','N','N','N','Y');</v>
      </c>
    </row>
    <row r="505" spans="2:9" x14ac:dyDescent="0.2">
      <c r="B505" t="s">
        <v>1523</v>
      </c>
      <c r="C505" t="s">
        <v>1050</v>
      </c>
      <c r="D505" t="s">
        <v>1527</v>
      </c>
      <c r="E505" t="s">
        <v>1527</v>
      </c>
      <c r="F505" t="s">
        <v>1527</v>
      </c>
      <c r="G505" t="s">
        <v>1527</v>
      </c>
      <c r="H505" t="s">
        <v>1528</v>
      </c>
      <c r="I505" t="str">
        <f t="shared" si="7"/>
        <v>INSERT INTO `district`(`dist_name`, `dist_num`,`amsd`,`metro48`, `mrea`, `see`, `non_pub`) VALUES ('St. Paul School Of Northern Lights','4275','N','N','N','N','Y');</v>
      </c>
    </row>
    <row r="506" spans="2:9" x14ac:dyDescent="0.2">
      <c r="B506" t="s">
        <v>1051</v>
      </c>
      <c r="C506" t="s">
        <v>1052</v>
      </c>
      <c r="D506" t="s">
        <v>1527</v>
      </c>
      <c r="E506" t="s">
        <v>1527</v>
      </c>
      <c r="F506" t="s">
        <v>1527</v>
      </c>
      <c r="G506" t="s">
        <v>1527</v>
      </c>
      <c r="H506" t="s">
        <v>1528</v>
      </c>
      <c r="I506" t="str">
        <f t="shared" si="7"/>
        <v>INSERT INTO `district`(`dist_name`, `dist_num`,`amsd`,`metro48`, `mrea`, `see`, `non_pub`) VALUES ('Notre Ecole Academy','4276','N','N','N','N','Y');</v>
      </c>
    </row>
    <row r="507" spans="2:9" x14ac:dyDescent="0.2">
      <c r="B507" t="s">
        <v>1053</v>
      </c>
      <c r="C507" t="s">
        <v>1054</v>
      </c>
      <c r="D507" t="s">
        <v>1527</v>
      </c>
      <c r="E507" t="s">
        <v>1527</v>
      </c>
      <c r="F507" t="s">
        <v>1527</v>
      </c>
      <c r="G507" t="s">
        <v>1527</v>
      </c>
      <c r="H507" t="s">
        <v>1528</v>
      </c>
      <c r="I507" t="str">
        <f t="shared" si="7"/>
        <v>INSERT INTO `district`(`dist_name`, `dist_num`,`amsd`,`metro48`, `mrea`, `see`, `non_pub`) VALUES ('Metro Tech Academy Charter School','4277','N','N','N','N','Y');</v>
      </c>
    </row>
    <row r="508" spans="2:9" x14ac:dyDescent="0.2">
      <c r="B508" t="s">
        <v>1524</v>
      </c>
      <c r="C508" t="s">
        <v>1056</v>
      </c>
      <c r="D508" t="s">
        <v>1527</v>
      </c>
      <c r="E508" t="s">
        <v>1527</v>
      </c>
      <c r="F508" t="s">
        <v>1527</v>
      </c>
      <c r="G508" t="s">
        <v>1527</v>
      </c>
      <c r="H508" t="s">
        <v>1528</v>
      </c>
      <c r="I508" t="str">
        <f t="shared" si="7"/>
        <v>INSERT INTO `district`(`dist_name`, `dist_num`,`amsd`,`metro48`, `mrea`, `see`, `non_pub`) VALUES ('Minneapolis School Of New Music','4278','N','N','N','N','Y');</v>
      </c>
    </row>
    <row r="509" spans="2:9" x14ac:dyDescent="0.2">
      <c r="B509" t="s">
        <v>1057</v>
      </c>
      <c r="C509" t="s">
        <v>1058</v>
      </c>
      <c r="D509" t="s">
        <v>1527</v>
      </c>
      <c r="E509" t="s">
        <v>1527</v>
      </c>
      <c r="F509" t="s">
        <v>1527</v>
      </c>
      <c r="G509" t="s">
        <v>1527</v>
      </c>
      <c r="H509" t="s">
        <v>1528</v>
      </c>
      <c r="I509" t="str">
        <f t="shared" si="7"/>
        <v>INSERT INTO `district`(`dist_name`, `dist_num`,`amsd`,`metro48`, `mrea`, `see`, `non_pub`) VALUES ('Exploration High School','4279','N','N','N','N','Y');</v>
      </c>
    </row>
    <row r="510" spans="2:9" x14ac:dyDescent="0.2">
      <c r="B510" t="s">
        <v>1059</v>
      </c>
      <c r="C510" t="s">
        <v>1060</v>
      </c>
      <c r="D510" t="s">
        <v>1527</v>
      </c>
      <c r="E510" t="s">
        <v>1527</v>
      </c>
      <c r="F510" t="s">
        <v>1527</v>
      </c>
      <c r="G510" t="s">
        <v>1527</v>
      </c>
      <c r="H510" t="s">
        <v>1528</v>
      </c>
      <c r="I510" t="str">
        <f t="shared" si="7"/>
        <v>INSERT INTO `district`(`dist_name`, `dist_num`,`amsd`,`metro48`, `mrea`, `see`, `non_pub`) VALUES ('Aspire Academy Charter School','4280','N','N','N','N','Y');</v>
      </c>
    </row>
    <row r="511" spans="2:9" x14ac:dyDescent="0.2">
      <c r="B511" t="s">
        <v>1061</v>
      </c>
      <c r="C511" t="s">
        <v>1062</v>
      </c>
      <c r="D511" t="s">
        <v>1527</v>
      </c>
      <c r="E511" t="s">
        <v>1527</v>
      </c>
      <c r="F511" t="s">
        <v>1527</v>
      </c>
      <c r="G511" t="s">
        <v>1527</v>
      </c>
      <c r="H511" t="s">
        <v>1528</v>
      </c>
      <c r="I511" t="str">
        <f t="shared" si="7"/>
        <v>INSERT INTO `district`(`dist_name`, `dist_num`,`amsd`,`metro48`, `mrea`, `see`, `non_pub`) VALUES ('Innovation Sci &amp; Tech Academy','4282','N','N','N','N','Y');</v>
      </c>
    </row>
    <row r="512" spans="2:9" x14ac:dyDescent="0.2">
      <c r="B512" t="s">
        <v>1525</v>
      </c>
      <c r="C512" t="s">
        <v>1064</v>
      </c>
      <c r="D512" t="s">
        <v>1527</v>
      </c>
      <c r="E512" t="s">
        <v>1527</v>
      </c>
      <c r="F512" t="s">
        <v>1527</v>
      </c>
      <c r="G512" t="s">
        <v>1527</v>
      </c>
      <c r="H512" t="s">
        <v>1528</v>
      </c>
      <c r="I512" t="str">
        <f t="shared" si="7"/>
        <v>INSERT INTO `district`(`dist_name`, `dist_num`,`amsd`,`metro48`, `mrea`, `see`, `non_pub`) VALUES ('Aim Academy Of Science &amp; Technology','4285','N','N','N','N','Y');</v>
      </c>
    </row>
    <row r="513" spans="2:9" x14ac:dyDescent="0.2">
      <c r="B513" t="s">
        <v>1065</v>
      </c>
      <c r="C513" t="s">
        <v>1066</v>
      </c>
      <c r="D513" t="s">
        <v>1527</v>
      </c>
      <c r="E513" t="s">
        <v>1527</v>
      </c>
      <c r="F513" t="s">
        <v>1527</v>
      </c>
      <c r="G513" t="s">
        <v>1527</v>
      </c>
      <c r="H513" t="s">
        <v>1528</v>
      </c>
      <c r="I513" t="str">
        <f t="shared" si="7"/>
        <v>INSERT INTO `district`(`dist_name`, `dist_num`,`amsd`,`metro48`, `mrea`, `see`, `non_pub`) VALUES ('Link Public Schools','4286','N','N','N','N','Y');</v>
      </c>
    </row>
    <row r="514" spans="2:9" x14ac:dyDescent="0.2">
      <c r="B514" t="s">
        <v>1067</v>
      </c>
      <c r="C514" t="s">
        <v>1068</v>
      </c>
      <c r="D514" t="s">
        <v>1527</v>
      </c>
      <c r="E514" t="s">
        <v>1527</v>
      </c>
      <c r="F514" t="s">
        <v>1527</v>
      </c>
      <c r="G514" t="s">
        <v>1527</v>
      </c>
      <c r="H514" t="s">
        <v>1528</v>
      </c>
      <c r="I514" t="str">
        <f t="shared" si="7"/>
        <v>INSERT INTO `district`(`dist_name`, `dist_num`,`amsd`,`metro48`, `mrea`, `see`, `non_pub`) VALUES ('Cross River Charter School','4287','N','N','N','N','Y');</v>
      </c>
    </row>
    <row r="515" spans="2:9" x14ac:dyDescent="0.2">
      <c r="B515" t="s">
        <v>1069</v>
      </c>
      <c r="C515" t="s">
        <v>1070</v>
      </c>
      <c r="D515" t="s">
        <v>1527</v>
      </c>
      <c r="E515" t="s">
        <v>1527</v>
      </c>
      <c r="F515" t="s">
        <v>1527</v>
      </c>
      <c r="G515" t="s">
        <v>1527</v>
      </c>
      <c r="H515" t="s">
        <v>1528</v>
      </c>
      <c r="I515" t="str">
        <f t="shared" ref="I515:I516" si="8">CONCATENATE($I$1,B515,"','",C515,"','",D515,"','",E515,"','",F515,"','",G515,"','",H515,"');")</f>
        <v>INSERT INTO `district`(`dist_name`, `dist_num`,`amsd`,`metro48`, `mrea`, `see`, `non_pub`) VALUES ('Kandiyohi Academy','4288','N','N','N','N','Y');</v>
      </c>
    </row>
    <row r="516" spans="2:9" x14ac:dyDescent="0.2">
      <c r="B516" t="s">
        <v>1071</v>
      </c>
      <c r="C516" s="12" t="s">
        <v>1083</v>
      </c>
      <c r="D516" t="s">
        <v>1527</v>
      </c>
      <c r="E516" t="s">
        <v>1527</v>
      </c>
      <c r="F516" t="s">
        <v>1527</v>
      </c>
      <c r="G516" t="s">
        <v>1527</v>
      </c>
      <c r="H516" t="s">
        <v>1527</v>
      </c>
      <c r="I516" t="str">
        <f t="shared" si="8"/>
        <v>INSERT INTO `district`(`dist_name`, `dist_num`,`amsd`,`metro48`, `mrea`, `see`, `non_pub`) VALUES ('State','9999','N','N','N','N','N');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E59C9-AAF4-4EFC-A5AA-6A9706D48DEB}">
  <dimension ref="A1:B515"/>
  <sheetViews>
    <sheetView topLeftCell="A474" workbookViewId="0">
      <selection activeCell="B1" sqref="B1:B515"/>
    </sheetView>
  </sheetViews>
  <sheetFormatPr defaultRowHeight="12.75" x14ac:dyDescent="0.2"/>
  <sheetData>
    <row r="1" spans="1:2" x14ac:dyDescent="0.2">
      <c r="A1" t="s">
        <v>44</v>
      </c>
      <c r="B1" t="str">
        <f>PROPER(A1)</f>
        <v>Aitkin Public School District</v>
      </c>
    </row>
    <row r="2" spans="1:2" x14ac:dyDescent="0.2">
      <c r="A2" t="s">
        <v>46</v>
      </c>
      <c r="B2" t="str">
        <f t="shared" ref="B2:B65" si="0">PROPER(A2)</f>
        <v>Minneapolis Public School District</v>
      </c>
    </row>
    <row r="3" spans="1:2" x14ac:dyDescent="0.2">
      <c r="A3" t="s">
        <v>47</v>
      </c>
      <c r="B3" t="str">
        <f t="shared" si="0"/>
        <v>Hill City Public School District</v>
      </c>
    </row>
    <row r="4" spans="1:2" x14ac:dyDescent="0.2">
      <c r="A4" t="s">
        <v>49</v>
      </c>
      <c r="B4" t="str">
        <f t="shared" si="0"/>
        <v>Mcgregor Public School District</v>
      </c>
    </row>
    <row r="5" spans="1:2" x14ac:dyDescent="0.2">
      <c r="A5" t="s">
        <v>51</v>
      </c>
      <c r="B5" t="str">
        <f t="shared" si="0"/>
        <v>South St. Paul Public School Dist</v>
      </c>
    </row>
    <row r="6" spans="1:2" x14ac:dyDescent="0.2">
      <c r="A6" t="s">
        <v>53</v>
      </c>
      <c r="B6" t="str">
        <f t="shared" si="0"/>
        <v>Anoka-Hennepin Public School Dist.</v>
      </c>
    </row>
    <row r="7" spans="1:2" x14ac:dyDescent="0.2">
      <c r="A7" t="s">
        <v>55</v>
      </c>
      <c r="B7" t="str">
        <f t="shared" si="0"/>
        <v>Centennial Public School District</v>
      </c>
    </row>
    <row r="8" spans="1:2" x14ac:dyDescent="0.2">
      <c r="A8" t="s">
        <v>57</v>
      </c>
      <c r="B8" t="str">
        <f t="shared" si="0"/>
        <v>Columbia Heights Public School Dist</v>
      </c>
    </row>
    <row r="9" spans="1:2" x14ac:dyDescent="0.2">
      <c r="A9" t="s">
        <v>59</v>
      </c>
      <c r="B9" t="str">
        <f t="shared" si="0"/>
        <v>Fridley Public School District</v>
      </c>
    </row>
    <row r="10" spans="1:2" x14ac:dyDescent="0.2">
      <c r="A10" t="s">
        <v>61</v>
      </c>
      <c r="B10" t="str">
        <f t="shared" si="0"/>
        <v>St. Francis Area Schools</v>
      </c>
    </row>
    <row r="11" spans="1:2" x14ac:dyDescent="0.2">
      <c r="A11" t="s">
        <v>63</v>
      </c>
      <c r="B11" t="str">
        <f t="shared" si="0"/>
        <v>Spring Lake Park Public Schools</v>
      </c>
    </row>
    <row r="12" spans="1:2" x14ac:dyDescent="0.2">
      <c r="A12" t="s">
        <v>65</v>
      </c>
      <c r="B12" t="str">
        <f t="shared" si="0"/>
        <v>Detroit Lakes Public School Dist.</v>
      </c>
    </row>
    <row r="13" spans="1:2" x14ac:dyDescent="0.2">
      <c r="A13" t="s">
        <v>67</v>
      </c>
      <c r="B13" t="str">
        <f t="shared" si="0"/>
        <v>Frazee-Vergas Public School Dist.</v>
      </c>
    </row>
    <row r="14" spans="1:2" x14ac:dyDescent="0.2">
      <c r="A14" t="s">
        <v>69</v>
      </c>
      <c r="B14" t="str">
        <f t="shared" si="0"/>
        <v>Pine Point Public School District</v>
      </c>
    </row>
    <row r="15" spans="1:2" x14ac:dyDescent="0.2">
      <c r="A15" t="s">
        <v>71</v>
      </c>
      <c r="B15" t="str">
        <f t="shared" si="0"/>
        <v>Bemidji Public School District</v>
      </c>
    </row>
    <row r="16" spans="1:2" x14ac:dyDescent="0.2">
      <c r="A16" t="s">
        <v>73</v>
      </c>
      <c r="B16" t="str">
        <f t="shared" si="0"/>
        <v>Blackduck Public School District</v>
      </c>
    </row>
    <row r="17" spans="1:2" x14ac:dyDescent="0.2">
      <c r="A17" t="s">
        <v>75</v>
      </c>
      <c r="B17" t="str">
        <f t="shared" si="0"/>
        <v>Kelliher Public School District</v>
      </c>
    </row>
    <row r="18" spans="1:2" x14ac:dyDescent="0.2">
      <c r="A18" t="s">
        <v>77</v>
      </c>
      <c r="B18" t="str">
        <f t="shared" si="0"/>
        <v>Red Lake Public School District</v>
      </c>
    </row>
    <row r="19" spans="1:2" x14ac:dyDescent="0.2">
      <c r="A19" t="s">
        <v>79</v>
      </c>
      <c r="B19" t="str">
        <f t="shared" si="0"/>
        <v>Sauk Rapids-Rice Public Schools</v>
      </c>
    </row>
    <row r="20" spans="1:2" x14ac:dyDescent="0.2">
      <c r="A20" t="s">
        <v>81</v>
      </c>
      <c r="B20" t="str">
        <f t="shared" si="0"/>
        <v>Foley Public School District</v>
      </c>
    </row>
    <row r="21" spans="1:2" x14ac:dyDescent="0.2">
      <c r="A21" t="s">
        <v>83</v>
      </c>
      <c r="B21" t="str">
        <f t="shared" si="0"/>
        <v>St. Clair Public School District</v>
      </c>
    </row>
    <row r="22" spans="1:2" x14ac:dyDescent="0.2">
      <c r="A22" t="s">
        <v>85</v>
      </c>
      <c r="B22" t="str">
        <f t="shared" si="0"/>
        <v>Mankato Public School District</v>
      </c>
    </row>
    <row r="23" spans="1:2" x14ac:dyDescent="0.2">
      <c r="A23" t="s">
        <v>87</v>
      </c>
      <c r="B23" t="str">
        <f t="shared" si="0"/>
        <v>Comfrey Public School District</v>
      </c>
    </row>
    <row r="24" spans="1:2" x14ac:dyDescent="0.2">
      <c r="A24" t="s">
        <v>89</v>
      </c>
      <c r="B24" t="str">
        <f t="shared" si="0"/>
        <v>Sleepy Eye Public School District</v>
      </c>
    </row>
    <row r="25" spans="1:2" x14ac:dyDescent="0.2">
      <c r="A25" t="s">
        <v>91</v>
      </c>
      <c r="B25" t="str">
        <f t="shared" si="0"/>
        <v>Springfield Public School District</v>
      </c>
    </row>
    <row r="26" spans="1:2" x14ac:dyDescent="0.2">
      <c r="A26" t="s">
        <v>93</v>
      </c>
      <c r="B26" t="str">
        <f t="shared" si="0"/>
        <v>New Ulm Public School District</v>
      </c>
    </row>
    <row r="27" spans="1:2" x14ac:dyDescent="0.2">
      <c r="A27" t="s">
        <v>95</v>
      </c>
      <c r="B27" t="str">
        <f t="shared" si="0"/>
        <v>Barnum Public School District</v>
      </c>
    </row>
    <row r="28" spans="1:2" x14ac:dyDescent="0.2">
      <c r="A28" t="s">
        <v>97</v>
      </c>
      <c r="B28" t="str">
        <f t="shared" si="0"/>
        <v>Carlton Public School District</v>
      </c>
    </row>
    <row r="29" spans="1:2" x14ac:dyDescent="0.2">
      <c r="A29" t="s">
        <v>99</v>
      </c>
      <c r="B29" t="str">
        <f t="shared" si="0"/>
        <v>Cloquet Public School District</v>
      </c>
    </row>
    <row r="30" spans="1:2" x14ac:dyDescent="0.2">
      <c r="A30" t="s">
        <v>101</v>
      </c>
      <c r="B30" t="str">
        <f t="shared" si="0"/>
        <v>Cromwell-Wright Public Schools</v>
      </c>
    </row>
    <row r="31" spans="1:2" x14ac:dyDescent="0.2">
      <c r="A31" t="s">
        <v>103</v>
      </c>
      <c r="B31" t="str">
        <f t="shared" si="0"/>
        <v>Moose Lake Public School District</v>
      </c>
    </row>
    <row r="32" spans="1:2" x14ac:dyDescent="0.2">
      <c r="A32" t="s">
        <v>105</v>
      </c>
      <c r="B32" t="str">
        <f t="shared" si="0"/>
        <v>Esko Public School District</v>
      </c>
    </row>
    <row r="33" spans="1:2" x14ac:dyDescent="0.2">
      <c r="A33" t="s">
        <v>107</v>
      </c>
      <c r="B33" t="str">
        <f t="shared" si="0"/>
        <v>Wrenshall Public School District</v>
      </c>
    </row>
    <row r="34" spans="1:2" x14ac:dyDescent="0.2">
      <c r="A34" t="s">
        <v>109</v>
      </c>
      <c r="B34" t="str">
        <f t="shared" si="0"/>
        <v>Central Public School District</v>
      </c>
    </row>
    <row r="35" spans="1:2" x14ac:dyDescent="0.2">
      <c r="A35" t="s">
        <v>111</v>
      </c>
      <c r="B35" t="str">
        <f t="shared" si="0"/>
        <v>Waconia Public School District</v>
      </c>
    </row>
    <row r="36" spans="1:2" x14ac:dyDescent="0.2">
      <c r="A36" t="s">
        <v>113</v>
      </c>
      <c r="B36" t="str">
        <f t="shared" si="0"/>
        <v>Watertown-Mayer Public School Dist</v>
      </c>
    </row>
    <row r="37" spans="1:2" x14ac:dyDescent="0.2">
      <c r="A37" t="s">
        <v>115</v>
      </c>
      <c r="B37" t="str">
        <f t="shared" si="0"/>
        <v>Eastern Carver County Public School</v>
      </c>
    </row>
    <row r="38" spans="1:2" x14ac:dyDescent="0.2">
      <c r="A38" t="s">
        <v>117</v>
      </c>
      <c r="B38" t="str">
        <f t="shared" si="0"/>
        <v>Walker-Hackensack-Akeley Schl. Dist</v>
      </c>
    </row>
    <row r="39" spans="1:2" x14ac:dyDescent="0.2">
      <c r="A39" t="s">
        <v>119</v>
      </c>
      <c r="B39" t="str">
        <f t="shared" si="0"/>
        <v>Cass Lake-Bena Public Schools</v>
      </c>
    </row>
    <row r="40" spans="1:2" x14ac:dyDescent="0.2">
      <c r="A40" t="s">
        <v>121</v>
      </c>
      <c r="B40" t="str">
        <f t="shared" si="0"/>
        <v>Pillager Public School District</v>
      </c>
    </row>
    <row r="41" spans="1:2" x14ac:dyDescent="0.2">
      <c r="A41" t="s">
        <v>123</v>
      </c>
      <c r="B41" t="str">
        <f t="shared" si="0"/>
        <v>Northland Community Schools</v>
      </c>
    </row>
    <row r="42" spans="1:2" x14ac:dyDescent="0.2">
      <c r="A42" t="s">
        <v>125</v>
      </c>
      <c r="B42" t="str">
        <f t="shared" si="0"/>
        <v>Montevideo Public School District</v>
      </c>
    </row>
    <row r="43" spans="1:2" x14ac:dyDescent="0.2">
      <c r="A43" t="s">
        <v>127</v>
      </c>
      <c r="B43" t="str">
        <f t="shared" si="0"/>
        <v>North Branch Public Schools</v>
      </c>
    </row>
    <row r="44" spans="1:2" x14ac:dyDescent="0.2">
      <c r="A44" t="s">
        <v>129</v>
      </c>
      <c r="B44" t="str">
        <f t="shared" si="0"/>
        <v>Rush City Public School District</v>
      </c>
    </row>
    <row r="45" spans="1:2" x14ac:dyDescent="0.2">
      <c r="A45" t="s">
        <v>131</v>
      </c>
      <c r="B45" t="str">
        <f t="shared" si="0"/>
        <v>Barnesville Public School Dist.</v>
      </c>
    </row>
    <row r="46" spans="1:2" x14ac:dyDescent="0.2">
      <c r="A46" t="s">
        <v>133</v>
      </c>
      <c r="B46" t="str">
        <f t="shared" si="0"/>
        <v>Hawley Public School District</v>
      </c>
    </row>
    <row r="47" spans="1:2" x14ac:dyDescent="0.2">
      <c r="A47" t="s">
        <v>135</v>
      </c>
      <c r="B47" t="str">
        <f t="shared" si="0"/>
        <v>Moorhead Public School District</v>
      </c>
    </row>
    <row r="48" spans="1:2" x14ac:dyDescent="0.2">
      <c r="A48" t="s">
        <v>137</v>
      </c>
      <c r="B48" t="str">
        <f t="shared" si="0"/>
        <v>Bagley Public School District</v>
      </c>
    </row>
    <row r="49" spans="1:2" x14ac:dyDescent="0.2">
      <c r="A49" t="s">
        <v>139</v>
      </c>
      <c r="B49" t="str">
        <f t="shared" si="0"/>
        <v>Cook County Public Schools</v>
      </c>
    </row>
    <row r="50" spans="1:2" x14ac:dyDescent="0.2">
      <c r="A50" t="s">
        <v>141</v>
      </c>
      <c r="B50" t="str">
        <f t="shared" si="0"/>
        <v>Mountain Lake Public Schools</v>
      </c>
    </row>
    <row r="51" spans="1:2" x14ac:dyDescent="0.2">
      <c r="A51" t="s">
        <v>143</v>
      </c>
      <c r="B51" t="str">
        <f t="shared" si="0"/>
        <v>Windom Public School District</v>
      </c>
    </row>
    <row r="52" spans="1:2" x14ac:dyDescent="0.2">
      <c r="A52" t="s">
        <v>145</v>
      </c>
      <c r="B52" t="str">
        <f t="shared" si="0"/>
        <v>Brainerd Public School District</v>
      </c>
    </row>
    <row r="53" spans="1:2" x14ac:dyDescent="0.2">
      <c r="A53" t="s">
        <v>147</v>
      </c>
      <c r="B53" t="str">
        <f t="shared" si="0"/>
        <v>Crosby-Ironton Public School Dist.</v>
      </c>
    </row>
    <row r="54" spans="1:2" x14ac:dyDescent="0.2">
      <c r="A54" t="s">
        <v>149</v>
      </c>
      <c r="B54" t="str">
        <f t="shared" si="0"/>
        <v>Pequot Lakes Public Schools</v>
      </c>
    </row>
    <row r="55" spans="1:2" x14ac:dyDescent="0.2">
      <c r="A55" t="s">
        <v>151</v>
      </c>
      <c r="B55" t="str">
        <f t="shared" si="0"/>
        <v>Burnsville Public School District</v>
      </c>
    </row>
    <row r="56" spans="1:2" x14ac:dyDescent="0.2">
      <c r="A56" t="s">
        <v>153</v>
      </c>
      <c r="B56" t="str">
        <f t="shared" si="0"/>
        <v>Farmington Public School District</v>
      </c>
    </row>
    <row r="57" spans="1:2" x14ac:dyDescent="0.2">
      <c r="A57" t="s">
        <v>155</v>
      </c>
      <c r="B57" t="str">
        <f t="shared" si="0"/>
        <v>Lakeville Public School District</v>
      </c>
    </row>
    <row r="58" spans="1:2" x14ac:dyDescent="0.2">
      <c r="A58" t="s">
        <v>157</v>
      </c>
      <c r="B58" t="str">
        <f t="shared" si="0"/>
        <v>Randolph Public School District</v>
      </c>
    </row>
    <row r="59" spans="1:2" x14ac:dyDescent="0.2">
      <c r="A59" t="s">
        <v>159</v>
      </c>
      <c r="B59" t="str">
        <f t="shared" si="0"/>
        <v>Rosemount-Apple Valley-Eagan</v>
      </c>
    </row>
    <row r="60" spans="1:2" x14ac:dyDescent="0.2">
      <c r="A60" t="s">
        <v>161</v>
      </c>
      <c r="B60" t="str">
        <f t="shared" si="0"/>
        <v>West St. Paul-Mendota Heights-Eagan</v>
      </c>
    </row>
    <row r="61" spans="1:2" x14ac:dyDescent="0.2">
      <c r="A61" t="s">
        <v>163</v>
      </c>
      <c r="B61" t="str">
        <f t="shared" si="0"/>
        <v>Inver Grove Heights Schools</v>
      </c>
    </row>
    <row r="62" spans="1:2" x14ac:dyDescent="0.2">
      <c r="A62" t="s">
        <v>165</v>
      </c>
      <c r="B62" t="str">
        <f t="shared" si="0"/>
        <v>Hastings Public School District</v>
      </c>
    </row>
    <row r="63" spans="1:2" x14ac:dyDescent="0.2">
      <c r="A63" t="s">
        <v>167</v>
      </c>
      <c r="B63" t="str">
        <f t="shared" si="0"/>
        <v>Hayfield Public School District</v>
      </c>
    </row>
    <row r="64" spans="1:2" x14ac:dyDescent="0.2">
      <c r="A64" t="s">
        <v>169</v>
      </c>
      <c r="B64" t="str">
        <f t="shared" si="0"/>
        <v>Kasson-Mantorville School District</v>
      </c>
    </row>
    <row r="65" spans="1:2" x14ac:dyDescent="0.2">
      <c r="A65" t="s">
        <v>171</v>
      </c>
      <c r="B65" t="str">
        <f t="shared" si="0"/>
        <v>Alexandria Public School District</v>
      </c>
    </row>
    <row r="66" spans="1:2" x14ac:dyDescent="0.2">
      <c r="A66" t="s">
        <v>173</v>
      </c>
      <c r="B66" t="str">
        <f t="shared" ref="B66:B129" si="1">PROPER(A66)</f>
        <v>Osakis Public School District</v>
      </c>
    </row>
    <row r="67" spans="1:2" x14ac:dyDescent="0.2">
      <c r="A67" t="s">
        <v>175</v>
      </c>
      <c r="B67" t="str">
        <f t="shared" si="1"/>
        <v>Chatfield Public Schools</v>
      </c>
    </row>
    <row r="68" spans="1:2" x14ac:dyDescent="0.2">
      <c r="A68" t="s">
        <v>177</v>
      </c>
      <c r="B68" t="str">
        <f t="shared" si="1"/>
        <v>Lanesboro Public School District</v>
      </c>
    </row>
    <row r="69" spans="1:2" x14ac:dyDescent="0.2">
      <c r="A69" t="s">
        <v>179</v>
      </c>
      <c r="B69" t="str">
        <f t="shared" si="1"/>
        <v>Mabel-Canton Public School Dist.</v>
      </c>
    </row>
    <row r="70" spans="1:2" x14ac:dyDescent="0.2">
      <c r="A70" t="s">
        <v>181</v>
      </c>
      <c r="B70" t="str">
        <f t="shared" si="1"/>
        <v>Rushford-Peterson Public Schools</v>
      </c>
    </row>
    <row r="71" spans="1:2" x14ac:dyDescent="0.2">
      <c r="A71" t="s">
        <v>183</v>
      </c>
      <c r="B71" t="str">
        <f t="shared" si="1"/>
        <v>Albert Lea Public School District</v>
      </c>
    </row>
    <row r="72" spans="1:2" x14ac:dyDescent="0.2">
      <c r="A72" t="s">
        <v>185</v>
      </c>
      <c r="B72" t="str">
        <f t="shared" si="1"/>
        <v>Alden-Conger Public School District</v>
      </c>
    </row>
    <row r="73" spans="1:2" x14ac:dyDescent="0.2">
      <c r="A73" t="s">
        <v>187</v>
      </c>
      <c r="B73" t="str">
        <f t="shared" si="1"/>
        <v>Cannon Falls Public School District</v>
      </c>
    </row>
    <row r="74" spans="1:2" x14ac:dyDescent="0.2">
      <c r="A74" t="s">
        <v>189</v>
      </c>
      <c r="B74" t="str">
        <f t="shared" si="1"/>
        <v>Goodhue Public School District</v>
      </c>
    </row>
    <row r="75" spans="1:2" x14ac:dyDescent="0.2">
      <c r="A75" t="s">
        <v>191</v>
      </c>
      <c r="B75" t="str">
        <f t="shared" si="1"/>
        <v>Pine Island Public School District</v>
      </c>
    </row>
    <row r="76" spans="1:2" x14ac:dyDescent="0.2">
      <c r="A76" t="s">
        <v>193</v>
      </c>
      <c r="B76" t="str">
        <f t="shared" si="1"/>
        <v>Red Wing Public School District</v>
      </c>
    </row>
    <row r="77" spans="1:2" x14ac:dyDescent="0.2">
      <c r="A77" t="s">
        <v>195</v>
      </c>
      <c r="B77" t="str">
        <f t="shared" si="1"/>
        <v>Ashby Public School District</v>
      </c>
    </row>
    <row r="78" spans="1:2" x14ac:dyDescent="0.2">
      <c r="A78" t="s">
        <v>197</v>
      </c>
      <c r="B78" t="str">
        <f t="shared" si="1"/>
        <v>Herman-Norcross School District</v>
      </c>
    </row>
    <row r="79" spans="1:2" x14ac:dyDescent="0.2">
      <c r="A79" t="s">
        <v>199</v>
      </c>
      <c r="B79" t="str">
        <f t="shared" si="1"/>
        <v>Hopkins Public School District</v>
      </c>
    </row>
    <row r="80" spans="1:2" x14ac:dyDescent="0.2">
      <c r="A80" t="s">
        <v>201</v>
      </c>
      <c r="B80" t="str">
        <f t="shared" si="1"/>
        <v>Bloomington Public School District</v>
      </c>
    </row>
    <row r="81" spans="1:2" x14ac:dyDescent="0.2">
      <c r="A81" t="s">
        <v>203</v>
      </c>
      <c r="B81" t="str">
        <f t="shared" si="1"/>
        <v>Eden Prairie Public School District</v>
      </c>
    </row>
    <row r="82" spans="1:2" x14ac:dyDescent="0.2">
      <c r="A82" t="s">
        <v>205</v>
      </c>
      <c r="B82" t="str">
        <f t="shared" si="1"/>
        <v>Edina Public School District</v>
      </c>
    </row>
    <row r="83" spans="1:2" x14ac:dyDescent="0.2">
      <c r="A83" t="s">
        <v>207</v>
      </c>
      <c r="B83" t="str">
        <f t="shared" si="1"/>
        <v>Minnetonka Public School District</v>
      </c>
    </row>
    <row r="84" spans="1:2" x14ac:dyDescent="0.2">
      <c r="A84" t="s">
        <v>209</v>
      </c>
      <c r="B84" t="str">
        <f t="shared" si="1"/>
        <v>Westonka Public School District</v>
      </c>
    </row>
    <row r="85" spans="1:2" x14ac:dyDescent="0.2">
      <c r="A85" t="s">
        <v>211</v>
      </c>
      <c r="B85" t="str">
        <f t="shared" si="1"/>
        <v>Orono Public School District</v>
      </c>
    </row>
    <row r="86" spans="1:2" x14ac:dyDescent="0.2">
      <c r="A86" t="s">
        <v>213</v>
      </c>
      <c r="B86" t="str">
        <f t="shared" si="1"/>
        <v>Osseo Public School District</v>
      </c>
    </row>
    <row r="87" spans="1:2" x14ac:dyDescent="0.2">
      <c r="A87" t="s">
        <v>215</v>
      </c>
      <c r="B87" t="str">
        <f t="shared" si="1"/>
        <v>Richfield Public School District</v>
      </c>
    </row>
    <row r="88" spans="1:2" x14ac:dyDescent="0.2">
      <c r="A88" t="s">
        <v>217</v>
      </c>
      <c r="B88" t="str">
        <f t="shared" si="1"/>
        <v>Robbinsdale Public School District</v>
      </c>
    </row>
    <row r="89" spans="1:2" x14ac:dyDescent="0.2">
      <c r="A89" t="s">
        <v>219</v>
      </c>
      <c r="B89" t="str">
        <f t="shared" si="1"/>
        <v>St. Anthony-New Brighton Schools</v>
      </c>
    </row>
    <row r="90" spans="1:2" x14ac:dyDescent="0.2">
      <c r="A90" t="s">
        <v>221</v>
      </c>
      <c r="B90" t="str">
        <f t="shared" si="1"/>
        <v>St. Louis Park Public School Dist.</v>
      </c>
    </row>
    <row r="91" spans="1:2" x14ac:dyDescent="0.2">
      <c r="A91" t="s">
        <v>223</v>
      </c>
      <c r="B91" t="str">
        <f t="shared" si="1"/>
        <v>Wayzata Public School District</v>
      </c>
    </row>
    <row r="92" spans="1:2" x14ac:dyDescent="0.2">
      <c r="A92" t="s">
        <v>225</v>
      </c>
      <c r="B92" t="str">
        <f t="shared" si="1"/>
        <v>Brooklyn Center School District</v>
      </c>
    </row>
    <row r="93" spans="1:2" x14ac:dyDescent="0.2">
      <c r="A93" t="s">
        <v>227</v>
      </c>
      <c r="B93" t="str">
        <f t="shared" si="1"/>
        <v>Houston Public School District</v>
      </c>
    </row>
    <row r="94" spans="1:2" x14ac:dyDescent="0.2">
      <c r="A94" t="s">
        <v>229</v>
      </c>
      <c r="B94" t="str">
        <f t="shared" si="1"/>
        <v>Spring Grove School District</v>
      </c>
    </row>
    <row r="95" spans="1:2" x14ac:dyDescent="0.2">
      <c r="A95" t="s">
        <v>231</v>
      </c>
      <c r="B95" t="str">
        <f t="shared" si="1"/>
        <v>Caledonia Public School District</v>
      </c>
    </row>
    <row r="96" spans="1:2" x14ac:dyDescent="0.2">
      <c r="A96" t="s">
        <v>233</v>
      </c>
      <c r="B96" t="str">
        <f t="shared" si="1"/>
        <v>La Crescent-Hokah School District</v>
      </c>
    </row>
    <row r="97" spans="1:2" x14ac:dyDescent="0.2">
      <c r="A97" t="s">
        <v>235</v>
      </c>
      <c r="B97" t="str">
        <f t="shared" si="1"/>
        <v>Laporte Public School District</v>
      </c>
    </row>
    <row r="98" spans="1:2" x14ac:dyDescent="0.2">
      <c r="A98" t="s">
        <v>237</v>
      </c>
      <c r="B98" t="str">
        <f t="shared" si="1"/>
        <v>Nevis Public School District</v>
      </c>
    </row>
    <row r="99" spans="1:2" x14ac:dyDescent="0.2">
      <c r="A99" t="s">
        <v>239</v>
      </c>
      <c r="B99" t="str">
        <f t="shared" si="1"/>
        <v>Park Rapids Public School District</v>
      </c>
    </row>
    <row r="100" spans="1:2" x14ac:dyDescent="0.2">
      <c r="A100" t="s">
        <v>241</v>
      </c>
      <c r="B100" t="str">
        <f t="shared" si="1"/>
        <v>Braham Public School District</v>
      </c>
    </row>
    <row r="101" spans="1:2" x14ac:dyDescent="0.2">
      <c r="A101" t="s">
        <v>243</v>
      </c>
      <c r="B101" t="str">
        <f t="shared" si="1"/>
        <v>Greenway Public School District</v>
      </c>
    </row>
    <row r="102" spans="1:2" x14ac:dyDescent="0.2">
      <c r="A102" t="s">
        <v>245</v>
      </c>
      <c r="B102" t="str">
        <f t="shared" si="1"/>
        <v>Deer River Public School District</v>
      </c>
    </row>
    <row r="103" spans="1:2" x14ac:dyDescent="0.2">
      <c r="A103" t="s">
        <v>247</v>
      </c>
      <c r="B103" t="str">
        <f t="shared" si="1"/>
        <v>Grand Rapids Public School District</v>
      </c>
    </row>
    <row r="104" spans="1:2" x14ac:dyDescent="0.2">
      <c r="A104" t="s">
        <v>249</v>
      </c>
      <c r="B104" t="str">
        <f t="shared" si="1"/>
        <v>Nashwauk-Keewatin School District</v>
      </c>
    </row>
    <row r="105" spans="1:2" x14ac:dyDescent="0.2">
      <c r="A105" t="s">
        <v>251</v>
      </c>
      <c r="B105" t="str">
        <f t="shared" si="1"/>
        <v>Franconia Public School District</v>
      </c>
    </row>
    <row r="106" spans="1:2" x14ac:dyDescent="0.2">
      <c r="A106" t="s">
        <v>253</v>
      </c>
      <c r="B106" t="str">
        <f t="shared" si="1"/>
        <v>Heron Lake-Okabena School District</v>
      </c>
    </row>
    <row r="107" spans="1:2" x14ac:dyDescent="0.2">
      <c r="A107" t="s">
        <v>255</v>
      </c>
      <c r="B107" t="str">
        <f t="shared" si="1"/>
        <v>Mora Public School District</v>
      </c>
    </row>
    <row r="108" spans="1:2" x14ac:dyDescent="0.2">
      <c r="A108" t="s">
        <v>257</v>
      </c>
      <c r="B108" t="str">
        <f t="shared" si="1"/>
        <v>Ogilvie Public School District</v>
      </c>
    </row>
    <row r="109" spans="1:2" x14ac:dyDescent="0.2">
      <c r="A109" t="s">
        <v>259</v>
      </c>
      <c r="B109" t="str">
        <f t="shared" si="1"/>
        <v>New London-Spicer School District</v>
      </c>
    </row>
    <row r="110" spans="1:2" x14ac:dyDescent="0.2">
      <c r="A110" t="s">
        <v>261</v>
      </c>
      <c r="B110" t="str">
        <f t="shared" si="1"/>
        <v>Willmar Public School District</v>
      </c>
    </row>
    <row r="111" spans="1:2" x14ac:dyDescent="0.2">
      <c r="A111" t="s">
        <v>263</v>
      </c>
      <c r="B111" t="str">
        <f t="shared" si="1"/>
        <v>Lancaster Public School District</v>
      </c>
    </row>
    <row r="112" spans="1:2" x14ac:dyDescent="0.2">
      <c r="A112" t="s">
        <v>265</v>
      </c>
      <c r="B112" t="str">
        <f t="shared" si="1"/>
        <v>International Falls School District</v>
      </c>
    </row>
    <row r="113" spans="1:2" x14ac:dyDescent="0.2">
      <c r="A113" t="s">
        <v>267</v>
      </c>
      <c r="B113" t="str">
        <f t="shared" si="1"/>
        <v>Littlefork-Big Falls School Dist.</v>
      </c>
    </row>
    <row r="114" spans="1:2" x14ac:dyDescent="0.2">
      <c r="A114" t="s">
        <v>269</v>
      </c>
      <c r="B114" t="str">
        <f t="shared" si="1"/>
        <v>South Koochiching School District</v>
      </c>
    </row>
    <row r="115" spans="1:2" x14ac:dyDescent="0.2">
      <c r="A115" t="s">
        <v>271</v>
      </c>
      <c r="B115" t="str">
        <f t="shared" si="1"/>
        <v>Dawson-Boyd Public School District</v>
      </c>
    </row>
    <row r="116" spans="1:2" x14ac:dyDescent="0.2">
      <c r="A116" t="s">
        <v>273</v>
      </c>
      <c r="B116" t="str">
        <f t="shared" si="1"/>
        <v>Lake Superior Public School Dist.</v>
      </c>
    </row>
    <row r="117" spans="1:2" x14ac:dyDescent="0.2">
      <c r="A117" t="s">
        <v>275</v>
      </c>
      <c r="B117" t="str">
        <f t="shared" si="1"/>
        <v>Lake Of The Woods School District</v>
      </c>
    </row>
    <row r="118" spans="1:2" x14ac:dyDescent="0.2">
      <c r="A118" t="s">
        <v>277</v>
      </c>
      <c r="B118" t="str">
        <f t="shared" si="1"/>
        <v>Cleveland Public School District</v>
      </c>
    </row>
    <row r="119" spans="1:2" x14ac:dyDescent="0.2">
      <c r="A119" t="s">
        <v>279</v>
      </c>
      <c r="B119" t="str">
        <f t="shared" si="1"/>
        <v>Hendricks Public School District</v>
      </c>
    </row>
    <row r="120" spans="1:2" x14ac:dyDescent="0.2">
      <c r="A120" t="s">
        <v>281</v>
      </c>
      <c r="B120" t="str">
        <f t="shared" si="1"/>
        <v>Ivanhoe Public School District</v>
      </c>
    </row>
    <row r="121" spans="1:2" x14ac:dyDescent="0.2">
      <c r="A121" t="s">
        <v>283</v>
      </c>
      <c r="B121" t="str">
        <f t="shared" si="1"/>
        <v>Lake Benton Public School District</v>
      </c>
    </row>
    <row r="122" spans="1:2" x14ac:dyDescent="0.2">
      <c r="A122" t="s">
        <v>285</v>
      </c>
      <c r="B122" t="str">
        <f t="shared" si="1"/>
        <v>Marshall Public School District</v>
      </c>
    </row>
    <row r="123" spans="1:2" x14ac:dyDescent="0.2">
      <c r="A123" t="s">
        <v>287</v>
      </c>
      <c r="B123" t="str">
        <f t="shared" si="1"/>
        <v>Minneota Public School District</v>
      </c>
    </row>
    <row r="124" spans="1:2" x14ac:dyDescent="0.2">
      <c r="A124" t="s">
        <v>289</v>
      </c>
      <c r="B124" t="str">
        <f t="shared" si="1"/>
        <v>Lynd Public School District</v>
      </c>
    </row>
    <row r="125" spans="1:2" x14ac:dyDescent="0.2">
      <c r="A125" t="s">
        <v>291</v>
      </c>
      <c r="B125" t="str">
        <f t="shared" si="1"/>
        <v>Hutchinson Public School District</v>
      </c>
    </row>
    <row r="126" spans="1:2" x14ac:dyDescent="0.2">
      <c r="A126" t="s">
        <v>293</v>
      </c>
      <c r="B126" t="str">
        <f t="shared" si="1"/>
        <v>Lester Prairie Public School Dist.</v>
      </c>
    </row>
    <row r="127" spans="1:2" x14ac:dyDescent="0.2">
      <c r="A127" t="s">
        <v>295</v>
      </c>
      <c r="B127" t="str">
        <f t="shared" si="1"/>
        <v>Mahnomen Public School District</v>
      </c>
    </row>
    <row r="128" spans="1:2" x14ac:dyDescent="0.2">
      <c r="A128" t="s">
        <v>297</v>
      </c>
      <c r="B128" t="str">
        <f t="shared" si="1"/>
        <v>Waubun-Ogema-White Earth Public Sch</v>
      </c>
    </row>
    <row r="129" spans="1:2" x14ac:dyDescent="0.2">
      <c r="A129" t="s">
        <v>299</v>
      </c>
      <c r="B129" t="str">
        <f t="shared" si="1"/>
        <v>Marshall County Central Schools</v>
      </c>
    </row>
    <row r="130" spans="1:2" x14ac:dyDescent="0.2">
      <c r="A130" t="s">
        <v>301</v>
      </c>
      <c r="B130" t="str">
        <f t="shared" ref="B130:B193" si="2">PROPER(A130)</f>
        <v>Grygla Public School District</v>
      </c>
    </row>
    <row r="131" spans="1:2" x14ac:dyDescent="0.2">
      <c r="A131" t="s">
        <v>303</v>
      </c>
      <c r="B131" t="str">
        <f t="shared" si="2"/>
        <v>Truman Public School District</v>
      </c>
    </row>
    <row r="132" spans="1:2" x14ac:dyDescent="0.2">
      <c r="A132" t="s">
        <v>305</v>
      </c>
      <c r="B132" t="str">
        <f t="shared" si="2"/>
        <v>Eden Valley-Watkins School District</v>
      </c>
    </row>
    <row r="133" spans="1:2" x14ac:dyDescent="0.2">
      <c r="A133" t="s">
        <v>307</v>
      </c>
      <c r="B133" t="str">
        <f t="shared" si="2"/>
        <v>Litchfield Public School District</v>
      </c>
    </row>
    <row r="134" spans="1:2" x14ac:dyDescent="0.2">
      <c r="A134" t="s">
        <v>309</v>
      </c>
      <c r="B134" t="str">
        <f t="shared" si="2"/>
        <v>Dassel-Cokato Public School Dist.</v>
      </c>
    </row>
    <row r="135" spans="1:2" x14ac:dyDescent="0.2">
      <c r="A135" t="s">
        <v>311</v>
      </c>
      <c r="B135" t="str">
        <f t="shared" si="2"/>
        <v>Isle Public School District</v>
      </c>
    </row>
    <row r="136" spans="1:2" x14ac:dyDescent="0.2">
      <c r="A136" t="s">
        <v>313</v>
      </c>
      <c r="B136" t="str">
        <f t="shared" si="2"/>
        <v>Princeton Public School District</v>
      </c>
    </row>
    <row r="137" spans="1:2" x14ac:dyDescent="0.2">
      <c r="A137" t="s">
        <v>315</v>
      </c>
      <c r="B137" t="str">
        <f t="shared" si="2"/>
        <v>Onamia Public School District</v>
      </c>
    </row>
    <row r="138" spans="1:2" x14ac:dyDescent="0.2">
      <c r="A138" t="s">
        <v>317</v>
      </c>
      <c r="B138" t="str">
        <f t="shared" si="2"/>
        <v>Little Falls Public School District</v>
      </c>
    </row>
    <row r="139" spans="1:2" x14ac:dyDescent="0.2">
      <c r="A139" t="s">
        <v>319</v>
      </c>
      <c r="B139" t="str">
        <f t="shared" si="2"/>
        <v>Pierz Public School District</v>
      </c>
    </row>
    <row r="140" spans="1:2" x14ac:dyDescent="0.2">
      <c r="A140" t="s">
        <v>321</v>
      </c>
      <c r="B140" t="str">
        <f t="shared" si="2"/>
        <v>Royalton Public School District</v>
      </c>
    </row>
    <row r="141" spans="1:2" x14ac:dyDescent="0.2">
      <c r="A141" t="s">
        <v>323</v>
      </c>
      <c r="B141" t="str">
        <f t="shared" si="2"/>
        <v>Swanville Public School District</v>
      </c>
    </row>
    <row r="142" spans="1:2" x14ac:dyDescent="0.2">
      <c r="A142" t="s">
        <v>325</v>
      </c>
      <c r="B142" t="str">
        <f t="shared" si="2"/>
        <v>Upsala Public School District</v>
      </c>
    </row>
    <row r="143" spans="1:2" x14ac:dyDescent="0.2">
      <c r="A143" t="s">
        <v>327</v>
      </c>
      <c r="B143" t="str">
        <f t="shared" si="2"/>
        <v>Austin Public School District</v>
      </c>
    </row>
    <row r="144" spans="1:2" x14ac:dyDescent="0.2">
      <c r="A144" t="s">
        <v>329</v>
      </c>
      <c r="B144" t="str">
        <f t="shared" si="2"/>
        <v>Grand Meadow Public School District</v>
      </c>
    </row>
    <row r="145" spans="1:2" x14ac:dyDescent="0.2">
      <c r="A145" t="s">
        <v>331</v>
      </c>
      <c r="B145" t="str">
        <f t="shared" si="2"/>
        <v>Lyle Public School District</v>
      </c>
    </row>
    <row r="146" spans="1:2" x14ac:dyDescent="0.2">
      <c r="A146" t="s">
        <v>333</v>
      </c>
      <c r="B146" t="str">
        <f t="shared" si="2"/>
        <v>Leroy-Ostrander Public Schools</v>
      </c>
    </row>
    <row r="147" spans="1:2" x14ac:dyDescent="0.2">
      <c r="A147" t="s">
        <v>335</v>
      </c>
      <c r="B147" t="str">
        <f t="shared" si="2"/>
        <v>Southland Public School District</v>
      </c>
    </row>
    <row r="148" spans="1:2" x14ac:dyDescent="0.2">
      <c r="A148" t="s">
        <v>337</v>
      </c>
      <c r="B148" t="str">
        <f t="shared" si="2"/>
        <v>Fulda Public School District</v>
      </c>
    </row>
    <row r="149" spans="1:2" x14ac:dyDescent="0.2">
      <c r="A149" t="s">
        <v>339</v>
      </c>
      <c r="B149" t="str">
        <f t="shared" si="2"/>
        <v>Nicollet Public School District</v>
      </c>
    </row>
    <row r="150" spans="1:2" x14ac:dyDescent="0.2">
      <c r="A150" t="s">
        <v>341</v>
      </c>
      <c r="B150" t="str">
        <f t="shared" si="2"/>
        <v>St. Peter Public School District</v>
      </c>
    </row>
    <row r="151" spans="1:2" x14ac:dyDescent="0.2">
      <c r="A151" t="s">
        <v>343</v>
      </c>
      <c r="B151" t="str">
        <f t="shared" si="2"/>
        <v>Adrian Public School District</v>
      </c>
    </row>
    <row r="152" spans="1:2" x14ac:dyDescent="0.2">
      <c r="A152" t="s">
        <v>345</v>
      </c>
      <c r="B152" t="str">
        <f t="shared" si="2"/>
        <v>Ellsworth Public School District</v>
      </c>
    </row>
    <row r="153" spans="1:2" x14ac:dyDescent="0.2">
      <c r="A153" t="s">
        <v>347</v>
      </c>
      <c r="B153" t="str">
        <f t="shared" si="2"/>
        <v>Worthington Public School District</v>
      </c>
    </row>
    <row r="154" spans="1:2" x14ac:dyDescent="0.2">
      <c r="A154" t="s">
        <v>349</v>
      </c>
      <c r="B154" t="str">
        <f t="shared" si="2"/>
        <v>Byron Public School District</v>
      </c>
    </row>
    <row r="155" spans="1:2" x14ac:dyDescent="0.2">
      <c r="A155" t="s">
        <v>351</v>
      </c>
      <c r="B155" t="str">
        <f t="shared" si="2"/>
        <v>Dover-Eyota Public School District</v>
      </c>
    </row>
    <row r="156" spans="1:2" x14ac:dyDescent="0.2">
      <c r="A156" t="s">
        <v>353</v>
      </c>
      <c r="B156" t="str">
        <f t="shared" si="2"/>
        <v>Stewartville Public School District</v>
      </c>
    </row>
    <row r="157" spans="1:2" x14ac:dyDescent="0.2">
      <c r="A157" t="s">
        <v>355</v>
      </c>
      <c r="B157" t="str">
        <f t="shared" si="2"/>
        <v>Rochester Public School District</v>
      </c>
    </row>
    <row r="158" spans="1:2" x14ac:dyDescent="0.2">
      <c r="A158" t="s">
        <v>357</v>
      </c>
      <c r="B158" t="str">
        <f t="shared" si="2"/>
        <v>Battle Lake Public School District</v>
      </c>
    </row>
    <row r="159" spans="1:2" x14ac:dyDescent="0.2">
      <c r="A159" t="s">
        <v>359</v>
      </c>
      <c r="B159" t="str">
        <f t="shared" si="2"/>
        <v>Fergus Falls Public School District</v>
      </c>
    </row>
    <row r="160" spans="1:2" x14ac:dyDescent="0.2">
      <c r="A160" t="s">
        <v>361</v>
      </c>
      <c r="B160" t="str">
        <f t="shared" si="2"/>
        <v>Henning Public School District</v>
      </c>
    </row>
    <row r="161" spans="1:2" x14ac:dyDescent="0.2">
      <c r="A161" t="s">
        <v>363</v>
      </c>
      <c r="B161" t="str">
        <f t="shared" si="2"/>
        <v>Parkers Prairie Public School Dist.</v>
      </c>
    </row>
    <row r="162" spans="1:2" x14ac:dyDescent="0.2">
      <c r="A162" t="s">
        <v>365</v>
      </c>
      <c r="B162" t="str">
        <f t="shared" si="2"/>
        <v>Pelican Rapids Public School Dist.</v>
      </c>
    </row>
    <row r="163" spans="1:2" x14ac:dyDescent="0.2">
      <c r="A163" t="s">
        <v>367</v>
      </c>
      <c r="B163" t="str">
        <f t="shared" si="2"/>
        <v>Perham-Dent Public School District</v>
      </c>
    </row>
    <row r="164" spans="1:2" x14ac:dyDescent="0.2">
      <c r="A164" t="s">
        <v>369</v>
      </c>
      <c r="B164" t="str">
        <f t="shared" si="2"/>
        <v>Underwood Public School District</v>
      </c>
    </row>
    <row r="165" spans="1:2" x14ac:dyDescent="0.2">
      <c r="A165" t="s">
        <v>371</v>
      </c>
      <c r="B165" t="str">
        <f t="shared" si="2"/>
        <v>New York Mills Public School Dist.</v>
      </c>
    </row>
    <row r="166" spans="1:2" x14ac:dyDescent="0.2">
      <c r="A166" t="s">
        <v>373</v>
      </c>
      <c r="B166" t="str">
        <f t="shared" si="2"/>
        <v>Goodridge Public School District</v>
      </c>
    </row>
    <row r="167" spans="1:2" x14ac:dyDescent="0.2">
      <c r="A167" t="s">
        <v>375</v>
      </c>
      <c r="B167" t="str">
        <f t="shared" si="2"/>
        <v>Thief River Falls School District</v>
      </c>
    </row>
    <row r="168" spans="1:2" x14ac:dyDescent="0.2">
      <c r="A168" t="s">
        <v>377</v>
      </c>
      <c r="B168" t="str">
        <f t="shared" si="2"/>
        <v>Willow River Public School District</v>
      </c>
    </row>
    <row r="169" spans="1:2" x14ac:dyDescent="0.2">
      <c r="A169" t="s">
        <v>379</v>
      </c>
      <c r="B169" t="str">
        <f t="shared" si="2"/>
        <v>Pine City Public School District</v>
      </c>
    </row>
    <row r="170" spans="1:2" x14ac:dyDescent="0.2">
      <c r="A170" t="s">
        <v>381</v>
      </c>
      <c r="B170" t="str">
        <f t="shared" si="2"/>
        <v>Edgerton Public School District</v>
      </c>
    </row>
    <row r="171" spans="1:2" x14ac:dyDescent="0.2">
      <c r="A171" t="s">
        <v>383</v>
      </c>
      <c r="B171" t="str">
        <f t="shared" si="2"/>
        <v>Climax-Shelly Public Schools</v>
      </c>
    </row>
    <row r="172" spans="1:2" x14ac:dyDescent="0.2">
      <c r="A172" t="s">
        <v>385</v>
      </c>
      <c r="B172" t="str">
        <f t="shared" si="2"/>
        <v>Crookston Public School District</v>
      </c>
    </row>
    <row r="173" spans="1:2" x14ac:dyDescent="0.2">
      <c r="A173" t="s">
        <v>387</v>
      </c>
      <c r="B173" t="str">
        <f t="shared" si="2"/>
        <v>East Grand Forks Public School Dist</v>
      </c>
    </row>
    <row r="174" spans="1:2" x14ac:dyDescent="0.2">
      <c r="A174" t="s">
        <v>389</v>
      </c>
      <c r="B174" t="str">
        <f t="shared" si="2"/>
        <v>Fertile-Beltrami School District</v>
      </c>
    </row>
    <row r="175" spans="1:2" x14ac:dyDescent="0.2">
      <c r="A175" t="s">
        <v>391</v>
      </c>
      <c r="B175" t="str">
        <f t="shared" si="2"/>
        <v>Fisher Public School District</v>
      </c>
    </row>
    <row r="176" spans="1:2" x14ac:dyDescent="0.2">
      <c r="A176" t="s">
        <v>393</v>
      </c>
      <c r="B176" t="str">
        <f t="shared" si="2"/>
        <v>Fosston Public School District</v>
      </c>
    </row>
    <row r="177" spans="1:2" x14ac:dyDescent="0.2">
      <c r="A177" t="s">
        <v>395</v>
      </c>
      <c r="B177" t="str">
        <f t="shared" si="2"/>
        <v>Mounds View Public School District</v>
      </c>
    </row>
    <row r="178" spans="1:2" x14ac:dyDescent="0.2">
      <c r="A178" t="s">
        <v>397</v>
      </c>
      <c r="B178" t="str">
        <f t="shared" si="2"/>
        <v>North St. Paul-Maplewood Oakdale</v>
      </c>
    </row>
    <row r="179" spans="1:2" x14ac:dyDescent="0.2">
      <c r="A179" t="s">
        <v>399</v>
      </c>
      <c r="B179" t="str">
        <f t="shared" si="2"/>
        <v>Roseville Public School District</v>
      </c>
    </row>
    <row r="180" spans="1:2" x14ac:dyDescent="0.2">
      <c r="A180" t="s">
        <v>401</v>
      </c>
      <c r="B180" t="str">
        <f t="shared" si="2"/>
        <v>White Bear Lake School District</v>
      </c>
    </row>
    <row r="181" spans="1:2" x14ac:dyDescent="0.2">
      <c r="A181" t="s">
        <v>403</v>
      </c>
      <c r="B181" t="str">
        <f t="shared" si="2"/>
        <v>St. Paul Public School District</v>
      </c>
    </row>
    <row r="182" spans="1:2" x14ac:dyDescent="0.2">
      <c r="A182" t="s">
        <v>405</v>
      </c>
      <c r="B182" t="str">
        <f t="shared" si="2"/>
        <v>Red Lake Falls Public School Dist.</v>
      </c>
    </row>
    <row r="183" spans="1:2" x14ac:dyDescent="0.2">
      <c r="A183" t="s">
        <v>407</v>
      </c>
      <c r="B183" t="str">
        <f t="shared" si="2"/>
        <v>Milroy Public School District</v>
      </c>
    </row>
    <row r="184" spans="1:2" x14ac:dyDescent="0.2">
      <c r="A184" t="s">
        <v>409</v>
      </c>
      <c r="B184" t="str">
        <f t="shared" si="2"/>
        <v>Wabasso Public School District</v>
      </c>
    </row>
    <row r="185" spans="1:2" x14ac:dyDescent="0.2">
      <c r="A185" t="s">
        <v>411</v>
      </c>
      <c r="B185" t="str">
        <f t="shared" si="2"/>
        <v>Faribault Public School District</v>
      </c>
    </row>
    <row r="186" spans="1:2" x14ac:dyDescent="0.2">
      <c r="A186" t="s">
        <v>413</v>
      </c>
      <c r="B186" t="str">
        <f t="shared" si="2"/>
        <v>Northfield Public School District</v>
      </c>
    </row>
    <row r="187" spans="1:2" x14ac:dyDescent="0.2">
      <c r="A187" t="s">
        <v>415</v>
      </c>
      <c r="B187" t="str">
        <f t="shared" si="2"/>
        <v>Hills-Beaver Creek School District</v>
      </c>
    </row>
    <row r="188" spans="1:2" x14ac:dyDescent="0.2">
      <c r="A188" t="s">
        <v>417</v>
      </c>
      <c r="B188" t="str">
        <f t="shared" si="2"/>
        <v>Badger Public School District</v>
      </c>
    </row>
    <row r="189" spans="1:2" x14ac:dyDescent="0.2">
      <c r="A189" t="s">
        <v>419</v>
      </c>
      <c r="B189" t="str">
        <f t="shared" si="2"/>
        <v>Roseau Public School District</v>
      </c>
    </row>
    <row r="190" spans="1:2" x14ac:dyDescent="0.2">
      <c r="A190" t="s">
        <v>421</v>
      </c>
      <c r="B190" t="str">
        <f t="shared" si="2"/>
        <v>Warroad Public School District</v>
      </c>
    </row>
    <row r="191" spans="1:2" x14ac:dyDescent="0.2">
      <c r="A191" t="s">
        <v>423</v>
      </c>
      <c r="B191" t="str">
        <f t="shared" si="2"/>
        <v>Chisholm Public School District</v>
      </c>
    </row>
    <row r="192" spans="1:2" x14ac:dyDescent="0.2">
      <c r="A192" t="s">
        <v>425</v>
      </c>
      <c r="B192" t="str">
        <f t="shared" si="2"/>
        <v>Ely Public School District</v>
      </c>
    </row>
    <row r="193" spans="1:2" x14ac:dyDescent="0.2">
      <c r="A193" t="s">
        <v>427</v>
      </c>
      <c r="B193" t="str">
        <f t="shared" si="2"/>
        <v>Floodwood Public School District</v>
      </c>
    </row>
    <row r="194" spans="1:2" x14ac:dyDescent="0.2">
      <c r="A194" t="s">
        <v>429</v>
      </c>
      <c r="B194" t="str">
        <f t="shared" ref="B194:B257" si="3">PROPER(A194)</f>
        <v>Hermantown Public School District</v>
      </c>
    </row>
    <row r="195" spans="1:2" x14ac:dyDescent="0.2">
      <c r="A195" t="s">
        <v>431</v>
      </c>
      <c r="B195" t="str">
        <f t="shared" si="3"/>
        <v>Hibbing Public School District</v>
      </c>
    </row>
    <row r="196" spans="1:2" x14ac:dyDescent="0.2">
      <c r="A196" t="s">
        <v>433</v>
      </c>
      <c r="B196" t="str">
        <f t="shared" si="3"/>
        <v>Proctor Public School District</v>
      </c>
    </row>
    <row r="197" spans="1:2" x14ac:dyDescent="0.2">
      <c r="A197" t="s">
        <v>435</v>
      </c>
      <c r="B197" t="str">
        <f t="shared" si="3"/>
        <v>Virginia Public School District</v>
      </c>
    </row>
    <row r="198" spans="1:2" x14ac:dyDescent="0.2">
      <c r="A198" t="s">
        <v>437</v>
      </c>
      <c r="B198" t="str">
        <f t="shared" si="3"/>
        <v>Nett Lake Public School District</v>
      </c>
    </row>
    <row r="199" spans="1:2" x14ac:dyDescent="0.2">
      <c r="A199" t="s">
        <v>439</v>
      </c>
      <c r="B199" t="str">
        <f t="shared" si="3"/>
        <v>Duluth Public School District</v>
      </c>
    </row>
    <row r="200" spans="1:2" x14ac:dyDescent="0.2">
      <c r="A200" t="s">
        <v>441</v>
      </c>
      <c r="B200" t="str">
        <f t="shared" si="3"/>
        <v>Mountain Iron-Buhl School District</v>
      </c>
    </row>
    <row r="201" spans="1:2" x14ac:dyDescent="0.2">
      <c r="A201" t="s">
        <v>443</v>
      </c>
      <c r="B201" t="str">
        <f t="shared" si="3"/>
        <v>Belle Plaine Public School District</v>
      </c>
    </row>
    <row r="202" spans="1:2" x14ac:dyDescent="0.2">
      <c r="A202" t="s">
        <v>445</v>
      </c>
      <c r="B202" t="str">
        <f t="shared" si="3"/>
        <v>Jordan Public School District</v>
      </c>
    </row>
    <row r="203" spans="1:2" x14ac:dyDescent="0.2">
      <c r="A203" t="s">
        <v>447</v>
      </c>
      <c r="B203" t="str">
        <f t="shared" si="3"/>
        <v>Prior Lake-Savage Area Schools</v>
      </c>
    </row>
    <row r="204" spans="1:2" x14ac:dyDescent="0.2">
      <c r="A204" t="s">
        <v>449</v>
      </c>
      <c r="B204" t="str">
        <f t="shared" si="3"/>
        <v>Shakopee Public School District</v>
      </c>
    </row>
    <row r="205" spans="1:2" x14ac:dyDescent="0.2">
      <c r="A205" t="s">
        <v>451</v>
      </c>
      <c r="B205" t="str">
        <f t="shared" si="3"/>
        <v>New Prague Area Schools</v>
      </c>
    </row>
    <row r="206" spans="1:2" x14ac:dyDescent="0.2">
      <c r="A206" t="s">
        <v>453</v>
      </c>
      <c r="B206" t="str">
        <f t="shared" si="3"/>
        <v>Becker Public School District</v>
      </c>
    </row>
    <row r="207" spans="1:2" x14ac:dyDescent="0.2">
      <c r="A207" t="s">
        <v>455</v>
      </c>
      <c r="B207" t="str">
        <f t="shared" si="3"/>
        <v>Big Lake Public School District</v>
      </c>
    </row>
    <row r="208" spans="1:2" x14ac:dyDescent="0.2">
      <c r="A208" t="s">
        <v>457</v>
      </c>
      <c r="B208" t="str">
        <f t="shared" si="3"/>
        <v>Elk River School District</v>
      </c>
    </row>
    <row r="209" spans="1:2" x14ac:dyDescent="0.2">
      <c r="A209" t="s">
        <v>459</v>
      </c>
      <c r="B209" t="str">
        <f t="shared" si="3"/>
        <v>Holdingford Public School District</v>
      </c>
    </row>
    <row r="210" spans="1:2" x14ac:dyDescent="0.2">
      <c r="A210" t="s">
        <v>461</v>
      </c>
      <c r="B210" t="str">
        <f t="shared" si="3"/>
        <v>Kimball Public School District</v>
      </c>
    </row>
    <row r="211" spans="1:2" x14ac:dyDescent="0.2">
      <c r="A211" t="s">
        <v>463</v>
      </c>
      <c r="B211" t="str">
        <f t="shared" si="3"/>
        <v>Melrose Public School District</v>
      </c>
    </row>
    <row r="212" spans="1:2" x14ac:dyDescent="0.2">
      <c r="A212" t="s">
        <v>465</v>
      </c>
      <c r="B212" t="str">
        <f t="shared" si="3"/>
        <v>Paynesville Public School District</v>
      </c>
    </row>
    <row r="213" spans="1:2" x14ac:dyDescent="0.2">
      <c r="A213" t="s">
        <v>467</v>
      </c>
      <c r="B213" t="str">
        <f t="shared" si="3"/>
        <v>St. Cloud Public School District</v>
      </c>
    </row>
    <row r="214" spans="1:2" x14ac:dyDescent="0.2">
      <c r="A214" t="s">
        <v>469</v>
      </c>
      <c r="B214" t="str">
        <f t="shared" si="3"/>
        <v>Sauk Centre Public School District</v>
      </c>
    </row>
    <row r="215" spans="1:2" x14ac:dyDescent="0.2">
      <c r="A215" t="s">
        <v>471</v>
      </c>
      <c r="B215" t="str">
        <f t="shared" si="3"/>
        <v>Albany Public School District</v>
      </c>
    </row>
    <row r="216" spans="1:2" x14ac:dyDescent="0.2">
      <c r="A216" t="s">
        <v>473</v>
      </c>
      <c r="B216" t="str">
        <f t="shared" si="3"/>
        <v>Sartell-St. Stephen School District</v>
      </c>
    </row>
    <row r="217" spans="1:2" x14ac:dyDescent="0.2">
      <c r="A217" t="s">
        <v>475</v>
      </c>
      <c r="B217" t="str">
        <f t="shared" si="3"/>
        <v>Rocori Public School District</v>
      </c>
    </row>
    <row r="218" spans="1:2" x14ac:dyDescent="0.2">
      <c r="A218" t="s">
        <v>477</v>
      </c>
      <c r="B218" t="str">
        <f t="shared" si="3"/>
        <v>Blooming Prairie Public School Dist</v>
      </c>
    </row>
    <row r="219" spans="1:2" x14ac:dyDescent="0.2">
      <c r="A219" t="s">
        <v>479</v>
      </c>
      <c r="B219" t="str">
        <f t="shared" si="3"/>
        <v>Owatonna Public School District</v>
      </c>
    </row>
    <row r="220" spans="1:2" x14ac:dyDescent="0.2">
      <c r="A220" t="s">
        <v>481</v>
      </c>
      <c r="B220" t="str">
        <f t="shared" si="3"/>
        <v>Medford Public School District</v>
      </c>
    </row>
    <row r="221" spans="1:2" x14ac:dyDescent="0.2">
      <c r="A221" t="s">
        <v>483</v>
      </c>
      <c r="B221" t="str">
        <f t="shared" si="3"/>
        <v>Hancock Public School District</v>
      </c>
    </row>
    <row r="222" spans="1:2" x14ac:dyDescent="0.2">
      <c r="A222" t="s">
        <v>485</v>
      </c>
      <c r="B222" t="str">
        <f t="shared" si="3"/>
        <v>Chokio-Alberta Public School Dist.</v>
      </c>
    </row>
    <row r="223" spans="1:2" x14ac:dyDescent="0.2">
      <c r="A223" t="s">
        <v>487</v>
      </c>
      <c r="B223" t="str">
        <f t="shared" si="3"/>
        <v>Kerkhoven-Murdock-Sunburg</v>
      </c>
    </row>
    <row r="224" spans="1:2" x14ac:dyDescent="0.2">
      <c r="A224" t="s">
        <v>489</v>
      </c>
      <c r="B224" t="str">
        <f t="shared" si="3"/>
        <v>Benson Public School District</v>
      </c>
    </row>
    <row r="225" spans="1:2" x14ac:dyDescent="0.2">
      <c r="A225" t="s">
        <v>491</v>
      </c>
      <c r="B225" t="str">
        <f t="shared" si="3"/>
        <v>Bertha-Hewitt Public School Dist.</v>
      </c>
    </row>
    <row r="226" spans="1:2" x14ac:dyDescent="0.2">
      <c r="A226" t="s">
        <v>493</v>
      </c>
      <c r="B226" t="str">
        <f t="shared" si="3"/>
        <v>Browerville Public School District</v>
      </c>
    </row>
    <row r="227" spans="1:2" x14ac:dyDescent="0.2">
      <c r="A227" t="s">
        <v>495</v>
      </c>
      <c r="B227" t="str">
        <f t="shared" si="3"/>
        <v>Browns Valley Public School Dist</v>
      </c>
    </row>
    <row r="228" spans="1:2" x14ac:dyDescent="0.2">
      <c r="A228" t="s">
        <v>497</v>
      </c>
      <c r="B228" t="str">
        <f t="shared" si="3"/>
        <v>Wheaton Area Public School District</v>
      </c>
    </row>
    <row r="229" spans="1:2" x14ac:dyDescent="0.2">
      <c r="A229" t="s">
        <v>499</v>
      </c>
      <c r="B229" t="str">
        <f t="shared" si="3"/>
        <v>Wabasha-Kellogg Public School Dist.</v>
      </c>
    </row>
    <row r="230" spans="1:2" x14ac:dyDescent="0.2">
      <c r="A230" t="s">
        <v>501</v>
      </c>
      <c r="B230" t="str">
        <f t="shared" si="3"/>
        <v>Lake City Public School District</v>
      </c>
    </row>
    <row r="231" spans="1:2" x14ac:dyDescent="0.2">
      <c r="A231" t="s">
        <v>503</v>
      </c>
      <c r="B231" t="str">
        <f t="shared" si="3"/>
        <v>Prinsburg Public School District</v>
      </c>
    </row>
    <row r="232" spans="1:2" x14ac:dyDescent="0.2">
      <c r="A232" t="s">
        <v>505</v>
      </c>
      <c r="B232" t="str">
        <f t="shared" si="3"/>
        <v>Verndale Public School District</v>
      </c>
    </row>
    <row r="233" spans="1:2" x14ac:dyDescent="0.2">
      <c r="A233" t="s">
        <v>507</v>
      </c>
      <c r="B233" t="str">
        <f t="shared" si="3"/>
        <v>Sebeka Public School District</v>
      </c>
    </row>
    <row r="234" spans="1:2" x14ac:dyDescent="0.2">
      <c r="A234" t="s">
        <v>509</v>
      </c>
      <c r="B234" t="str">
        <f t="shared" si="3"/>
        <v>Menahga Public School District</v>
      </c>
    </row>
    <row r="235" spans="1:2" x14ac:dyDescent="0.2">
      <c r="A235" t="s">
        <v>511</v>
      </c>
      <c r="B235" t="str">
        <f t="shared" si="3"/>
        <v>Waseca Public School District</v>
      </c>
    </row>
    <row r="236" spans="1:2" x14ac:dyDescent="0.2">
      <c r="A236" t="s">
        <v>513</v>
      </c>
      <c r="B236" t="str">
        <f t="shared" si="3"/>
        <v>Forest Lake Public School District</v>
      </c>
    </row>
    <row r="237" spans="1:2" x14ac:dyDescent="0.2">
      <c r="A237" t="s">
        <v>515</v>
      </c>
      <c r="B237" t="str">
        <f t="shared" si="3"/>
        <v>Mahtomedi Public School District</v>
      </c>
    </row>
    <row r="238" spans="1:2" x14ac:dyDescent="0.2">
      <c r="A238" t="s">
        <v>517</v>
      </c>
      <c r="B238" t="str">
        <f t="shared" si="3"/>
        <v>South Washington County School Dist</v>
      </c>
    </row>
    <row r="239" spans="1:2" x14ac:dyDescent="0.2">
      <c r="A239" t="s">
        <v>519</v>
      </c>
      <c r="B239" t="str">
        <f t="shared" si="3"/>
        <v>Stillwater Area Public School Dist.</v>
      </c>
    </row>
    <row r="240" spans="1:2" x14ac:dyDescent="0.2">
      <c r="A240" t="s">
        <v>521</v>
      </c>
      <c r="B240" t="str">
        <f t="shared" si="3"/>
        <v>Butterfield Public School District</v>
      </c>
    </row>
    <row r="241" spans="1:2" x14ac:dyDescent="0.2">
      <c r="A241" t="s">
        <v>523</v>
      </c>
      <c r="B241" t="str">
        <f t="shared" si="3"/>
        <v>Madelia Public School District</v>
      </c>
    </row>
    <row r="242" spans="1:2" x14ac:dyDescent="0.2">
      <c r="A242" t="s">
        <v>525</v>
      </c>
      <c r="B242" t="str">
        <f t="shared" si="3"/>
        <v>St. James Public School District</v>
      </c>
    </row>
    <row r="243" spans="1:2" x14ac:dyDescent="0.2">
      <c r="A243" t="s">
        <v>527</v>
      </c>
      <c r="B243" t="str">
        <f t="shared" si="3"/>
        <v>Breckenridge Public School District</v>
      </c>
    </row>
    <row r="244" spans="1:2" x14ac:dyDescent="0.2">
      <c r="A244" t="s">
        <v>529</v>
      </c>
      <c r="B244" t="str">
        <f t="shared" si="3"/>
        <v>Rothsay Public School District</v>
      </c>
    </row>
    <row r="245" spans="1:2" x14ac:dyDescent="0.2">
      <c r="A245" t="s">
        <v>531</v>
      </c>
      <c r="B245" t="str">
        <f t="shared" si="3"/>
        <v>Campbell-Tintah Public School Dist.</v>
      </c>
    </row>
    <row r="246" spans="1:2" x14ac:dyDescent="0.2">
      <c r="A246" t="s">
        <v>533</v>
      </c>
      <c r="B246" t="str">
        <f t="shared" si="3"/>
        <v>Lewiston-Altura Public School Dist</v>
      </c>
    </row>
    <row r="247" spans="1:2" x14ac:dyDescent="0.2">
      <c r="A247" t="s">
        <v>535</v>
      </c>
      <c r="B247" t="str">
        <f t="shared" si="3"/>
        <v>St. Charles Public School District</v>
      </c>
    </row>
    <row r="248" spans="1:2" x14ac:dyDescent="0.2">
      <c r="A248" t="s">
        <v>537</v>
      </c>
      <c r="B248" t="str">
        <f t="shared" si="3"/>
        <v>Winona Area Public School District</v>
      </c>
    </row>
    <row r="249" spans="1:2" x14ac:dyDescent="0.2">
      <c r="A249" t="s">
        <v>539</v>
      </c>
      <c r="B249" t="str">
        <f t="shared" si="3"/>
        <v>Annandale Public School District</v>
      </c>
    </row>
    <row r="250" spans="1:2" x14ac:dyDescent="0.2">
      <c r="A250" t="s">
        <v>541</v>
      </c>
      <c r="B250" t="str">
        <f t="shared" si="3"/>
        <v>Buffalo-Hanover-Montrose Public Sch</v>
      </c>
    </row>
    <row r="251" spans="1:2" x14ac:dyDescent="0.2">
      <c r="A251" t="s">
        <v>543</v>
      </c>
      <c r="B251" t="str">
        <f t="shared" si="3"/>
        <v>Delano Public School District</v>
      </c>
    </row>
    <row r="252" spans="1:2" x14ac:dyDescent="0.2">
      <c r="A252" t="s">
        <v>545</v>
      </c>
      <c r="B252" t="str">
        <f t="shared" si="3"/>
        <v>Maple Lake Public School District</v>
      </c>
    </row>
    <row r="253" spans="1:2" x14ac:dyDescent="0.2">
      <c r="A253" t="s">
        <v>547</v>
      </c>
      <c r="B253" t="str">
        <f t="shared" si="3"/>
        <v>Monticello Public School District</v>
      </c>
    </row>
    <row r="254" spans="1:2" x14ac:dyDescent="0.2">
      <c r="A254" t="s">
        <v>549</v>
      </c>
      <c r="B254" t="str">
        <f t="shared" si="3"/>
        <v>Rockford Public School District</v>
      </c>
    </row>
    <row r="255" spans="1:2" x14ac:dyDescent="0.2">
      <c r="A255" t="s">
        <v>551</v>
      </c>
      <c r="B255" t="str">
        <f t="shared" si="3"/>
        <v>St. Michael-Albertville School Dist</v>
      </c>
    </row>
    <row r="256" spans="1:2" x14ac:dyDescent="0.2">
      <c r="A256" t="s">
        <v>553</v>
      </c>
      <c r="B256" t="str">
        <f t="shared" si="3"/>
        <v>Canby Public School District</v>
      </c>
    </row>
    <row r="257" spans="1:2" x14ac:dyDescent="0.2">
      <c r="A257" t="s">
        <v>555</v>
      </c>
      <c r="B257" t="str">
        <f t="shared" si="3"/>
        <v>Cambridge-Isanti Public School Dist</v>
      </c>
    </row>
    <row r="258" spans="1:2" x14ac:dyDescent="0.2">
      <c r="A258" t="s">
        <v>557</v>
      </c>
      <c r="B258" t="str">
        <f t="shared" ref="B258:B321" si="4">PROPER(A258)</f>
        <v>Milaca Public School District</v>
      </c>
    </row>
    <row r="259" spans="1:2" x14ac:dyDescent="0.2">
      <c r="A259" t="s">
        <v>559</v>
      </c>
      <c r="B259" t="str">
        <f t="shared" si="4"/>
        <v>Ulen-Hitterdal Public School Dist</v>
      </c>
    </row>
    <row r="260" spans="1:2" x14ac:dyDescent="0.2">
      <c r="A260" t="s">
        <v>561</v>
      </c>
      <c r="B260" t="str">
        <f t="shared" si="4"/>
        <v>Lake Crystal-Wellcome Memorial</v>
      </c>
    </row>
    <row r="261" spans="1:2" x14ac:dyDescent="0.2">
      <c r="A261" t="s">
        <v>563</v>
      </c>
      <c r="B261" t="str">
        <f t="shared" si="4"/>
        <v>Triton School District</v>
      </c>
    </row>
    <row r="262" spans="1:2" x14ac:dyDescent="0.2">
      <c r="A262" t="s">
        <v>565</v>
      </c>
      <c r="B262" t="str">
        <f t="shared" si="4"/>
        <v>United South Central School Dist.</v>
      </c>
    </row>
    <row r="263" spans="1:2" x14ac:dyDescent="0.2">
      <c r="A263" t="s">
        <v>567</v>
      </c>
      <c r="B263" t="str">
        <f t="shared" si="4"/>
        <v>Maple River School District</v>
      </c>
    </row>
    <row r="264" spans="1:2" x14ac:dyDescent="0.2">
      <c r="A264" t="s">
        <v>569</v>
      </c>
      <c r="B264" t="str">
        <f t="shared" si="4"/>
        <v>Kingsland Public School District</v>
      </c>
    </row>
    <row r="265" spans="1:2" x14ac:dyDescent="0.2">
      <c r="A265" t="s">
        <v>571</v>
      </c>
      <c r="B265" t="str">
        <f t="shared" si="4"/>
        <v>St. Louis County School District</v>
      </c>
    </row>
    <row r="266" spans="1:2" x14ac:dyDescent="0.2">
      <c r="A266" t="s">
        <v>573</v>
      </c>
      <c r="B266" t="str">
        <f t="shared" si="4"/>
        <v>Waterville-Elysian-Morristown</v>
      </c>
    </row>
    <row r="267" spans="1:2" x14ac:dyDescent="0.2">
      <c r="A267" t="s">
        <v>575</v>
      </c>
      <c r="B267" t="str">
        <f t="shared" si="4"/>
        <v>Chisago Lakes School District</v>
      </c>
    </row>
    <row r="268" spans="1:2" x14ac:dyDescent="0.2">
      <c r="A268" t="s">
        <v>577</v>
      </c>
      <c r="B268" t="str">
        <f t="shared" si="4"/>
        <v>Minnewaska School District</v>
      </c>
    </row>
    <row r="269" spans="1:2" x14ac:dyDescent="0.2">
      <c r="A269" t="s">
        <v>579</v>
      </c>
      <c r="B269" t="str">
        <f t="shared" si="4"/>
        <v>Eveleth-Gilbert School District</v>
      </c>
    </row>
    <row r="270" spans="1:2" x14ac:dyDescent="0.2">
      <c r="A270" t="s">
        <v>581</v>
      </c>
      <c r="B270" t="str">
        <f t="shared" si="4"/>
        <v>Wadena-Deer Creek School District</v>
      </c>
    </row>
    <row r="271" spans="1:2" x14ac:dyDescent="0.2">
      <c r="A271" t="s">
        <v>583</v>
      </c>
      <c r="B271" t="str">
        <f t="shared" si="4"/>
        <v>Buffalo Lk-Hector-Stewart Public Sc</v>
      </c>
    </row>
    <row r="272" spans="1:2" x14ac:dyDescent="0.2">
      <c r="A272" t="s">
        <v>585</v>
      </c>
      <c r="B272" t="str">
        <f t="shared" si="4"/>
        <v>Dilworth-Glyndon-Felton</v>
      </c>
    </row>
    <row r="273" spans="1:2" x14ac:dyDescent="0.2">
      <c r="A273" t="s">
        <v>587</v>
      </c>
      <c r="B273" t="str">
        <f t="shared" si="4"/>
        <v>Hinckley-Finlayson School District</v>
      </c>
    </row>
    <row r="274" spans="1:2" x14ac:dyDescent="0.2">
      <c r="A274" t="s">
        <v>589</v>
      </c>
      <c r="B274" t="str">
        <f t="shared" si="4"/>
        <v>Lakeview School District</v>
      </c>
    </row>
    <row r="275" spans="1:2" x14ac:dyDescent="0.2">
      <c r="A275" t="s">
        <v>591</v>
      </c>
      <c r="B275" t="str">
        <f t="shared" si="4"/>
        <v>Nrheg School District</v>
      </c>
    </row>
    <row r="276" spans="1:2" x14ac:dyDescent="0.2">
      <c r="A276" t="s">
        <v>593</v>
      </c>
      <c r="B276" t="str">
        <f t="shared" si="4"/>
        <v>Murray County Central School Dist.</v>
      </c>
    </row>
    <row r="277" spans="1:2" x14ac:dyDescent="0.2">
      <c r="A277" t="s">
        <v>595</v>
      </c>
      <c r="B277" t="str">
        <f t="shared" si="4"/>
        <v>Staples-Motley School District</v>
      </c>
    </row>
    <row r="278" spans="1:2" x14ac:dyDescent="0.2">
      <c r="A278" t="s">
        <v>597</v>
      </c>
      <c r="B278" t="str">
        <f t="shared" si="4"/>
        <v>Kittson Central School District</v>
      </c>
    </row>
    <row r="279" spans="1:2" x14ac:dyDescent="0.2">
      <c r="A279" t="s">
        <v>599</v>
      </c>
      <c r="B279" t="str">
        <f t="shared" si="4"/>
        <v>Kenyon-Wanamingo School District</v>
      </c>
    </row>
    <row r="280" spans="1:2" x14ac:dyDescent="0.2">
      <c r="A280" t="s">
        <v>601</v>
      </c>
      <c r="B280" t="str">
        <f t="shared" si="4"/>
        <v>Pine River-Backus School District</v>
      </c>
    </row>
    <row r="281" spans="1:2" x14ac:dyDescent="0.2">
      <c r="A281" t="s">
        <v>603</v>
      </c>
      <c r="B281" t="str">
        <f t="shared" si="4"/>
        <v>Warren-Alvarado-Oslo School Dist.</v>
      </c>
    </row>
    <row r="282" spans="1:2" x14ac:dyDescent="0.2">
      <c r="A282" t="s">
        <v>605</v>
      </c>
      <c r="B282" t="str">
        <f t="shared" si="4"/>
        <v>Maccray School District</v>
      </c>
    </row>
    <row r="283" spans="1:2" x14ac:dyDescent="0.2">
      <c r="A283" t="s">
        <v>607</v>
      </c>
      <c r="B283" t="str">
        <f t="shared" si="4"/>
        <v>Luverne Public School District</v>
      </c>
    </row>
    <row r="284" spans="1:2" x14ac:dyDescent="0.2">
      <c r="A284" t="s">
        <v>609</v>
      </c>
      <c r="B284" t="str">
        <f t="shared" si="4"/>
        <v>Yellow Medicine East</v>
      </c>
    </row>
    <row r="285" spans="1:2" x14ac:dyDescent="0.2">
      <c r="A285" t="s">
        <v>611</v>
      </c>
      <c r="B285" t="str">
        <f t="shared" si="4"/>
        <v>Fillmore Central</v>
      </c>
    </row>
    <row r="286" spans="1:2" x14ac:dyDescent="0.2">
      <c r="A286" t="s">
        <v>613</v>
      </c>
      <c r="B286" t="str">
        <f t="shared" si="4"/>
        <v>Norman County East School District</v>
      </c>
    </row>
    <row r="287" spans="1:2" x14ac:dyDescent="0.2">
      <c r="A287" t="s">
        <v>615</v>
      </c>
      <c r="B287" t="str">
        <f t="shared" si="4"/>
        <v>Sibley East School District</v>
      </c>
    </row>
    <row r="288" spans="1:2" x14ac:dyDescent="0.2">
      <c r="A288" t="s">
        <v>617</v>
      </c>
      <c r="B288" t="str">
        <f t="shared" si="4"/>
        <v>Clearbrook-Gonvick School District</v>
      </c>
    </row>
    <row r="289" spans="1:2" x14ac:dyDescent="0.2">
      <c r="A289" t="s">
        <v>619</v>
      </c>
      <c r="B289" t="str">
        <f t="shared" si="4"/>
        <v>West Central Area</v>
      </c>
    </row>
    <row r="290" spans="1:2" x14ac:dyDescent="0.2">
      <c r="A290" t="s">
        <v>621</v>
      </c>
      <c r="B290" t="str">
        <f t="shared" si="4"/>
        <v>Tri-County School District</v>
      </c>
    </row>
    <row r="291" spans="1:2" x14ac:dyDescent="0.2">
      <c r="A291" t="s">
        <v>623</v>
      </c>
      <c r="B291" t="str">
        <f t="shared" si="4"/>
        <v>Belgrade-Brooten-Elrosa School Dist</v>
      </c>
    </row>
    <row r="292" spans="1:2" x14ac:dyDescent="0.2">
      <c r="A292" t="s">
        <v>625</v>
      </c>
      <c r="B292" t="str">
        <f t="shared" si="4"/>
        <v>G.F.W.</v>
      </c>
    </row>
    <row r="293" spans="1:2" x14ac:dyDescent="0.2">
      <c r="A293" t="s">
        <v>627</v>
      </c>
      <c r="B293" t="str">
        <f t="shared" si="4"/>
        <v>A.C.G.C. Public School District</v>
      </c>
    </row>
    <row r="294" spans="1:2" x14ac:dyDescent="0.2">
      <c r="A294" t="s">
        <v>629</v>
      </c>
      <c r="B294" t="str">
        <f t="shared" si="4"/>
        <v>Le Sueur-Henderson School District</v>
      </c>
    </row>
    <row r="295" spans="1:2" x14ac:dyDescent="0.2">
      <c r="A295" t="s">
        <v>631</v>
      </c>
      <c r="B295" t="str">
        <f t="shared" si="4"/>
        <v>Martin County West School District</v>
      </c>
    </row>
    <row r="296" spans="1:2" x14ac:dyDescent="0.2">
      <c r="A296" t="s">
        <v>633</v>
      </c>
      <c r="B296" t="str">
        <f t="shared" si="4"/>
        <v>Norman County West School District</v>
      </c>
    </row>
    <row r="297" spans="1:2" x14ac:dyDescent="0.2">
      <c r="A297" t="s">
        <v>635</v>
      </c>
      <c r="B297" t="str">
        <f t="shared" si="4"/>
        <v>Bird Island-Olivia-Lake Lillian</v>
      </c>
    </row>
    <row r="298" spans="1:2" x14ac:dyDescent="0.2">
      <c r="A298" t="s">
        <v>637</v>
      </c>
      <c r="B298" t="str">
        <f t="shared" si="4"/>
        <v>Granada Huntley East Chain</v>
      </c>
    </row>
    <row r="299" spans="1:2" x14ac:dyDescent="0.2">
      <c r="A299" t="s">
        <v>639</v>
      </c>
      <c r="B299" t="str">
        <f t="shared" si="4"/>
        <v>East Central School District</v>
      </c>
    </row>
    <row r="300" spans="1:2" x14ac:dyDescent="0.2">
      <c r="A300" t="s">
        <v>641</v>
      </c>
      <c r="B300" t="str">
        <f t="shared" si="4"/>
        <v>Win-E-Mac School District</v>
      </c>
    </row>
    <row r="301" spans="1:2" x14ac:dyDescent="0.2">
      <c r="A301" t="s">
        <v>643</v>
      </c>
      <c r="B301" t="str">
        <f t="shared" si="4"/>
        <v>Greenbush-Middle River School Dist.</v>
      </c>
    </row>
    <row r="302" spans="1:2" x14ac:dyDescent="0.2">
      <c r="A302" t="s">
        <v>645</v>
      </c>
      <c r="B302" t="str">
        <f t="shared" si="4"/>
        <v>Howard Lake-Waverly-Winsted</v>
      </c>
    </row>
    <row r="303" spans="1:2" x14ac:dyDescent="0.2">
      <c r="A303" t="s">
        <v>647</v>
      </c>
      <c r="B303" t="str">
        <f t="shared" si="4"/>
        <v>Pipestone Area School District</v>
      </c>
    </row>
    <row r="304" spans="1:2" x14ac:dyDescent="0.2">
      <c r="A304" t="s">
        <v>649</v>
      </c>
      <c r="B304" t="str">
        <f t="shared" si="4"/>
        <v>Mesabi East School District</v>
      </c>
    </row>
    <row r="305" spans="1:2" x14ac:dyDescent="0.2">
      <c r="A305" t="s">
        <v>651</v>
      </c>
      <c r="B305" t="str">
        <f t="shared" si="4"/>
        <v>Fairmont Area School District</v>
      </c>
    </row>
    <row r="306" spans="1:2" x14ac:dyDescent="0.2">
      <c r="A306" t="s">
        <v>653</v>
      </c>
      <c r="B306" t="str">
        <f t="shared" si="4"/>
        <v>Long Prairie-Grey Eagle School Dist</v>
      </c>
    </row>
    <row r="307" spans="1:2" x14ac:dyDescent="0.2">
      <c r="A307" t="s">
        <v>655</v>
      </c>
      <c r="B307" t="str">
        <f t="shared" si="4"/>
        <v>Cedar Mountain School District</v>
      </c>
    </row>
    <row r="308" spans="1:2" x14ac:dyDescent="0.2">
      <c r="A308" t="s">
        <v>657</v>
      </c>
      <c r="B308" t="str">
        <f t="shared" si="4"/>
        <v>Morris Area Public Schools</v>
      </c>
    </row>
    <row r="309" spans="1:2" x14ac:dyDescent="0.2">
      <c r="A309" t="s">
        <v>659</v>
      </c>
      <c r="B309" t="str">
        <f t="shared" si="4"/>
        <v>Zumbrota-Mazeppa School District</v>
      </c>
    </row>
    <row r="310" spans="1:2" x14ac:dyDescent="0.2">
      <c r="A310" t="s">
        <v>661</v>
      </c>
      <c r="B310" t="str">
        <f t="shared" si="4"/>
        <v>Janesville-Waldorf-Pemberton</v>
      </c>
    </row>
    <row r="311" spans="1:2" x14ac:dyDescent="0.2">
      <c r="A311" t="s">
        <v>663</v>
      </c>
      <c r="B311" t="str">
        <f t="shared" si="4"/>
        <v>Lac Qui Parle Valley School Dist.</v>
      </c>
    </row>
    <row r="312" spans="1:2" x14ac:dyDescent="0.2">
      <c r="A312" t="s">
        <v>665</v>
      </c>
      <c r="B312" t="str">
        <f t="shared" si="4"/>
        <v>Ada-Borup Public School District</v>
      </c>
    </row>
    <row r="313" spans="1:2" x14ac:dyDescent="0.2">
      <c r="A313" t="s">
        <v>667</v>
      </c>
      <c r="B313" t="str">
        <f t="shared" si="4"/>
        <v>Stephen-Argyle Central Schools</v>
      </c>
    </row>
    <row r="314" spans="1:2" x14ac:dyDescent="0.2">
      <c r="A314" t="s">
        <v>669</v>
      </c>
      <c r="B314" t="str">
        <f t="shared" si="4"/>
        <v>Glencoe-Silver Lake School District</v>
      </c>
    </row>
    <row r="315" spans="1:2" x14ac:dyDescent="0.2">
      <c r="A315" t="s">
        <v>671</v>
      </c>
      <c r="B315" t="str">
        <f t="shared" si="4"/>
        <v>Blue Earth Area Public School</v>
      </c>
    </row>
    <row r="316" spans="1:2" x14ac:dyDescent="0.2">
      <c r="A316" t="s">
        <v>673</v>
      </c>
      <c r="B316" t="str">
        <f t="shared" si="4"/>
        <v>Red Rock Central School District</v>
      </c>
    </row>
    <row r="317" spans="1:2" x14ac:dyDescent="0.2">
      <c r="A317" t="s">
        <v>675</v>
      </c>
      <c r="B317" t="str">
        <f t="shared" si="4"/>
        <v>Glenville-Emmons School District</v>
      </c>
    </row>
    <row r="318" spans="1:2" x14ac:dyDescent="0.2">
      <c r="A318" t="s">
        <v>677</v>
      </c>
      <c r="B318" t="str">
        <f t="shared" si="4"/>
        <v>Clinton-Graceville-Beardsley</v>
      </c>
    </row>
    <row r="319" spans="1:2" x14ac:dyDescent="0.2">
      <c r="A319" t="s">
        <v>679</v>
      </c>
      <c r="B319" t="str">
        <f t="shared" si="4"/>
        <v>Lake Park Audubon School District</v>
      </c>
    </row>
    <row r="320" spans="1:2" x14ac:dyDescent="0.2">
      <c r="A320" t="s">
        <v>681</v>
      </c>
      <c r="B320" t="str">
        <f t="shared" si="4"/>
        <v>Renville County West School Dist.</v>
      </c>
    </row>
    <row r="321" spans="1:2" x14ac:dyDescent="0.2">
      <c r="A321" t="s">
        <v>683</v>
      </c>
      <c r="B321" t="str">
        <f t="shared" si="4"/>
        <v>Jackson County Central School Dist.</v>
      </c>
    </row>
    <row r="322" spans="1:2" x14ac:dyDescent="0.2">
      <c r="A322" t="s">
        <v>685</v>
      </c>
      <c r="B322" t="str">
        <f t="shared" ref="B322:B385" si="5">PROPER(A322)</f>
        <v>Redwood Area School District</v>
      </c>
    </row>
    <row r="323" spans="1:2" x14ac:dyDescent="0.2">
      <c r="A323" t="s">
        <v>687</v>
      </c>
      <c r="B323" t="str">
        <f t="shared" si="5"/>
        <v>Westbrook-Walnut Grove Schools</v>
      </c>
    </row>
    <row r="324" spans="1:2" x14ac:dyDescent="0.2">
      <c r="A324" t="s">
        <v>689</v>
      </c>
      <c r="B324" t="str">
        <f t="shared" si="5"/>
        <v>Plainview-Elgin-Millville</v>
      </c>
    </row>
    <row r="325" spans="1:2" x14ac:dyDescent="0.2">
      <c r="A325" t="s">
        <v>691</v>
      </c>
      <c r="B325" t="str">
        <f t="shared" si="5"/>
        <v>Rtr Public Schools</v>
      </c>
    </row>
    <row r="326" spans="1:2" x14ac:dyDescent="0.2">
      <c r="A326" t="s">
        <v>693</v>
      </c>
      <c r="B326" t="str">
        <f t="shared" si="5"/>
        <v>Ortonville Public Schools</v>
      </c>
    </row>
    <row r="327" spans="1:2" x14ac:dyDescent="0.2">
      <c r="A327" t="s">
        <v>695</v>
      </c>
      <c r="B327" t="str">
        <f t="shared" si="5"/>
        <v>Tracy Area Public School District</v>
      </c>
    </row>
    <row r="328" spans="1:2" x14ac:dyDescent="0.2">
      <c r="A328" t="s">
        <v>697</v>
      </c>
      <c r="B328" t="str">
        <f t="shared" si="5"/>
        <v>Tri-City United School District</v>
      </c>
    </row>
    <row r="329" spans="1:2" x14ac:dyDescent="0.2">
      <c r="A329" t="s">
        <v>699</v>
      </c>
      <c r="B329" t="str">
        <f t="shared" si="5"/>
        <v>Red Lake County Central Public Sch</v>
      </c>
    </row>
    <row r="330" spans="1:2" x14ac:dyDescent="0.2">
      <c r="A330" t="s">
        <v>701</v>
      </c>
      <c r="B330" t="str">
        <f t="shared" si="5"/>
        <v>Round Lake-Brewster Public Schools</v>
      </c>
    </row>
    <row r="331" spans="1:2" x14ac:dyDescent="0.2">
      <c r="A331" t="s">
        <v>703</v>
      </c>
      <c r="B331" t="str">
        <f t="shared" si="5"/>
        <v>Brandon-Evansville Public Schools</v>
      </c>
    </row>
    <row r="332" spans="1:2" x14ac:dyDescent="0.2">
      <c r="A332" t="s">
        <v>705</v>
      </c>
      <c r="B332" t="str">
        <f t="shared" si="5"/>
        <v>Rock Ridge Public Schools</v>
      </c>
    </row>
    <row r="333" spans="1:2" x14ac:dyDescent="0.2">
      <c r="A333" t="s">
        <v>707</v>
      </c>
      <c r="B333" t="str">
        <f t="shared" si="5"/>
        <v>City Academy</v>
      </c>
    </row>
    <row r="334" spans="1:2" x14ac:dyDescent="0.2">
      <c r="A334" t="s">
        <v>709</v>
      </c>
      <c r="B334" t="str">
        <f t="shared" si="5"/>
        <v>Bluffview Montessori</v>
      </c>
    </row>
    <row r="335" spans="1:2" x14ac:dyDescent="0.2">
      <c r="A335" t="s">
        <v>711</v>
      </c>
      <c r="B335" t="str">
        <f t="shared" si="5"/>
        <v>New Heights School, Inc.</v>
      </c>
    </row>
    <row r="336" spans="1:2" x14ac:dyDescent="0.2">
      <c r="A336" t="s">
        <v>713</v>
      </c>
      <c r="B336" t="str">
        <f t="shared" si="5"/>
        <v>Cedar Riverside Community School</v>
      </c>
    </row>
    <row r="337" spans="1:2" x14ac:dyDescent="0.2">
      <c r="A337" t="s">
        <v>715</v>
      </c>
      <c r="B337" t="str">
        <f t="shared" si="5"/>
        <v>Metro Deaf School</v>
      </c>
    </row>
    <row r="338" spans="1:2" x14ac:dyDescent="0.2">
      <c r="A338" t="s">
        <v>717</v>
      </c>
      <c r="B338" t="str">
        <f t="shared" si="5"/>
        <v>Minnesota New Country School</v>
      </c>
    </row>
    <row r="339" spans="1:2" x14ac:dyDescent="0.2">
      <c r="A339" t="s">
        <v>719</v>
      </c>
      <c r="B339" t="str">
        <f t="shared" si="5"/>
        <v>Pact Charter School</v>
      </c>
    </row>
    <row r="340" spans="1:2" x14ac:dyDescent="0.2">
      <c r="A340" t="s">
        <v>721</v>
      </c>
      <c r="B340" t="str">
        <f t="shared" si="5"/>
        <v>Athlos Leadership Academy</v>
      </c>
    </row>
    <row r="341" spans="1:2" x14ac:dyDescent="0.2">
      <c r="A341" t="s">
        <v>723</v>
      </c>
      <c r="B341" t="str">
        <f t="shared" si="5"/>
        <v>Community Of Peace Academy</v>
      </c>
    </row>
    <row r="342" spans="1:2" x14ac:dyDescent="0.2">
      <c r="A342" t="s">
        <v>725</v>
      </c>
      <c r="B342" t="str">
        <f t="shared" si="5"/>
        <v>World Learner Charter School</v>
      </c>
    </row>
    <row r="343" spans="1:2" x14ac:dyDescent="0.2">
      <c r="A343" t="s">
        <v>727</v>
      </c>
      <c r="B343" t="str">
        <f t="shared" si="5"/>
        <v>Minnesota Transitions Charter Sch</v>
      </c>
    </row>
    <row r="344" spans="1:2" x14ac:dyDescent="0.2">
      <c r="A344" t="s">
        <v>729</v>
      </c>
      <c r="B344" t="str">
        <f t="shared" si="5"/>
        <v>Achieve Language Academy</v>
      </c>
    </row>
    <row r="345" spans="1:2" x14ac:dyDescent="0.2">
      <c r="A345" t="s">
        <v>731</v>
      </c>
      <c r="B345" t="str">
        <f t="shared" si="5"/>
        <v>Duluth Public Schools Academy</v>
      </c>
    </row>
    <row r="346" spans="1:2" x14ac:dyDescent="0.2">
      <c r="A346" t="s">
        <v>733</v>
      </c>
      <c r="B346" t="str">
        <f t="shared" si="5"/>
        <v>Cyber Village Academy</v>
      </c>
    </row>
    <row r="347" spans="1:2" x14ac:dyDescent="0.2">
      <c r="A347" t="s">
        <v>735</v>
      </c>
      <c r="B347" t="str">
        <f t="shared" si="5"/>
        <v>E.C.H.O. Charter School</v>
      </c>
    </row>
    <row r="348" spans="1:2" x14ac:dyDescent="0.2">
      <c r="A348" t="s">
        <v>737</v>
      </c>
      <c r="B348" t="str">
        <f t="shared" si="5"/>
        <v>Higher Ground Academy</v>
      </c>
    </row>
    <row r="349" spans="1:2" x14ac:dyDescent="0.2">
      <c r="A349" t="s">
        <v>739</v>
      </c>
      <c r="B349" t="str">
        <f t="shared" si="5"/>
        <v>St. Paul City School</v>
      </c>
    </row>
    <row r="350" spans="1:2" x14ac:dyDescent="0.2">
      <c r="A350" t="s">
        <v>741</v>
      </c>
      <c r="B350" t="str">
        <f t="shared" si="5"/>
        <v>Jennings Community School</v>
      </c>
    </row>
    <row r="351" spans="1:2" x14ac:dyDescent="0.2">
      <c r="A351" t="s">
        <v>743</v>
      </c>
      <c r="B351" t="str">
        <f t="shared" si="5"/>
        <v>Life Prep</v>
      </c>
    </row>
    <row r="352" spans="1:2" x14ac:dyDescent="0.2">
      <c r="A352" t="s">
        <v>745</v>
      </c>
      <c r="B352" t="str">
        <f t="shared" si="5"/>
        <v>Face To Face Academy</v>
      </c>
    </row>
    <row r="353" spans="1:2" x14ac:dyDescent="0.2">
      <c r="A353" t="s">
        <v>747</v>
      </c>
      <c r="B353" t="str">
        <f t="shared" si="5"/>
        <v>Sojourner Truth Academy</v>
      </c>
    </row>
    <row r="354" spans="1:2" x14ac:dyDescent="0.2">
      <c r="A354" t="s">
        <v>749</v>
      </c>
      <c r="B354" t="str">
        <f t="shared" si="5"/>
        <v>High School For Recording Arts</v>
      </c>
    </row>
    <row r="355" spans="1:2" x14ac:dyDescent="0.2">
      <c r="A355" t="s">
        <v>751</v>
      </c>
      <c r="B355" t="str">
        <f t="shared" si="5"/>
        <v>Math And Science Academy</v>
      </c>
    </row>
    <row r="356" spans="1:2" x14ac:dyDescent="0.2">
      <c r="A356" t="s">
        <v>753</v>
      </c>
      <c r="B356" t="str">
        <f t="shared" si="5"/>
        <v>Northwest Passage High School</v>
      </c>
    </row>
    <row r="357" spans="1:2" x14ac:dyDescent="0.2">
      <c r="A357" t="s">
        <v>755</v>
      </c>
      <c r="B357" t="str">
        <f t="shared" si="5"/>
        <v>Lafayette Public Charter School</v>
      </c>
    </row>
    <row r="358" spans="1:2" x14ac:dyDescent="0.2">
      <c r="A358" t="s">
        <v>757</v>
      </c>
      <c r="B358" t="str">
        <f t="shared" si="5"/>
        <v>North Lakes Academy</v>
      </c>
    </row>
    <row r="359" spans="1:2" x14ac:dyDescent="0.2">
      <c r="A359" t="s">
        <v>759</v>
      </c>
      <c r="B359" t="str">
        <f t="shared" si="5"/>
        <v>La Crescent Montessori &amp; Stem Schoo</v>
      </c>
    </row>
    <row r="360" spans="1:2" x14ac:dyDescent="0.2">
      <c r="A360" t="s">
        <v>761</v>
      </c>
      <c r="B360" t="str">
        <f t="shared" si="5"/>
        <v>Nerstrand Charter School</v>
      </c>
    </row>
    <row r="361" spans="1:2" x14ac:dyDescent="0.2">
      <c r="A361" t="s">
        <v>763</v>
      </c>
      <c r="B361" t="str">
        <f t="shared" si="5"/>
        <v>Rosa Parks Charter High School</v>
      </c>
    </row>
    <row r="362" spans="1:2" x14ac:dyDescent="0.2">
      <c r="A362" t="s">
        <v>765</v>
      </c>
      <c r="B362" t="str">
        <f t="shared" si="5"/>
        <v>El Colegio Charter School</v>
      </c>
    </row>
    <row r="363" spans="1:2" x14ac:dyDescent="0.2">
      <c r="A363" t="s">
        <v>767</v>
      </c>
      <c r="B363" t="str">
        <f t="shared" si="5"/>
        <v>Schoolcraft Learning Community Chtr</v>
      </c>
    </row>
    <row r="364" spans="1:2" x14ac:dyDescent="0.2">
      <c r="A364" t="s">
        <v>769</v>
      </c>
      <c r="B364" t="str">
        <f t="shared" si="5"/>
        <v>Crosslake Community Charter School</v>
      </c>
    </row>
    <row r="365" spans="1:2" x14ac:dyDescent="0.2">
      <c r="A365" t="s">
        <v>771</v>
      </c>
      <c r="B365" t="str">
        <f t="shared" si="5"/>
        <v>Riverway Learning Community Charter</v>
      </c>
    </row>
    <row r="366" spans="1:2" x14ac:dyDescent="0.2">
      <c r="A366" t="s">
        <v>773</v>
      </c>
      <c r="B366" t="str">
        <f t="shared" si="5"/>
        <v>Kato Public Charter School</v>
      </c>
    </row>
    <row r="367" spans="1:2" x14ac:dyDescent="0.2">
      <c r="A367" t="s">
        <v>775</v>
      </c>
      <c r="B367" t="str">
        <f t="shared" si="5"/>
        <v>Aurora Charter School</v>
      </c>
    </row>
    <row r="368" spans="1:2" x14ac:dyDescent="0.2">
      <c r="A368" t="s">
        <v>777</v>
      </c>
      <c r="B368" t="str">
        <f t="shared" si="5"/>
        <v>Excell Academy Charter</v>
      </c>
    </row>
    <row r="369" spans="1:2" x14ac:dyDescent="0.2">
      <c r="A369" t="s">
        <v>779</v>
      </c>
      <c r="B369" t="str">
        <f t="shared" si="5"/>
        <v>Hope Community Academy</v>
      </c>
    </row>
    <row r="370" spans="1:2" x14ac:dyDescent="0.2">
      <c r="A370" t="s">
        <v>781</v>
      </c>
      <c r="B370" t="str">
        <f t="shared" si="5"/>
        <v>Academia Cesar Chavez Charter Sch.</v>
      </c>
    </row>
    <row r="371" spans="1:2" x14ac:dyDescent="0.2">
      <c r="A371" t="s">
        <v>783</v>
      </c>
      <c r="B371" t="str">
        <f t="shared" si="5"/>
        <v>Afsa High School</v>
      </c>
    </row>
    <row r="372" spans="1:2" x14ac:dyDescent="0.2">
      <c r="A372" t="s">
        <v>785</v>
      </c>
      <c r="B372" t="str">
        <f t="shared" si="5"/>
        <v>Avalon School</v>
      </c>
    </row>
    <row r="373" spans="1:2" x14ac:dyDescent="0.2">
      <c r="A373" t="s">
        <v>787</v>
      </c>
      <c r="B373" t="str">
        <f t="shared" si="5"/>
        <v>Twin Cities International Schools</v>
      </c>
    </row>
    <row r="374" spans="1:2" x14ac:dyDescent="0.2">
      <c r="A374" t="s">
        <v>789</v>
      </c>
      <c r="B374" t="str">
        <f t="shared" si="5"/>
        <v>Friendship Acdmy Of Fine Arts Chtr.</v>
      </c>
    </row>
    <row r="375" spans="1:2" x14ac:dyDescent="0.2">
      <c r="A375" t="s">
        <v>791</v>
      </c>
      <c r="B375" t="str">
        <f t="shared" si="5"/>
        <v>Pillager Area Charter School</v>
      </c>
    </row>
    <row r="376" spans="1:2" x14ac:dyDescent="0.2">
      <c r="A376" t="s">
        <v>793</v>
      </c>
      <c r="B376" t="str">
        <f t="shared" si="5"/>
        <v>Discovery Public School Faribault</v>
      </c>
    </row>
    <row r="377" spans="1:2" x14ac:dyDescent="0.2">
      <c r="A377" t="s">
        <v>795</v>
      </c>
      <c r="B377" t="str">
        <f t="shared" si="5"/>
        <v>Bluesky Charter School</v>
      </c>
    </row>
    <row r="378" spans="1:2" x14ac:dyDescent="0.2">
      <c r="A378" t="s">
        <v>797</v>
      </c>
      <c r="B378" t="str">
        <f t="shared" si="5"/>
        <v>Ridgeway Community School</v>
      </c>
    </row>
    <row r="379" spans="1:2" x14ac:dyDescent="0.2">
      <c r="A379" t="s">
        <v>799</v>
      </c>
      <c r="B379" t="str">
        <f t="shared" si="5"/>
        <v>North Shore Community School</v>
      </c>
    </row>
    <row r="380" spans="1:2" x14ac:dyDescent="0.2">
      <c r="A380" t="s">
        <v>801</v>
      </c>
      <c r="B380" t="str">
        <f t="shared" si="5"/>
        <v>Harbor City International Charter</v>
      </c>
    </row>
    <row r="381" spans="1:2" x14ac:dyDescent="0.2">
      <c r="A381" t="s">
        <v>803</v>
      </c>
      <c r="B381" t="str">
        <f t="shared" si="5"/>
        <v>Sage Academy Charter School</v>
      </c>
    </row>
    <row r="382" spans="1:2" x14ac:dyDescent="0.2">
      <c r="A382" t="s">
        <v>805</v>
      </c>
      <c r="B382" t="str">
        <f t="shared" si="5"/>
        <v>Urban Academy Charter School</v>
      </c>
    </row>
    <row r="383" spans="1:2" x14ac:dyDescent="0.2">
      <c r="A383" t="s">
        <v>807</v>
      </c>
      <c r="B383" t="str">
        <f t="shared" si="5"/>
        <v>New City School</v>
      </c>
    </row>
    <row r="384" spans="1:2" x14ac:dyDescent="0.2">
      <c r="A384" t="s">
        <v>809</v>
      </c>
      <c r="B384" t="str">
        <f t="shared" si="5"/>
        <v>Prairie Creek Community School</v>
      </c>
    </row>
    <row r="385" spans="1:2" x14ac:dyDescent="0.2">
      <c r="A385" t="s">
        <v>811</v>
      </c>
      <c r="B385" t="str">
        <f t="shared" si="5"/>
        <v>Arcadia Charter School</v>
      </c>
    </row>
    <row r="386" spans="1:2" x14ac:dyDescent="0.2">
      <c r="A386" t="s">
        <v>813</v>
      </c>
      <c r="B386" t="str">
        <f t="shared" ref="B386:B449" si="6">PROPER(A386)</f>
        <v>Watershed High School</v>
      </c>
    </row>
    <row r="387" spans="1:2" x14ac:dyDescent="0.2">
      <c r="A387" t="s">
        <v>815</v>
      </c>
      <c r="B387" t="str">
        <f t="shared" si="6"/>
        <v>New Century Academy</v>
      </c>
    </row>
    <row r="388" spans="1:2" x14ac:dyDescent="0.2">
      <c r="A388" t="s">
        <v>817</v>
      </c>
      <c r="B388" t="str">
        <f t="shared" si="6"/>
        <v>Trio Wolf Creek Distance Learning</v>
      </c>
    </row>
    <row r="389" spans="1:2" x14ac:dyDescent="0.2">
      <c r="A389" t="s">
        <v>819</v>
      </c>
      <c r="B389" t="str">
        <f t="shared" si="6"/>
        <v>Partnership Academy, Inc.</v>
      </c>
    </row>
    <row r="390" spans="1:2" x14ac:dyDescent="0.2">
      <c r="A390" t="s">
        <v>821</v>
      </c>
      <c r="B390" t="str">
        <f t="shared" si="6"/>
        <v>Nova Classical Academy</v>
      </c>
    </row>
    <row r="391" spans="1:2" x14ac:dyDescent="0.2">
      <c r="A391" t="s">
        <v>823</v>
      </c>
      <c r="B391" t="str">
        <f t="shared" si="6"/>
        <v>Great Expectations</v>
      </c>
    </row>
    <row r="392" spans="1:2" x14ac:dyDescent="0.2">
      <c r="A392" t="s">
        <v>825</v>
      </c>
      <c r="B392" t="str">
        <f t="shared" si="6"/>
        <v>Minnesota Internship Center</v>
      </c>
    </row>
    <row r="393" spans="1:2" x14ac:dyDescent="0.2">
      <c r="A393" t="s">
        <v>827</v>
      </c>
      <c r="B393" t="str">
        <f t="shared" si="6"/>
        <v>Hmong College Prep Academy</v>
      </c>
    </row>
    <row r="394" spans="1:2" x14ac:dyDescent="0.2">
      <c r="A394" t="s">
        <v>829</v>
      </c>
      <c r="B394" t="str">
        <f t="shared" si="6"/>
        <v>Paladin Career And Tech High School</v>
      </c>
    </row>
    <row r="395" spans="1:2" x14ac:dyDescent="0.2">
      <c r="A395" t="s">
        <v>831</v>
      </c>
      <c r="B395" t="str">
        <f t="shared" si="6"/>
        <v>Great River School</v>
      </c>
    </row>
    <row r="396" spans="1:2" x14ac:dyDescent="0.2">
      <c r="A396" t="s">
        <v>833</v>
      </c>
      <c r="B396" t="str">
        <f t="shared" si="6"/>
        <v>Treknorth High School</v>
      </c>
    </row>
    <row r="397" spans="1:2" x14ac:dyDescent="0.2">
      <c r="A397" t="s">
        <v>835</v>
      </c>
      <c r="B397" t="str">
        <f t="shared" si="6"/>
        <v>Voyageurs Expeditionary</v>
      </c>
    </row>
    <row r="398" spans="1:2" x14ac:dyDescent="0.2">
      <c r="A398" t="s">
        <v>837</v>
      </c>
      <c r="B398" t="str">
        <f t="shared" si="6"/>
        <v>Pim Arts High School</v>
      </c>
    </row>
    <row r="399" spans="1:2" x14ac:dyDescent="0.2">
      <c r="A399" t="s">
        <v>839</v>
      </c>
      <c r="B399" t="str">
        <f t="shared" si="6"/>
        <v>Augsburg Fairview Academy</v>
      </c>
    </row>
    <row r="400" spans="1:2" x14ac:dyDescent="0.2">
      <c r="A400" t="s">
        <v>841</v>
      </c>
      <c r="B400" t="str">
        <f t="shared" si="6"/>
        <v>St Paul Conservatory Performing Art</v>
      </c>
    </row>
    <row r="401" spans="1:2" x14ac:dyDescent="0.2">
      <c r="A401" t="s">
        <v>843</v>
      </c>
      <c r="B401" t="str">
        <f t="shared" si="6"/>
        <v>Spero Academy</v>
      </c>
    </row>
    <row r="402" spans="1:2" x14ac:dyDescent="0.2">
      <c r="A402" t="s">
        <v>845</v>
      </c>
      <c r="B402" t="str">
        <f t="shared" si="6"/>
        <v>Lakes International Language Academ</v>
      </c>
    </row>
    <row r="403" spans="1:2" x14ac:dyDescent="0.2">
      <c r="A403" t="s">
        <v>847</v>
      </c>
      <c r="B403" t="str">
        <f t="shared" si="6"/>
        <v>Kaleidoscope Charter School</v>
      </c>
    </row>
    <row r="404" spans="1:2" x14ac:dyDescent="0.2">
      <c r="A404" t="s">
        <v>849</v>
      </c>
      <c r="B404" t="str">
        <f t="shared" si="6"/>
        <v>Academic Arts High School</v>
      </c>
    </row>
    <row r="405" spans="1:2" x14ac:dyDescent="0.2">
      <c r="A405" t="s">
        <v>851</v>
      </c>
      <c r="B405" t="str">
        <f t="shared" si="6"/>
        <v>St. Croix Preparatory Academy</v>
      </c>
    </row>
    <row r="406" spans="1:2" x14ac:dyDescent="0.2">
      <c r="A406" t="s">
        <v>853</v>
      </c>
      <c r="B406" t="str">
        <f t="shared" si="6"/>
        <v>Ubah Medical Academy Charter School</v>
      </c>
    </row>
    <row r="407" spans="1:2" x14ac:dyDescent="0.2">
      <c r="A407" t="s">
        <v>855</v>
      </c>
      <c r="B407" t="str">
        <f t="shared" si="6"/>
        <v>Eagle Ridge Academy Charter School</v>
      </c>
    </row>
    <row r="408" spans="1:2" x14ac:dyDescent="0.2">
      <c r="A408" t="s">
        <v>857</v>
      </c>
      <c r="B408" t="str">
        <f t="shared" si="6"/>
        <v>Beacon Academy</v>
      </c>
    </row>
    <row r="409" spans="1:2" x14ac:dyDescent="0.2">
      <c r="A409" t="s">
        <v>859</v>
      </c>
      <c r="B409" t="str">
        <f t="shared" si="6"/>
        <v>Prairie Seeds Academy</v>
      </c>
    </row>
    <row r="410" spans="1:2" x14ac:dyDescent="0.2">
      <c r="A410" t="s">
        <v>861</v>
      </c>
      <c r="B410" t="str">
        <f t="shared" si="6"/>
        <v>Team Academy</v>
      </c>
    </row>
    <row r="411" spans="1:2" x14ac:dyDescent="0.2">
      <c r="A411" t="s">
        <v>863</v>
      </c>
      <c r="B411" t="str">
        <f t="shared" si="6"/>
        <v>Metro Schools Charter</v>
      </c>
    </row>
    <row r="412" spans="1:2" x14ac:dyDescent="0.2">
      <c r="A412" t="s">
        <v>865</v>
      </c>
      <c r="B412" t="str">
        <f t="shared" si="6"/>
        <v>Twin Cities Academy</v>
      </c>
    </row>
    <row r="413" spans="1:2" x14ac:dyDescent="0.2">
      <c r="A413" t="s">
        <v>867</v>
      </c>
      <c r="B413" t="str">
        <f t="shared" si="6"/>
        <v>Rochester Math And Science Academy</v>
      </c>
    </row>
    <row r="414" spans="1:2" x14ac:dyDescent="0.2">
      <c r="A414" t="s">
        <v>869</v>
      </c>
      <c r="B414" t="str">
        <f t="shared" si="6"/>
        <v>Swan River Montessori Charter Sch</v>
      </c>
    </row>
    <row r="415" spans="1:2" x14ac:dyDescent="0.2">
      <c r="A415" t="s">
        <v>871</v>
      </c>
      <c r="B415" t="str">
        <f t="shared" si="6"/>
        <v>Loveworks Academy For Arts</v>
      </c>
    </row>
    <row r="416" spans="1:2" x14ac:dyDescent="0.2">
      <c r="A416" t="s">
        <v>873</v>
      </c>
      <c r="B416" t="str">
        <f t="shared" si="6"/>
        <v>Yinghua Academy</v>
      </c>
    </row>
    <row r="417" spans="1:2" x14ac:dyDescent="0.2">
      <c r="A417" t="s">
        <v>875</v>
      </c>
      <c r="B417" t="str">
        <f t="shared" si="6"/>
        <v>Stride Academy Charter School</v>
      </c>
    </row>
    <row r="418" spans="1:2" x14ac:dyDescent="0.2">
      <c r="A418" t="s">
        <v>877</v>
      </c>
      <c r="B418" t="str">
        <f t="shared" si="6"/>
        <v>New Millennium Academy Charter Sch</v>
      </c>
    </row>
    <row r="419" spans="1:2" x14ac:dyDescent="0.2">
      <c r="A419" t="s">
        <v>879</v>
      </c>
      <c r="B419" t="str">
        <f t="shared" si="6"/>
        <v>Green Isle Community School</v>
      </c>
    </row>
    <row r="420" spans="1:2" x14ac:dyDescent="0.2">
      <c r="A420" t="s">
        <v>881</v>
      </c>
      <c r="B420" t="str">
        <f t="shared" si="6"/>
        <v>Birch Grove Community School</v>
      </c>
    </row>
    <row r="421" spans="1:2" x14ac:dyDescent="0.2">
      <c r="A421" t="s">
        <v>883</v>
      </c>
      <c r="B421" t="str">
        <f t="shared" si="6"/>
        <v>Northern Lights Community School</v>
      </c>
    </row>
    <row r="422" spans="1:2" x14ac:dyDescent="0.2">
      <c r="A422" t="s">
        <v>885</v>
      </c>
      <c r="B422" t="str">
        <f t="shared" si="6"/>
        <v>Minnesota Online High School</v>
      </c>
    </row>
    <row r="423" spans="1:2" x14ac:dyDescent="0.2">
      <c r="A423" t="s">
        <v>887</v>
      </c>
      <c r="B423" t="str">
        <f t="shared" si="6"/>
        <v>Edvisions Off Campus School</v>
      </c>
    </row>
    <row r="424" spans="1:2" x14ac:dyDescent="0.2">
      <c r="A424" t="s">
        <v>889</v>
      </c>
      <c r="B424" t="str">
        <f t="shared" si="6"/>
        <v>Twin Cities German Immersion Chtr</v>
      </c>
    </row>
    <row r="425" spans="1:2" x14ac:dyDescent="0.2">
      <c r="A425" t="s">
        <v>891</v>
      </c>
      <c r="B425" t="str">
        <f t="shared" si="6"/>
        <v>Midway Star Academy</v>
      </c>
    </row>
    <row r="426" spans="1:2" x14ac:dyDescent="0.2">
      <c r="A426" t="s">
        <v>893</v>
      </c>
      <c r="B426" t="str">
        <f t="shared" si="6"/>
        <v>Naytahwaush Community School</v>
      </c>
    </row>
    <row r="427" spans="1:2" x14ac:dyDescent="0.2">
      <c r="A427" t="s">
        <v>895</v>
      </c>
      <c r="B427" t="str">
        <f t="shared" si="6"/>
        <v>Seven Hills Preparatory Academy</v>
      </c>
    </row>
    <row r="428" spans="1:2" x14ac:dyDescent="0.2">
      <c r="A428" t="s">
        <v>897</v>
      </c>
      <c r="B428" t="str">
        <f t="shared" si="6"/>
        <v>Spectrum High School</v>
      </c>
    </row>
    <row r="429" spans="1:2" x14ac:dyDescent="0.2">
      <c r="A429" t="s">
        <v>899</v>
      </c>
      <c r="B429" t="str">
        <f t="shared" si="6"/>
        <v>New Discoveries Montessori Academy</v>
      </c>
    </row>
    <row r="430" spans="1:2" x14ac:dyDescent="0.2">
      <c r="A430" t="s">
        <v>901</v>
      </c>
      <c r="B430" t="str">
        <f t="shared" si="6"/>
        <v>Southside Family Charter School</v>
      </c>
    </row>
    <row r="431" spans="1:2" x14ac:dyDescent="0.2">
      <c r="A431" t="s">
        <v>903</v>
      </c>
      <c r="B431" t="str">
        <f t="shared" si="6"/>
        <v>Laura Jeffrey Academy Charter</v>
      </c>
    </row>
    <row r="432" spans="1:2" x14ac:dyDescent="0.2">
      <c r="A432" t="s">
        <v>905</v>
      </c>
      <c r="B432" t="str">
        <f t="shared" si="6"/>
        <v>East Range Academy Of Tech-Science</v>
      </c>
    </row>
    <row r="433" spans="1:2" x14ac:dyDescent="0.2">
      <c r="A433" t="s">
        <v>907</v>
      </c>
      <c r="B433" t="str">
        <f t="shared" si="6"/>
        <v>International Spanish Language Acad</v>
      </c>
    </row>
    <row r="434" spans="1:2" x14ac:dyDescent="0.2">
      <c r="A434" t="s">
        <v>909</v>
      </c>
      <c r="B434" t="str">
        <f t="shared" si="6"/>
        <v>Glacial Hills Elementary</v>
      </c>
    </row>
    <row r="435" spans="1:2" x14ac:dyDescent="0.2">
      <c r="A435" t="s">
        <v>911</v>
      </c>
      <c r="B435" t="str">
        <f t="shared" si="6"/>
        <v>Stonebridge World School</v>
      </c>
    </row>
    <row r="436" spans="1:2" x14ac:dyDescent="0.2">
      <c r="A436" t="s">
        <v>913</v>
      </c>
      <c r="B436" t="str">
        <f t="shared" si="6"/>
        <v>Hiawatha Academies</v>
      </c>
    </row>
    <row r="437" spans="1:2" x14ac:dyDescent="0.2">
      <c r="A437" t="s">
        <v>915</v>
      </c>
      <c r="B437" t="str">
        <f t="shared" si="6"/>
        <v>Noble Academy</v>
      </c>
    </row>
    <row r="438" spans="1:2" x14ac:dyDescent="0.2">
      <c r="A438" t="s">
        <v>917</v>
      </c>
      <c r="B438" t="str">
        <f t="shared" si="6"/>
        <v>Clarkfield Charter School</v>
      </c>
    </row>
    <row r="439" spans="1:2" x14ac:dyDescent="0.2">
      <c r="A439" t="s">
        <v>919</v>
      </c>
      <c r="B439" t="str">
        <f t="shared" si="6"/>
        <v>Minisinaakwaang Leadership Academy</v>
      </c>
    </row>
    <row r="440" spans="1:2" x14ac:dyDescent="0.2">
      <c r="A440" t="s">
        <v>921</v>
      </c>
      <c r="B440" t="str">
        <f t="shared" si="6"/>
        <v>Lincoln International School</v>
      </c>
    </row>
    <row r="441" spans="1:2" x14ac:dyDescent="0.2">
      <c r="A441" t="s">
        <v>923</v>
      </c>
      <c r="B441" t="str">
        <f t="shared" si="6"/>
        <v>Community School Of Excellence</v>
      </c>
    </row>
    <row r="442" spans="1:2" x14ac:dyDescent="0.2">
      <c r="A442" t="s">
        <v>925</v>
      </c>
      <c r="B442" t="str">
        <f t="shared" si="6"/>
        <v>Lionsgate Academy</v>
      </c>
    </row>
    <row r="443" spans="1:2" x14ac:dyDescent="0.2">
      <c r="A443" t="s">
        <v>927</v>
      </c>
      <c r="B443" t="str">
        <f t="shared" si="6"/>
        <v>Aspen Academy</v>
      </c>
    </row>
    <row r="444" spans="1:2" x14ac:dyDescent="0.2">
      <c r="A444" t="s">
        <v>929</v>
      </c>
      <c r="B444" t="str">
        <f t="shared" si="6"/>
        <v>Davinci Academy</v>
      </c>
    </row>
    <row r="445" spans="1:2" x14ac:dyDescent="0.2">
      <c r="A445" t="s">
        <v>931</v>
      </c>
      <c r="B445" t="str">
        <f t="shared" si="6"/>
        <v>Global Academy</v>
      </c>
    </row>
    <row r="446" spans="1:2" x14ac:dyDescent="0.2">
      <c r="A446" t="s">
        <v>933</v>
      </c>
      <c r="B446" t="str">
        <f t="shared" si="6"/>
        <v>Natural Science Academy</v>
      </c>
    </row>
    <row r="447" spans="1:2" x14ac:dyDescent="0.2">
      <c r="A447" t="s">
        <v>935</v>
      </c>
      <c r="B447" t="str">
        <f t="shared" si="6"/>
        <v>Cologne Academy</v>
      </c>
    </row>
    <row r="448" spans="1:2" x14ac:dyDescent="0.2">
      <c r="A448" t="s">
        <v>937</v>
      </c>
      <c r="B448" t="str">
        <f t="shared" si="6"/>
        <v>Legacy Of Dr Josie R Johnson Montes</v>
      </c>
    </row>
    <row r="449" spans="1:2" x14ac:dyDescent="0.2">
      <c r="A449" t="s">
        <v>939</v>
      </c>
      <c r="B449" t="str">
        <f t="shared" si="6"/>
        <v>Kipp Minnesota Charter School</v>
      </c>
    </row>
    <row r="450" spans="1:2" x14ac:dyDescent="0.2">
      <c r="A450" t="s">
        <v>941</v>
      </c>
      <c r="B450" t="str">
        <f t="shared" ref="B450:B513" si="7">PROPER(A450)</f>
        <v>Best Academy</v>
      </c>
    </row>
    <row r="451" spans="1:2" x14ac:dyDescent="0.2">
      <c r="A451" t="s">
        <v>943</v>
      </c>
      <c r="B451" t="str">
        <f t="shared" si="7"/>
        <v>College Preparatory Elementary</v>
      </c>
    </row>
    <row r="452" spans="1:2" x14ac:dyDescent="0.2">
      <c r="A452" t="s">
        <v>945</v>
      </c>
      <c r="B452" t="str">
        <f t="shared" si="7"/>
        <v>Cannon River Stem School</v>
      </c>
    </row>
    <row r="453" spans="1:2" x14ac:dyDescent="0.2">
      <c r="A453" t="s">
        <v>947</v>
      </c>
      <c r="B453" t="str">
        <f t="shared" si="7"/>
        <v>Oshki Ogimaag Charter School</v>
      </c>
    </row>
    <row r="454" spans="1:2" x14ac:dyDescent="0.2">
      <c r="A454" t="s">
        <v>949</v>
      </c>
      <c r="B454" t="str">
        <f t="shared" si="7"/>
        <v>Discovery Woods</v>
      </c>
    </row>
    <row r="455" spans="1:2" x14ac:dyDescent="0.2">
      <c r="A455" t="s">
        <v>951</v>
      </c>
      <c r="B455" t="str">
        <f t="shared" si="7"/>
        <v>Parnassus Preparatory Charter Sch</v>
      </c>
    </row>
    <row r="456" spans="1:2" x14ac:dyDescent="0.2">
      <c r="A456" t="s">
        <v>953</v>
      </c>
      <c r="B456" t="str">
        <f t="shared" si="7"/>
        <v>Step Academy Charter School</v>
      </c>
    </row>
    <row r="457" spans="1:2" x14ac:dyDescent="0.2">
      <c r="A457" t="s">
        <v>955</v>
      </c>
      <c r="B457" t="str">
        <f t="shared" si="7"/>
        <v>Cornerstone Montessori Elementary</v>
      </c>
    </row>
    <row r="458" spans="1:2" x14ac:dyDescent="0.2">
      <c r="A458" t="s">
        <v>957</v>
      </c>
      <c r="B458" t="str">
        <f t="shared" si="7"/>
        <v>Rochester Stem Academy</v>
      </c>
    </row>
    <row r="459" spans="1:2" x14ac:dyDescent="0.2">
      <c r="A459" t="s">
        <v>959</v>
      </c>
      <c r="B459" t="str">
        <f t="shared" si="7"/>
        <v>Hennepin Elementary School</v>
      </c>
    </row>
    <row r="460" spans="1:2" x14ac:dyDescent="0.2">
      <c r="A460" t="s">
        <v>961</v>
      </c>
      <c r="B460" t="str">
        <f t="shared" si="7"/>
        <v>Vermilion Country School</v>
      </c>
    </row>
    <row r="461" spans="1:2" x14ac:dyDescent="0.2">
      <c r="A461" t="s">
        <v>963</v>
      </c>
      <c r="B461" t="str">
        <f t="shared" si="7"/>
        <v>Nasha Shkola Charter School</v>
      </c>
    </row>
    <row r="462" spans="1:2" x14ac:dyDescent="0.2">
      <c r="A462" t="s">
        <v>965</v>
      </c>
      <c r="B462" t="str">
        <f t="shared" si="7"/>
        <v>Mastery School</v>
      </c>
    </row>
    <row r="463" spans="1:2" x14ac:dyDescent="0.2">
      <c r="A463" t="s">
        <v>967</v>
      </c>
      <c r="B463" t="str">
        <f t="shared" si="7"/>
        <v>Upper Mississippi Academy</v>
      </c>
    </row>
    <row r="464" spans="1:2" x14ac:dyDescent="0.2">
      <c r="A464" t="s">
        <v>969</v>
      </c>
      <c r="B464" t="str">
        <f t="shared" si="7"/>
        <v>Prodeo Academy</v>
      </c>
    </row>
    <row r="465" spans="1:2" x14ac:dyDescent="0.2">
      <c r="A465" t="s">
        <v>971</v>
      </c>
      <c r="B465" t="str">
        <f t="shared" si="7"/>
        <v>Sejong Academy Of Minnesota</v>
      </c>
    </row>
    <row r="466" spans="1:2" x14ac:dyDescent="0.2">
      <c r="A466" t="s">
        <v>973</v>
      </c>
      <c r="B466" t="str">
        <f t="shared" si="7"/>
        <v>Technical Academies Of Minnesota</v>
      </c>
    </row>
    <row r="467" spans="1:2" x14ac:dyDescent="0.2">
      <c r="A467" t="s">
        <v>975</v>
      </c>
      <c r="B467" t="str">
        <f t="shared" si="7"/>
        <v>Venture Academy</v>
      </c>
    </row>
    <row r="468" spans="1:2" x14ac:dyDescent="0.2">
      <c r="A468" t="s">
        <v>977</v>
      </c>
      <c r="B468" t="str">
        <f t="shared" si="7"/>
        <v>Northeast College Prep</v>
      </c>
    </row>
    <row r="469" spans="1:2" x14ac:dyDescent="0.2">
      <c r="A469" t="s">
        <v>979</v>
      </c>
      <c r="B469" t="str">
        <f t="shared" si="7"/>
        <v>Agamim Classical Academy</v>
      </c>
    </row>
    <row r="470" spans="1:2" x14ac:dyDescent="0.2">
      <c r="A470" t="s">
        <v>981</v>
      </c>
      <c r="B470" t="str">
        <f t="shared" si="7"/>
        <v>Discovery Charter School</v>
      </c>
    </row>
    <row r="471" spans="1:2" x14ac:dyDescent="0.2">
      <c r="A471" t="s">
        <v>983</v>
      </c>
      <c r="B471" t="str">
        <f t="shared" si="7"/>
        <v>Saint Cloud Math And Science Academ</v>
      </c>
    </row>
    <row r="472" spans="1:2" x14ac:dyDescent="0.2">
      <c r="A472" t="s">
        <v>985</v>
      </c>
      <c r="B472" t="str">
        <f t="shared" si="7"/>
        <v>Star Of The North Academy Charter S</v>
      </c>
    </row>
    <row r="473" spans="1:2" x14ac:dyDescent="0.2">
      <c r="A473" t="s">
        <v>987</v>
      </c>
      <c r="B473" t="str">
        <f t="shared" si="7"/>
        <v>Universal Academy Charter School</v>
      </c>
    </row>
    <row r="474" spans="1:2" x14ac:dyDescent="0.2">
      <c r="A474" t="s">
        <v>989</v>
      </c>
      <c r="B474" t="str">
        <f t="shared" si="7"/>
        <v>Bdote Learning Center</v>
      </c>
    </row>
    <row r="475" spans="1:2" x14ac:dyDescent="0.2">
      <c r="A475" t="s">
        <v>991</v>
      </c>
      <c r="B475" t="str">
        <f t="shared" si="7"/>
        <v>Art And Science Academy</v>
      </c>
    </row>
    <row r="476" spans="1:2" x14ac:dyDescent="0.2">
      <c r="A476" t="s">
        <v>993</v>
      </c>
      <c r="B476" t="str">
        <f t="shared" si="7"/>
        <v>Woodbury Leadership Academy</v>
      </c>
    </row>
    <row r="477" spans="1:2" x14ac:dyDescent="0.2">
      <c r="A477" t="s">
        <v>995</v>
      </c>
      <c r="B477" t="str">
        <f t="shared" si="7"/>
        <v>Jane Goodall Environmental Science</v>
      </c>
    </row>
    <row r="478" spans="1:2" x14ac:dyDescent="0.2">
      <c r="A478" t="s">
        <v>997</v>
      </c>
      <c r="B478" t="str">
        <f t="shared" si="7"/>
        <v>Minnesota Excellence In Learning Ac</v>
      </c>
    </row>
    <row r="479" spans="1:2" x14ac:dyDescent="0.2">
      <c r="A479" t="s">
        <v>999</v>
      </c>
      <c r="B479" t="str">
        <f t="shared" si="7"/>
        <v>Minnesota Math And Science Academy</v>
      </c>
    </row>
    <row r="480" spans="1:2" x14ac:dyDescent="0.2">
      <c r="A480" t="s">
        <v>1001</v>
      </c>
      <c r="B480" t="str">
        <f t="shared" si="7"/>
        <v>Success Academy</v>
      </c>
    </row>
    <row r="481" spans="1:2" x14ac:dyDescent="0.2">
      <c r="A481" t="s">
        <v>1003</v>
      </c>
      <c r="B481" t="str">
        <f t="shared" si="7"/>
        <v>Level Up Academy</v>
      </c>
    </row>
    <row r="482" spans="1:2" x14ac:dyDescent="0.2">
      <c r="A482" t="s">
        <v>1005</v>
      </c>
      <c r="B482" t="str">
        <f t="shared" si="7"/>
        <v>Career Pathways</v>
      </c>
    </row>
    <row r="483" spans="1:2" x14ac:dyDescent="0.2">
      <c r="A483" t="s">
        <v>1007</v>
      </c>
      <c r="B483" t="str">
        <f t="shared" si="7"/>
        <v>Rochester Beacon Academy</v>
      </c>
    </row>
    <row r="484" spans="1:2" x14ac:dyDescent="0.2">
      <c r="A484" t="s">
        <v>1009</v>
      </c>
      <c r="B484" t="str">
        <f t="shared" si="7"/>
        <v>Tesfa International School</v>
      </c>
    </row>
    <row r="485" spans="1:2" x14ac:dyDescent="0.2">
      <c r="A485" t="s">
        <v>1011</v>
      </c>
      <c r="B485" t="str">
        <f t="shared" si="7"/>
        <v>New Century School</v>
      </c>
    </row>
    <row r="486" spans="1:2" x14ac:dyDescent="0.2">
      <c r="A486" t="s">
        <v>1013</v>
      </c>
      <c r="B486" t="str">
        <f t="shared" si="7"/>
        <v>North Metro Flex Academy</v>
      </c>
    </row>
    <row r="487" spans="1:2" x14ac:dyDescent="0.2">
      <c r="A487" t="s">
        <v>1015</v>
      </c>
      <c r="B487" t="str">
        <f t="shared" si="7"/>
        <v>Fit Academy</v>
      </c>
    </row>
    <row r="488" spans="1:2" x14ac:dyDescent="0.2">
      <c r="A488" t="s">
        <v>1017</v>
      </c>
      <c r="B488" t="str">
        <f t="shared" si="7"/>
        <v>Athlos Academy Of Saint Cloud</v>
      </c>
    </row>
    <row r="489" spans="1:2" x14ac:dyDescent="0.2">
      <c r="A489" t="s">
        <v>1019</v>
      </c>
      <c r="B489" t="str">
        <f t="shared" si="7"/>
        <v>Phoenix Academy Charter School</v>
      </c>
    </row>
    <row r="490" spans="1:2" x14ac:dyDescent="0.2">
      <c r="A490" t="s">
        <v>1021</v>
      </c>
      <c r="B490" t="str">
        <f t="shared" si="7"/>
        <v>Marine Area Community School</v>
      </c>
    </row>
    <row r="491" spans="1:2" x14ac:dyDescent="0.2">
      <c r="A491" t="s">
        <v>1023</v>
      </c>
      <c r="B491" t="str">
        <f t="shared" si="7"/>
        <v>Skyline Math And Science Academy</v>
      </c>
    </row>
    <row r="492" spans="1:2" x14ac:dyDescent="0.2">
      <c r="A492" t="s">
        <v>1025</v>
      </c>
      <c r="B492" t="str">
        <f t="shared" si="7"/>
        <v>The Journey School</v>
      </c>
    </row>
    <row r="493" spans="1:2" x14ac:dyDescent="0.2">
      <c r="A493" t="s">
        <v>1027</v>
      </c>
      <c r="B493" t="str">
        <f t="shared" si="7"/>
        <v>Scitech Academy Charter School</v>
      </c>
    </row>
    <row r="494" spans="1:2" x14ac:dyDescent="0.2">
      <c r="A494" t="s">
        <v>1029</v>
      </c>
      <c r="B494" t="str">
        <f t="shared" si="7"/>
        <v>Progeny Academy Charter School</v>
      </c>
    </row>
    <row r="495" spans="1:2" x14ac:dyDescent="0.2">
      <c r="A495" t="s">
        <v>1031</v>
      </c>
      <c r="B495" t="str">
        <f t="shared" si="7"/>
        <v>Gateway Stem Academy</v>
      </c>
    </row>
    <row r="496" spans="1:2" x14ac:dyDescent="0.2">
      <c r="A496" t="s">
        <v>1033</v>
      </c>
      <c r="B496" t="str">
        <f t="shared" si="7"/>
        <v>Minnesota Wildflower Montessori Sch</v>
      </c>
    </row>
    <row r="497" spans="1:2" x14ac:dyDescent="0.2">
      <c r="A497" t="s">
        <v>1035</v>
      </c>
      <c r="B497" t="str">
        <f t="shared" si="7"/>
        <v>Three Rivers Montessori School</v>
      </c>
    </row>
    <row r="498" spans="1:2" x14ac:dyDescent="0.2">
      <c r="A498" t="s">
        <v>1037</v>
      </c>
      <c r="B498" t="str">
        <f t="shared" si="7"/>
        <v>Horizon Science Academy Twin Cities</v>
      </c>
    </row>
    <row r="499" spans="1:2" x14ac:dyDescent="0.2">
      <c r="A499" t="s">
        <v>1039</v>
      </c>
      <c r="B499" t="str">
        <f t="shared" si="7"/>
        <v>Great Oaks Academy Charter School</v>
      </c>
    </row>
    <row r="500" spans="1:2" x14ac:dyDescent="0.2">
      <c r="A500" t="s">
        <v>1041</v>
      </c>
      <c r="B500" t="str">
        <f t="shared" si="7"/>
        <v>Quantum Steam Academy Charter</v>
      </c>
    </row>
    <row r="501" spans="1:2" x14ac:dyDescent="0.2">
      <c r="A501" t="s">
        <v>1043</v>
      </c>
      <c r="B501" t="str">
        <f t="shared" si="7"/>
        <v>Steam Academy Charter School</v>
      </c>
    </row>
    <row r="502" spans="1:2" x14ac:dyDescent="0.2">
      <c r="A502" t="s">
        <v>1045</v>
      </c>
      <c r="B502" t="str">
        <f t="shared" si="7"/>
        <v>Aurora Waasakone Community Of Learn</v>
      </c>
    </row>
    <row r="503" spans="1:2" x14ac:dyDescent="0.2">
      <c r="A503" t="s">
        <v>1047</v>
      </c>
      <c r="B503" t="str">
        <f t="shared" si="7"/>
        <v>Modern Montessori Charter School</v>
      </c>
    </row>
    <row r="504" spans="1:2" x14ac:dyDescent="0.2">
      <c r="A504" t="s">
        <v>1049</v>
      </c>
      <c r="B504" t="str">
        <f t="shared" si="7"/>
        <v>St. Paul School Of Northern Lights</v>
      </c>
    </row>
    <row r="505" spans="1:2" x14ac:dyDescent="0.2">
      <c r="A505" t="s">
        <v>1051</v>
      </c>
      <c r="B505" t="str">
        <f t="shared" si="7"/>
        <v>Notre Ecole Academy</v>
      </c>
    </row>
    <row r="506" spans="1:2" x14ac:dyDescent="0.2">
      <c r="A506" t="s">
        <v>1053</v>
      </c>
      <c r="B506" t="str">
        <f t="shared" si="7"/>
        <v>Metro Tech Academy Charter School</v>
      </c>
    </row>
    <row r="507" spans="1:2" x14ac:dyDescent="0.2">
      <c r="A507" t="s">
        <v>1055</v>
      </c>
      <c r="B507" t="str">
        <f t="shared" si="7"/>
        <v>Minneapolis School Of New Music</v>
      </c>
    </row>
    <row r="508" spans="1:2" x14ac:dyDescent="0.2">
      <c r="A508" t="s">
        <v>1057</v>
      </c>
      <c r="B508" t="str">
        <f t="shared" si="7"/>
        <v>Exploration High School</v>
      </c>
    </row>
    <row r="509" spans="1:2" x14ac:dyDescent="0.2">
      <c r="A509" t="s">
        <v>1059</v>
      </c>
      <c r="B509" t="str">
        <f t="shared" si="7"/>
        <v>Aspire Academy Charter School</v>
      </c>
    </row>
    <row r="510" spans="1:2" x14ac:dyDescent="0.2">
      <c r="A510" t="s">
        <v>1061</v>
      </c>
      <c r="B510" t="str">
        <f t="shared" si="7"/>
        <v>Innovation Sci &amp; Tech Academy</v>
      </c>
    </row>
    <row r="511" spans="1:2" x14ac:dyDescent="0.2">
      <c r="A511" t="s">
        <v>1063</v>
      </c>
      <c r="B511" t="str">
        <f t="shared" si="7"/>
        <v>Aim Academy Of Science &amp; Technology</v>
      </c>
    </row>
    <row r="512" spans="1:2" x14ac:dyDescent="0.2">
      <c r="A512" t="s">
        <v>1065</v>
      </c>
      <c r="B512" t="str">
        <f t="shared" si="7"/>
        <v>Link Public Schools</v>
      </c>
    </row>
    <row r="513" spans="1:2" x14ac:dyDescent="0.2">
      <c r="A513" t="s">
        <v>1067</v>
      </c>
      <c r="B513" t="str">
        <f t="shared" si="7"/>
        <v>Cross River Charter School</v>
      </c>
    </row>
    <row r="514" spans="1:2" x14ac:dyDescent="0.2">
      <c r="A514" t="s">
        <v>1069</v>
      </c>
      <c r="B514" t="str">
        <f t="shared" ref="B514:B515" si="8">PROPER(A514)</f>
        <v>Kandiyohi Academy</v>
      </c>
    </row>
    <row r="515" spans="1:2" x14ac:dyDescent="0.2">
      <c r="A515" t="s">
        <v>1071</v>
      </c>
      <c r="B515" t="str">
        <f t="shared" si="8"/>
        <v>State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district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TotalExpenditures_2021</dc:title>
  <dc:creator>Minnesota Department of Education</dc:creator>
  <cp:lastModifiedBy>Sara Girard</cp:lastModifiedBy>
  <dcterms:created xsi:type="dcterms:W3CDTF">2022-07-06T15:12:22Z</dcterms:created>
  <dcterms:modified xsi:type="dcterms:W3CDTF">2022-07-06T16:17:59Z</dcterms:modified>
</cp:coreProperties>
</file>