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0B906316-E663-40A9-83BA-2EF76002E53A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SET_VARIABLES!$V$2:$V$19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SET_VARIABLES!$CL$2:$CL$29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SET_VARIABLES!$DN$2:$DN$32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otal_organic_carbon">SET_VARIABLES!$EU$2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<sst xmlns="http://schemas.openxmlformats.org/spreadsheetml/2006/main" count="3577" uniqueCount="2940">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</sst>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1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3" t="s">
        <v>2677</v>
      </c>
      <c r="B1" s="83"/>
      <c r="C1" s="83"/>
      <c r="D1" s="83"/>
      <c r="E1" s="83"/>
      <c r="F1" s="83"/>
      <c r="G1" s="83"/>
    </row>
    <row r="2" spans="1:8" s="27" customFormat="1" x14ac:dyDescent="0.3">
      <c r="A2" s="53" t="s">
        <v>2568</v>
      </c>
      <c r="B2" s="53" t="s">
        <v>2687</v>
      </c>
      <c r="C2" s="31" t="s">
        <v>1821</v>
      </c>
      <c r="D2" s="31" t="s">
        <v>1822</v>
      </c>
      <c r="E2" s="53" t="s">
        <v>2688</v>
      </c>
      <c r="F2" s="53" t="s">
        <v>1823</v>
      </c>
      <c r="G2" s="53" t="s">
        <v>1824</v>
      </c>
      <c r="H2" s="72" t="s">
        <v>2848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4" t="s">
        <v>2678</v>
      </c>
      <c r="B1" s="84"/>
      <c r="C1" s="84"/>
      <c r="D1" s="84"/>
      <c r="E1" s="85" t="s">
        <v>2818</v>
      </c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s="66" customFormat="1" x14ac:dyDescent="0.3">
      <c r="A2" s="62" t="s">
        <v>2568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2077</v>
      </c>
      <c r="H2" s="65" t="s">
        <v>2064</v>
      </c>
      <c r="I2" s="65" t="s">
        <v>2078</v>
      </c>
      <c r="J2" s="65" t="s">
        <v>2050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6" t="s">
        <v>2680</v>
      </c>
      <c r="B1" s="86"/>
      <c r="C1" s="86" t="s">
        <v>2679</v>
      </c>
      <c r="D1" s="86"/>
      <c r="E1" s="86"/>
      <c r="F1" s="86"/>
      <c r="G1" s="55" t="s">
        <v>2219</v>
      </c>
      <c r="H1" s="55" t="s">
        <v>2218</v>
      </c>
      <c r="I1" s="55" t="s">
        <v>2833</v>
      </c>
    </row>
    <row r="2" spans="1:34" ht="15.6" customHeight="1" thickTop="1" x14ac:dyDescent="0.3">
      <c r="A2" s="87" t="s">
        <v>2568</v>
      </c>
      <c r="B2" s="87" t="s">
        <v>1825</v>
      </c>
      <c r="C2" s="87" t="s">
        <v>1834</v>
      </c>
      <c r="D2" s="87" t="s">
        <v>2687</v>
      </c>
      <c r="E2" s="87" t="s">
        <v>1823</v>
      </c>
      <c r="F2" s="90" t="s">
        <v>1824</v>
      </c>
      <c r="G2" s="56" t="s">
        <v>2816</v>
      </c>
      <c r="H2" s="56" t="s">
        <v>2810</v>
      </c>
      <c r="I2" s="56" t="s">
        <v>1758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88"/>
      <c r="B3" s="88"/>
      <c r="C3" s="88"/>
      <c r="D3" s="88"/>
      <c r="E3" s="88"/>
      <c r="F3" s="91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9"/>
      <c r="B4" s="89"/>
      <c r="C4" s="89"/>
      <c r="D4" s="89"/>
      <c r="E4" s="89"/>
      <c r="F4" s="91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ht="15.6" customHeight="1" x14ac:dyDescent="0.3">
      <c r="A5" s="89"/>
      <c r="B5" s="89"/>
      <c r="C5" s="89"/>
      <c r="D5" s="89"/>
      <c r="E5" s="89"/>
      <c r="F5" s="91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  <row r="43" spans="7:34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H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H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1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2" t="s">
        <v>2689</v>
      </c>
      <c r="B1" s="93"/>
      <c r="C1" s="94"/>
      <c r="D1" s="92" t="s">
        <v>2679</v>
      </c>
      <c r="E1" s="93"/>
      <c r="F1" s="93"/>
      <c r="G1" s="94"/>
      <c r="H1" s="95" t="s">
        <v>2681</v>
      </c>
      <c r="I1" s="96"/>
      <c r="J1" s="96"/>
      <c r="K1" s="97"/>
      <c r="L1" s="79" t="s">
        <v>1840</v>
      </c>
      <c r="M1" s="79" t="s">
        <v>1841</v>
      </c>
      <c r="N1" s="79" t="s">
        <v>2883</v>
      </c>
      <c r="O1" s="79" t="s">
        <v>2899</v>
      </c>
      <c r="P1" s="79" t="s">
        <v>2113</v>
      </c>
    </row>
    <row r="2" spans="1:80" s="81" customFormat="1" x14ac:dyDescent="0.3">
      <c r="A2" s="98" t="s">
        <v>2568</v>
      </c>
      <c r="B2" s="101" t="s">
        <v>1825</v>
      </c>
      <c r="C2" s="104" t="s">
        <v>0</v>
      </c>
      <c r="D2" s="99" t="s">
        <v>1834</v>
      </c>
      <c r="E2" s="102" t="s">
        <v>2687</v>
      </c>
      <c r="F2" s="102" t="s">
        <v>1823</v>
      </c>
      <c r="G2" s="105" t="s">
        <v>1824</v>
      </c>
      <c r="H2" s="98" t="s">
        <v>1835</v>
      </c>
      <c r="I2" s="101" t="s">
        <v>1836</v>
      </c>
      <c r="J2" s="101" t="s">
        <v>1837</v>
      </c>
      <c r="K2" s="107" t="s">
        <v>1838</v>
      </c>
      <c r="L2" s="80" t="s">
        <v>2053</v>
      </c>
      <c r="M2" s="80" t="s">
        <v>2063</v>
      </c>
      <c r="N2" s="80" t="s">
        <v>2888</v>
      </c>
      <c r="O2" s="80" t="s">
        <v>2901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99"/>
      <c r="B3" s="102"/>
      <c r="C3" s="105"/>
      <c r="D3" s="99"/>
      <c r="E3" s="102"/>
      <c r="F3" s="102"/>
      <c r="G3" s="105"/>
      <c r="H3" s="99"/>
      <c r="I3" s="102"/>
      <c r="J3" s="102"/>
      <c r="K3" s="108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99"/>
      <c r="B4" s="102"/>
      <c r="C4" s="105"/>
      <c r="D4" s="99"/>
      <c r="E4" s="102"/>
      <c r="F4" s="102"/>
      <c r="G4" s="105"/>
      <c r="H4" s="99"/>
      <c r="I4" s="102"/>
      <c r="J4" s="102"/>
      <c r="K4" s="108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ht="16.2" thickBot="1" x14ac:dyDescent="0.35">
      <c r="A5" s="100"/>
      <c r="B5" s="103"/>
      <c r="C5" s="106"/>
      <c r="D5" s="100"/>
      <c r="E5" s="103"/>
      <c r="F5" s="103"/>
      <c r="G5" s="106"/>
      <c r="H5" s="100"/>
      <c r="I5" s="103"/>
      <c r="J5" s="103"/>
      <c r="K5" s="109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x14ac:dyDescent="0.3">
      <c r="H6" s="41"/>
      <c r="I6" s="39"/>
      <c r="L6" s="58"/>
      <c r="M6" s="41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M34" s="41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</sheetData>
  <mergeCells count="14">
    <mergeCell ref="D1:G1"/>
    <mergeCell ref="H1:K1"/>
    <mergeCell ref="A1:C1"/>
    <mergeCell ref="A2:A5"/>
    <mergeCell ref="B2:B5"/>
    <mergeCell ref="C2:C5"/>
    <mergeCell ref="F2:F5"/>
    <mergeCell ref="G2:G5"/>
    <mergeCell ref="H2:H5"/>
    <mergeCell ref="I2:I5"/>
    <mergeCell ref="J2:J5"/>
    <mergeCell ref="K2:K5"/>
    <mergeCell ref="D2:D5"/>
    <mergeCell ref="E2:E5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3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6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6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6:J1048576" xr:uid="{76CC5D1F-1565-4594-B5AF-8B25948B4A60}">
      <formula1>0</formula1>
    </dataValidation>
    <dataValidation type="list" allowBlank="1" sqref="Q7:Q26 L6 N6:CB6" xr:uid="{6673B6D2-9563-46FC-8335-F6B94E523361}">
      <formula1>INDIRECT(L$2)</formula1>
    </dataValidation>
    <dataValidation allowBlank="1" showInputMessage="1" showErrorMessage="1" prompt="Name of user who is entering data" sqref="A6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4:CB4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:CB3" xr:uid="{AE24206A-75B4-4703-8A70-F441CD150FA7}">
      <formula1>INDIRECT(LEFT(L2,LEN(SUBSTITUTE(L2,"_",""))+1))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G6:G1048576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E6:E1048576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D6:D1048576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L5:CB5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U277"/>
  <sheetViews>
    <sheetView zoomScale="90" zoomScaleNormal="90" workbookViewId="0">
      <selection activeCell="J11" sqref="J11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1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2448</v>
      </c>
      <c r="H1" s="1" t="s">
        <v>14</v>
      </c>
      <c r="I1" s="1" t="s">
        <v>15</v>
      </c>
      <c r="J1" s="1" t="s">
        <v>16</v>
      </c>
      <c r="K1" s="1" t="s">
        <v>2078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2920</v>
      </c>
      <c r="BF1" s="15" t="s">
        <v>1851</v>
      </c>
      <c r="BG1" s="1" t="s">
        <v>2218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2036</v>
      </c>
      <c r="BL1" s="1" t="s">
        <v>2219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1753</v>
      </c>
      <c r="BP1" s="1" t="s">
        <v>2220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2223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2197</v>
      </c>
      <c r="BW1" s="9" t="s">
        <v>2221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2222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2833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2224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2419</v>
      </c>
      <c r="CJ1" s="24" t="s">
        <v>2420</v>
      </c>
      <c r="CK1" s="24" t="s">
        <v>2421</v>
      </c>
      <c r="CL1" s="21" t="s">
        <v>2253</v>
      </c>
      <c r="CM1" s="9" t="s">
        <v>1841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1840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2812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1839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2141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1818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2145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1819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2102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2113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2450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2458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2531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2528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2271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2690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2883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2886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2899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2904</v>
      </c>
      <c r="ES1" s="9" t="str">
        <f>_xlfn.CONCAT(ER1,"_units")</f>
        <v>sample_strontium_units</v>
      </c>
      <c r="ET1" s="9" t="str">
        <f>_xlfn.CONCAT(ER1,"_description")</f>
        <v>sample_strontium_description</v>
      </c>
      <c r="EU1" s="1" t="s">
        <v>2053</v>
      </c>
    </row>
    <row r="2" spans="1:151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2921</v>
      </c>
      <c r="BF2" s="16" t="s">
        <v>2218</v>
      </c>
      <c r="BG2" s="10" t="s">
        <v>2817</v>
      </c>
      <c r="BH2" s="10" t="s">
        <v>2283</v>
      </c>
      <c r="BI2" s="10" t="s">
        <v>2588</v>
      </c>
      <c r="BJ2" s="10" t="s">
        <v>5</v>
      </c>
      <c r="BK2" s="10" t="s">
        <v>5</v>
      </c>
      <c r="BL2" s="10" t="s">
        <v>2816</v>
      </c>
      <c r="BM2" s="10" t="s">
        <v>2283</v>
      </c>
      <c r="BN2" s="10" t="s">
        <v>2598</v>
      </c>
      <c r="BO2" s="10" t="s">
        <v>5</v>
      </c>
      <c r="BP2" s="26" t="s">
        <v>2065</v>
      </c>
      <c r="BQ2" s="54" t="s">
        <v>2604</v>
      </c>
      <c r="BR2" s="54" t="s">
        <v>2605</v>
      </c>
      <c r="BS2" s="43" t="s">
        <v>2197</v>
      </c>
      <c r="BT2" s="54" t="s">
        <v>2283</v>
      </c>
      <c r="BU2" s="54" t="s">
        <v>2618</v>
      </c>
      <c r="BV2" s="43" t="s">
        <v>2200</v>
      </c>
      <c r="BW2" s="20" t="s">
        <v>1759</v>
      </c>
      <c r="BX2" s="20" t="s">
        <v>2623</v>
      </c>
      <c r="BY2" s="20" t="s">
        <v>2627</v>
      </c>
      <c r="BZ2" s="44" t="s">
        <v>2225</v>
      </c>
      <c r="CA2" s="20" t="s">
        <v>2647</v>
      </c>
      <c r="CB2" s="20" t="s">
        <v>2648</v>
      </c>
      <c r="CC2" s="20" t="s">
        <v>2247</v>
      </c>
      <c r="CD2" s="20" t="s">
        <v>2662</v>
      </c>
      <c r="CE2" s="20" t="s">
        <v>2666</v>
      </c>
      <c r="CF2" s="20" t="s">
        <v>2216</v>
      </c>
      <c r="CG2" s="20" t="s">
        <v>2575</v>
      </c>
      <c r="CH2" s="20" t="s">
        <v>2577</v>
      </c>
      <c r="CI2" s="14" t="s">
        <v>1841</v>
      </c>
      <c r="CJ2" s="20" t="s">
        <v>2272</v>
      </c>
      <c r="CK2" s="20">
        <v>1</v>
      </c>
      <c r="CL2" s="14" t="s">
        <v>2842</v>
      </c>
      <c r="CM2" s="10" t="s">
        <v>1842</v>
      </c>
      <c r="CN2" s="10" t="s">
        <v>2280</v>
      </c>
      <c r="CO2" s="10" t="s">
        <v>2288</v>
      </c>
      <c r="CP2" s="11" t="s">
        <v>2051</v>
      </c>
      <c r="CQ2" s="11" t="s">
        <v>2281</v>
      </c>
      <c r="CR2" s="45" t="s">
        <v>2299</v>
      </c>
      <c r="CS2" s="25" t="s">
        <v>1771</v>
      </c>
      <c r="CT2" s="25" t="s">
        <v>2319</v>
      </c>
      <c r="CU2" s="25" t="s">
        <v>2551</v>
      </c>
      <c r="CV2" s="25" t="s">
        <v>1769</v>
      </c>
      <c r="CW2" s="25" t="s">
        <v>2319</v>
      </c>
      <c r="CX2" s="25" t="s">
        <v>2548</v>
      </c>
      <c r="CY2" s="23" t="s">
        <v>2859</v>
      </c>
      <c r="CZ2" s="73" t="s">
        <v>2499</v>
      </c>
      <c r="DA2" s="45" t="s">
        <v>2337</v>
      </c>
      <c r="DB2" s="12" t="s">
        <v>2836</v>
      </c>
      <c r="DC2" s="71" t="s">
        <v>2321</v>
      </c>
      <c r="DD2" s="71" t="s">
        <v>2838</v>
      </c>
      <c r="DE2" s="12" t="s">
        <v>1795</v>
      </c>
      <c r="DF2" s="45" t="s">
        <v>2335</v>
      </c>
      <c r="DG2" s="12" t="s">
        <v>2351</v>
      </c>
      <c r="DH2" s="12" t="s">
        <v>2146</v>
      </c>
      <c r="DI2" s="61" t="s">
        <v>2335</v>
      </c>
      <c r="DJ2" s="12" t="s">
        <v>2354</v>
      </c>
      <c r="DK2" s="12" t="s">
        <v>2103</v>
      </c>
      <c r="DL2" s="45" t="s">
        <v>2336</v>
      </c>
      <c r="DM2" s="12"/>
      <c r="DN2" s="37" t="s">
        <v>2114</v>
      </c>
      <c r="DO2" s="45" t="s">
        <v>2336</v>
      </c>
      <c r="DQ2" s="12" t="s">
        <v>2498</v>
      </c>
      <c r="DR2" s="47" t="s">
        <v>2499</v>
      </c>
      <c r="DS2" s="12"/>
      <c r="DT2" s="12" t="s">
        <v>2507</v>
      </c>
      <c r="DU2" s="47" t="s">
        <v>2336</v>
      </c>
      <c r="DV2" s="12"/>
      <c r="DW2" s="12" t="s">
        <v>2479</v>
      </c>
      <c r="DX2" s="12" t="s">
        <v>2478</v>
      </c>
      <c r="DY2" s="12" t="s">
        <v>2459</v>
      </c>
      <c r="DZ2" s="12" t="s">
        <v>2517</v>
      </c>
      <c r="EA2" s="12"/>
      <c r="EB2" s="12"/>
      <c r="EC2" s="12" t="s">
        <v>2556</v>
      </c>
      <c r="ED2" s="12" t="s">
        <v>2557</v>
      </c>
      <c r="EE2" s="12" t="s">
        <v>2558</v>
      </c>
      <c r="EF2" s="12" t="s">
        <v>2691</v>
      </c>
      <c r="EG2" s="12" t="s">
        <v>2281</v>
      </c>
      <c r="EH2" s="12" t="s">
        <v>2692</v>
      </c>
      <c r="EI2" s="12" t="s">
        <v>2888</v>
      </c>
      <c r="EJ2" s="12" t="s">
        <v>2281</v>
      </c>
      <c r="EK2" s="12" t="s">
        <v>2892</v>
      </c>
      <c r="EL2" s="12" t="s">
        <v>2140</v>
      </c>
      <c r="EM2" s="12" t="s">
        <v>2897</v>
      </c>
      <c r="EN2" s="12" t="s">
        <v>2297</v>
      </c>
      <c r="EO2" s="12" t="s">
        <v>2900</v>
      </c>
      <c r="EP2" s="12" t="s">
        <v>2902</v>
      </c>
      <c r="EU2" t="s">
        <v>2937</v>
      </c>
    </row>
    <row r="3" spans="1:151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2914</v>
      </c>
      <c r="K3" s="35" t="s">
        <v>2081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2922</v>
      </c>
      <c r="BF3" s="16" t="s">
        <v>2219</v>
      </c>
      <c r="BG3" s="10" t="s">
        <v>2808</v>
      </c>
      <c r="BH3" s="10" t="s">
        <v>2586</v>
      </c>
      <c r="BI3" s="10" t="s">
        <v>2593</v>
      </c>
      <c r="BJ3" s="10" t="s">
        <v>2028</v>
      </c>
      <c r="BK3" s="10" t="s">
        <v>2032</v>
      </c>
      <c r="BL3" s="10" t="s">
        <v>1751</v>
      </c>
      <c r="BM3" s="10" t="s">
        <v>2575</v>
      </c>
      <c r="BN3" s="10" t="s">
        <v>2599</v>
      </c>
      <c r="BO3" s="10" t="s">
        <v>2028</v>
      </c>
      <c r="BP3" s="26" t="s">
        <v>2066</v>
      </c>
      <c r="BQ3" s="54" t="s">
        <v>2604</v>
      </c>
      <c r="BR3" s="54" t="s">
        <v>2606</v>
      </c>
      <c r="BS3" s="43" t="s">
        <v>2212</v>
      </c>
      <c r="BT3" s="54" t="s">
        <v>2617</v>
      </c>
      <c r="BU3" s="54" t="s">
        <v>2619</v>
      </c>
      <c r="BV3" s="43" t="s">
        <v>2210</v>
      </c>
      <c r="BW3" s="20" t="s">
        <v>1776</v>
      </c>
      <c r="BX3" s="20" t="s">
        <v>2623</v>
      </c>
      <c r="BY3" s="20" t="s">
        <v>2628</v>
      </c>
      <c r="BZ3" s="44" t="s">
        <v>2226</v>
      </c>
      <c r="CA3" s="20" t="s">
        <v>2647</v>
      </c>
      <c r="CB3" s="20" t="s">
        <v>2649</v>
      </c>
      <c r="CC3" s="20" t="s">
        <v>2193</v>
      </c>
      <c r="CD3" s="20" t="s">
        <v>2663</v>
      </c>
      <c r="CE3" s="20" t="s">
        <v>2667</v>
      </c>
      <c r="CF3" s="20" t="s">
        <v>2843</v>
      </c>
      <c r="CG3" s="20" t="s">
        <v>2576</v>
      </c>
      <c r="CH3" s="20" t="s">
        <v>2845</v>
      </c>
      <c r="CI3" s="14" t="s">
        <v>1840</v>
      </c>
      <c r="CJ3" s="20" t="s">
        <v>2273</v>
      </c>
      <c r="CK3" s="20">
        <v>2</v>
      </c>
      <c r="CL3" s="14" t="s">
        <v>2534</v>
      </c>
      <c r="CM3" s="10" t="s">
        <v>1843</v>
      </c>
      <c r="CN3" s="10" t="s">
        <v>2283</v>
      </c>
      <c r="CO3" s="10" t="s">
        <v>2284</v>
      </c>
      <c r="CP3" s="11" t="s">
        <v>2052</v>
      </c>
      <c r="CQ3" s="11" t="s">
        <v>2281</v>
      </c>
      <c r="CR3" s="45" t="s">
        <v>2300</v>
      </c>
      <c r="CS3" s="25" t="s">
        <v>1772</v>
      </c>
      <c r="CT3" s="25" t="s">
        <v>2319</v>
      </c>
      <c r="CU3" s="25" t="s">
        <v>2550</v>
      </c>
      <c r="CV3" s="25" t="s">
        <v>1770</v>
      </c>
      <c r="CW3" s="25" t="s">
        <v>2319</v>
      </c>
      <c r="CX3" s="25" t="s">
        <v>2549</v>
      </c>
      <c r="CY3" s="23" t="s">
        <v>2860</v>
      </c>
      <c r="CZ3" s="73" t="s">
        <v>2499</v>
      </c>
      <c r="DA3" s="45" t="s">
        <v>2338</v>
      </c>
      <c r="DB3" s="12" t="s">
        <v>2837</v>
      </c>
      <c r="DC3" s="71" t="s">
        <v>2321</v>
      </c>
      <c r="DD3" s="71" t="s">
        <v>2839</v>
      </c>
      <c r="DE3" s="12" t="s">
        <v>1796</v>
      </c>
      <c r="DF3" s="45" t="s">
        <v>2335</v>
      </c>
      <c r="DG3" s="12" t="s">
        <v>2352</v>
      </c>
      <c r="DH3" s="12" t="s">
        <v>2695</v>
      </c>
      <c r="DI3" s="61" t="s">
        <v>2335</v>
      </c>
      <c r="DJ3" s="12" t="s">
        <v>2696</v>
      </c>
      <c r="DK3" s="12" t="s">
        <v>2104</v>
      </c>
      <c r="DL3" s="45" t="s">
        <v>2336</v>
      </c>
      <c r="DM3" s="12"/>
      <c r="DN3" s="37" t="s">
        <v>2115</v>
      </c>
      <c r="DO3" s="45" t="s">
        <v>2336</v>
      </c>
      <c r="DQ3" s="12" t="s">
        <v>2500</v>
      </c>
      <c r="DR3" s="47" t="s">
        <v>2499</v>
      </c>
      <c r="DS3" s="46" t="s">
        <v>2451</v>
      </c>
      <c r="DT3" s="12" t="s">
        <v>2508</v>
      </c>
      <c r="DU3" s="47" t="s">
        <v>2336</v>
      </c>
      <c r="DV3" s="12"/>
      <c r="DW3" s="12" t="s">
        <v>2480</v>
      </c>
      <c r="DX3" s="12" t="s">
        <v>2478</v>
      </c>
      <c r="DY3" s="12" t="s">
        <v>2460</v>
      </c>
      <c r="DZ3" s="12" t="s">
        <v>2529</v>
      </c>
      <c r="EA3" s="12" t="s">
        <v>2527</v>
      </c>
      <c r="EB3" s="12" t="s">
        <v>2526</v>
      </c>
      <c r="EC3" s="12" t="s">
        <v>2563</v>
      </c>
      <c r="ED3" s="12" t="s">
        <v>2564</v>
      </c>
      <c r="EE3" s="52"/>
      <c r="EF3" s="12" t="s">
        <v>2693</v>
      </c>
      <c r="EG3" s="12"/>
      <c r="EH3" s="12" t="s">
        <v>2694</v>
      </c>
      <c r="EI3" s="12" t="s">
        <v>2889</v>
      </c>
      <c r="EJ3" t="s">
        <v>2281</v>
      </c>
      <c r="EK3" s="12" t="s">
        <v>2893</v>
      </c>
      <c r="EL3" s="12" t="s">
        <v>2261</v>
      </c>
      <c r="EM3" s="12" t="s">
        <v>2897</v>
      </c>
      <c r="EN3" s="12" t="s">
        <v>2298</v>
      </c>
      <c r="EO3" s="12" t="s">
        <v>2901</v>
      </c>
    </row>
    <row r="4" spans="1:151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2082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2220</v>
      </c>
      <c r="BG4" s="10" t="s">
        <v>2809</v>
      </c>
      <c r="BH4" s="10" t="s">
        <v>2586</v>
      </c>
      <c r="BI4" s="10" t="s">
        <v>2589</v>
      </c>
      <c r="BJ4" s="10" t="s">
        <v>2029</v>
      </c>
      <c r="BK4" s="10" t="s">
        <v>2033</v>
      </c>
      <c r="BL4" s="10" t="s">
        <v>1753</v>
      </c>
      <c r="BM4" s="10" t="s">
        <v>2283</v>
      </c>
      <c r="BN4" s="10" t="s">
        <v>2600</v>
      </c>
      <c r="BO4" s="17" t="s">
        <v>2037</v>
      </c>
      <c r="BP4" s="26" t="s">
        <v>2067</v>
      </c>
      <c r="BQ4" s="54" t="s">
        <v>2604</v>
      </c>
      <c r="BR4" s="54" t="s">
        <v>2607</v>
      </c>
      <c r="BS4" s="29" t="s">
        <v>2855</v>
      </c>
      <c r="BT4" s="29" t="s">
        <v>2617</v>
      </c>
      <c r="BU4" s="29" t="s">
        <v>2856</v>
      </c>
      <c r="BV4" s="43" t="s">
        <v>2205</v>
      </c>
      <c r="BW4" s="20" t="s">
        <v>2044</v>
      </c>
      <c r="BX4" s="20" t="s">
        <v>2575</v>
      </c>
      <c r="BY4" s="20" t="s">
        <v>2629</v>
      </c>
      <c r="BZ4" s="44" t="s">
        <v>2227</v>
      </c>
      <c r="CA4" s="20" t="s">
        <v>2647</v>
      </c>
      <c r="CB4" s="20" t="s">
        <v>2650</v>
      </c>
      <c r="CC4" s="20" t="s">
        <v>2852</v>
      </c>
      <c r="CD4" s="20" t="s">
        <v>2664</v>
      </c>
      <c r="CE4" s="20" t="s">
        <v>2668</v>
      </c>
      <c r="CF4" s="20" t="s">
        <v>2844</v>
      </c>
      <c r="CG4" s="20" t="s">
        <v>2576</v>
      </c>
      <c r="CH4" s="20" t="s">
        <v>2846</v>
      </c>
      <c r="CI4" s="14" t="s">
        <v>1839</v>
      </c>
      <c r="CJ4" s="20" t="s">
        <v>2813</v>
      </c>
      <c r="CK4" s="20">
        <v>3</v>
      </c>
      <c r="CL4" s="14" t="s">
        <v>2255</v>
      </c>
      <c r="CM4" s="10" t="s">
        <v>1844</v>
      </c>
      <c r="CN4" s="10" t="s">
        <v>2281</v>
      </c>
      <c r="CO4" s="10" t="s">
        <v>2289</v>
      </c>
      <c r="CP4" s="11" t="s">
        <v>2053</v>
      </c>
      <c r="CQ4" s="11" t="s">
        <v>2281</v>
      </c>
      <c r="CR4" s="45" t="s">
        <v>2301</v>
      </c>
      <c r="CS4" s="25" t="s">
        <v>3</v>
      </c>
      <c r="CT4" s="25"/>
      <c r="CU4" s="25" t="s">
        <v>2552</v>
      </c>
      <c r="CV4" s="25" t="s">
        <v>2545</v>
      </c>
      <c r="CW4" s="25"/>
      <c r="CX4" s="25" t="s">
        <v>2546</v>
      </c>
      <c r="CY4" s="23" t="s">
        <v>2861</v>
      </c>
      <c r="CZ4" s="73" t="s">
        <v>2499</v>
      </c>
      <c r="DA4" s="45" t="s">
        <v>2339</v>
      </c>
      <c r="DB4" s="12" t="s">
        <v>1781</v>
      </c>
      <c r="DC4" s="45" t="s">
        <v>2321</v>
      </c>
      <c r="DD4" s="45" t="s">
        <v>2322</v>
      </c>
      <c r="DE4" s="12" t="s">
        <v>1798</v>
      </c>
      <c r="DF4" s="45" t="s">
        <v>2335</v>
      </c>
      <c r="DG4" s="12" t="s">
        <v>2353</v>
      </c>
      <c r="DH4" s="12" t="s">
        <v>2147</v>
      </c>
      <c r="DI4" s="61" t="s">
        <v>2335</v>
      </c>
      <c r="DJ4" s="12" t="s">
        <v>2355</v>
      </c>
      <c r="DK4" s="12" t="s">
        <v>2105</v>
      </c>
      <c r="DL4" s="45" t="s">
        <v>2336</v>
      </c>
      <c r="DM4" s="12"/>
      <c r="DN4" s="37" t="s">
        <v>2116</v>
      </c>
      <c r="DO4" s="45" t="s">
        <v>2336</v>
      </c>
      <c r="DQ4" s="12" t="s">
        <v>2501</v>
      </c>
      <c r="DR4" s="47" t="s">
        <v>2499</v>
      </c>
      <c r="DS4" s="12" t="s">
        <v>2452</v>
      </c>
      <c r="DT4" s="12" t="s">
        <v>2509</v>
      </c>
      <c r="DU4" s="47" t="s">
        <v>2336</v>
      </c>
      <c r="DV4" s="12"/>
      <c r="DW4" s="46" t="s">
        <v>2481</v>
      </c>
      <c r="DX4" s="12" t="s">
        <v>2478</v>
      </c>
      <c r="DY4" s="46" t="s">
        <v>2461</v>
      </c>
      <c r="DZ4" s="12" t="s">
        <v>2518</v>
      </c>
      <c r="EC4" s="12" t="s">
        <v>2570</v>
      </c>
      <c r="ED4" s="52" t="s">
        <v>2319</v>
      </c>
      <c r="EE4" s="52" t="s">
        <v>2565</v>
      </c>
      <c r="EI4" t="s">
        <v>2890</v>
      </c>
      <c r="EJ4" t="s">
        <v>2281</v>
      </c>
      <c r="EK4" t="s">
        <v>2894</v>
      </c>
      <c r="EL4" t="s">
        <v>2896</v>
      </c>
      <c r="EM4" t="s">
        <v>2283</v>
      </c>
      <c r="EN4" t="s">
        <v>2898</v>
      </c>
      <c r="EO4" t="s">
        <v>2903</v>
      </c>
      <c r="EP4" t="s">
        <v>2905</v>
      </c>
    </row>
    <row r="5" spans="1:151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2083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2221</v>
      </c>
      <c r="BG5" s="10" t="s">
        <v>1754</v>
      </c>
      <c r="BH5" s="10" t="s">
        <v>2283</v>
      </c>
      <c r="BI5" s="10" t="s">
        <v>2590</v>
      </c>
      <c r="BJ5" s="10" t="s">
        <v>2217</v>
      </c>
      <c r="BK5" s="10" t="s">
        <v>2034</v>
      </c>
      <c r="BL5" s="10" t="s">
        <v>2810</v>
      </c>
      <c r="BM5" s="10" t="s">
        <v>2597</v>
      </c>
      <c r="BN5" s="10" t="s">
        <v>2602</v>
      </c>
      <c r="BO5" s="17" t="s">
        <v>2038</v>
      </c>
      <c r="BP5" s="26" t="s">
        <v>2068</v>
      </c>
      <c r="BQ5" s="54" t="s">
        <v>2604</v>
      </c>
      <c r="BR5" s="54" t="s">
        <v>2608</v>
      </c>
      <c r="BS5" s="43" t="s">
        <v>2213</v>
      </c>
      <c r="BT5" s="54" t="s">
        <v>2281</v>
      </c>
      <c r="BU5" s="54" t="s">
        <v>2620</v>
      </c>
      <c r="BV5" s="43" t="s">
        <v>2208</v>
      </c>
      <c r="BW5" s="20" t="s">
        <v>2045</v>
      </c>
      <c r="BX5" s="20" t="s">
        <v>2625</v>
      </c>
      <c r="BY5" s="20" t="s">
        <v>2630</v>
      </c>
      <c r="BZ5" s="44" t="s">
        <v>2228</v>
      </c>
      <c r="CA5" s="20" t="s">
        <v>2647</v>
      </c>
      <c r="CB5" s="20" t="s">
        <v>2651</v>
      </c>
      <c r="CC5" s="20" t="s">
        <v>2142</v>
      </c>
      <c r="CD5" s="20" t="s">
        <v>2665</v>
      </c>
      <c r="CE5" s="20" t="s">
        <v>2669</v>
      </c>
      <c r="CF5" s="20" t="s">
        <v>2820</v>
      </c>
      <c r="CG5" s="20" t="s">
        <v>2576</v>
      </c>
      <c r="CH5" s="20" t="s">
        <v>2821</v>
      </c>
      <c r="CI5" s="14" t="s">
        <v>2812</v>
      </c>
      <c r="CJ5" s="20" t="s">
        <v>2814</v>
      </c>
      <c r="CK5" s="20">
        <v>4</v>
      </c>
      <c r="CL5" s="14" t="s">
        <v>2257</v>
      </c>
      <c r="CM5" s="13" t="s">
        <v>1845</v>
      </c>
      <c r="CN5" s="13" t="s">
        <v>2281</v>
      </c>
      <c r="CO5" s="13" t="s">
        <v>2285</v>
      </c>
      <c r="CP5" s="11" t="s">
        <v>2054</v>
      </c>
      <c r="CQ5" s="11" t="s">
        <v>2281</v>
      </c>
      <c r="CR5" s="45" t="s">
        <v>2302</v>
      </c>
      <c r="CS5" s="25" t="s">
        <v>4</v>
      </c>
      <c r="CT5" s="25"/>
      <c r="CU5" s="25" t="s">
        <v>2553</v>
      </c>
      <c r="CV5" s="25" t="s">
        <v>1773</v>
      </c>
      <c r="CW5" s="25" t="s">
        <v>2319</v>
      </c>
      <c r="CX5" s="25" t="s">
        <v>2542</v>
      </c>
      <c r="CY5" s="23" t="s">
        <v>2862</v>
      </c>
      <c r="CZ5" s="73" t="s">
        <v>2499</v>
      </c>
      <c r="DA5" s="45" t="s">
        <v>2340</v>
      </c>
      <c r="DB5" s="12" t="s">
        <v>1782</v>
      </c>
      <c r="DC5" s="45" t="s">
        <v>2321</v>
      </c>
      <c r="DD5" s="45" t="s">
        <v>2323</v>
      </c>
      <c r="DE5" s="12" t="s">
        <v>1799</v>
      </c>
      <c r="DF5" s="45" t="s">
        <v>2335</v>
      </c>
      <c r="DH5" s="12" t="s">
        <v>2697</v>
      </c>
      <c r="DI5" s="61" t="s">
        <v>2335</v>
      </c>
      <c r="DJ5" s="12" t="s">
        <v>2698</v>
      </c>
      <c r="DK5" s="36" t="s">
        <v>2106</v>
      </c>
      <c r="DL5" s="45" t="s">
        <v>2336</v>
      </c>
      <c r="DN5" s="37" t="s">
        <v>2118</v>
      </c>
      <c r="DO5" s="45" t="s">
        <v>2336</v>
      </c>
      <c r="DQ5" s="12" t="s">
        <v>2502</v>
      </c>
      <c r="DR5" s="47" t="s">
        <v>2499</v>
      </c>
      <c r="DS5" s="12" t="s">
        <v>2453</v>
      </c>
      <c r="DT5" s="12" t="s">
        <v>2510</v>
      </c>
      <c r="DU5" s="47" t="s">
        <v>2336</v>
      </c>
      <c r="DV5" s="12"/>
      <c r="DW5" s="12" t="s">
        <v>2482</v>
      </c>
      <c r="DX5" s="12" t="s">
        <v>2478</v>
      </c>
      <c r="DY5" s="12" t="s">
        <v>2462</v>
      </c>
      <c r="DZ5" s="12" t="s">
        <v>2519</v>
      </c>
      <c r="EA5" s="12" t="s">
        <v>2521</v>
      </c>
      <c r="EB5" s="12" t="s">
        <v>2522</v>
      </c>
      <c r="EC5" s="12" t="s">
        <v>2571</v>
      </c>
      <c r="ED5" s="52" t="s">
        <v>2319</v>
      </c>
      <c r="EE5" s="12" t="s">
        <v>2566</v>
      </c>
      <c r="EI5" t="s">
        <v>2891</v>
      </c>
      <c r="EJ5" t="s">
        <v>2281</v>
      </c>
      <c r="EK5" t="s">
        <v>2895</v>
      </c>
    </row>
    <row r="6" spans="1:151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2923</v>
      </c>
      <c r="K6" s="35" t="s">
        <v>2084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2283</v>
      </c>
      <c r="BI6" s="10" t="s">
        <v>2591</v>
      </c>
      <c r="BJ6" s="10" t="s">
        <v>2881</v>
      </c>
      <c r="BK6" s="10" t="s">
        <v>2574</v>
      </c>
      <c r="BL6" s="10" t="s">
        <v>2811</v>
      </c>
      <c r="BM6" s="10" t="s">
        <v>2597</v>
      </c>
      <c r="BN6" s="10" t="s">
        <v>2601</v>
      </c>
      <c r="BO6" s="17" t="s">
        <v>2039</v>
      </c>
      <c r="BP6" s="26" t="s">
        <v>2069</v>
      </c>
      <c r="BQ6" s="54" t="s">
        <v>2604</v>
      </c>
      <c r="BR6" s="54" t="s">
        <v>2609</v>
      </c>
      <c r="BS6" s="43" t="s">
        <v>2214</v>
      </c>
      <c r="BT6" s="54" t="s">
        <v>2281</v>
      </c>
      <c r="BU6" s="54" t="s">
        <v>2621</v>
      </c>
      <c r="BV6" s="43" t="s">
        <v>2198</v>
      </c>
      <c r="BW6" s="20" t="s">
        <v>2046</v>
      </c>
      <c r="BX6" s="20" t="s">
        <v>2625</v>
      </c>
      <c r="BY6" s="20" t="s">
        <v>2631</v>
      </c>
      <c r="BZ6" s="44" t="s">
        <v>2229</v>
      </c>
      <c r="CA6" s="20" t="s">
        <v>2647</v>
      </c>
      <c r="CB6" s="20" t="s">
        <v>2652</v>
      </c>
      <c r="CC6" s="20" t="s">
        <v>2248</v>
      </c>
      <c r="CD6" s="20" t="s">
        <v>2662</v>
      </c>
      <c r="CE6" s="20" t="s">
        <v>2670</v>
      </c>
      <c r="CF6" s="20" t="str">
        <f>_xlfn.CONCAT(CF5,"_error")</f>
        <v>CO2_flux_mmol_m2_d_error</v>
      </c>
      <c r="CG6" s="20" t="s">
        <v>2576</v>
      </c>
      <c r="CH6" s="20" t="s">
        <v>2822</v>
      </c>
      <c r="CI6" s="14" t="s">
        <v>1818</v>
      </c>
      <c r="CJ6" s="20" t="s">
        <v>2274</v>
      </c>
      <c r="CK6" s="20">
        <v>5</v>
      </c>
      <c r="CL6" s="14" t="s">
        <v>2256</v>
      </c>
      <c r="CM6" s="10" t="s">
        <v>1846</v>
      </c>
      <c r="CN6" s="13" t="s">
        <v>2281</v>
      </c>
      <c r="CO6" s="10" t="s">
        <v>2290</v>
      </c>
      <c r="CP6" s="11" t="s">
        <v>2194</v>
      </c>
      <c r="CQ6" s="11" t="s">
        <v>2281</v>
      </c>
      <c r="CR6" s="45" t="s">
        <v>2303</v>
      </c>
      <c r="CS6" s="25" t="s">
        <v>2251</v>
      </c>
      <c r="CT6" s="25" t="s">
        <v>2320</v>
      </c>
      <c r="CU6" s="25" t="s">
        <v>2554</v>
      </c>
      <c r="CV6" s="25" t="s">
        <v>1774</v>
      </c>
      <c r="CW6" s="25" t="s">
        <v>2319</v>
      </c>
      <c r="CX6" s="25" t="s">
        <v>2341</v>
      </c>
      <c r="CY6" s="23" t="s">
        <v>2863</v>
      </c>
      <c r="CZ6" s="73" t="s">
        <v>2499</v>
      </c>
      <c r="DA6" s="23" t="s">
        <v>2343</v>
      </c>
      <c r="DB6" s="12" t="s">
        <v>1783</v>
      </c>
      <c r="DC6" s="45" t="s">
        <v>2321</v>
      </c>
      <c r="DD6" s="45" t="s">
        <v>2324</v>
      </c>
      <c r="DE6" s="12" t="s">
        <v>1800</v>
      </c>
      <c r="DF6" s="45" t="s">
        <v>2335</v>
      </c>
      <c r="DH6" s="12" t="s">
        <v>2148</v>
      </c>
      <c r="DI6" s="61" t="s">
        <v>2335</v>
      </c>
      <c r="DJ6" s="12" t="s">
        <v>2357</v>
      </c>
      <c r="DK6" s="36" t="s">
        <v>2107</v>
      </c>
      <c r="DN6" s="37" t="s">
        <v>2120</v>
      </c>
      <c r="DO6" s="45" t="s">
        <v>2336</v>
      </c>
      <c r="DQ6" s="12" t="s">
        <v>2503</v>
      </c>
      <c r="DR6" s="47" t="s">
        <v>2499</v>
      </c>
      <c r="DS6" s="12" t="s">
        <v>2454</v>
      </c>
      <c r="DT6" s="12" t="s">
        <v>2511</v>
      </c>
      <c r="DU6" s="47" t="s">
        <v>2336</v>
      </c>
      <c r="DV6" s="12"/>
      <c r="DW6" s="12" t="s">
        <v>2483</v>
      </c>
      <c r="DX6" s="12" t="s">
        <v>2478</v>
      </c>
      <c r="DY6" s="12" t="s">
        <v>2463</v>
      </c>
      <c r="DZ6" s="12" t="s">
        <v>2520</v>
      </c>
      <c r="EA6" s="12" t="s">
        <v>2521</v>
      </c>
      <c r="EB6" s="12" t="s">
        <v>2524</v>
      </c>
      <c r="EC6" s="12" t="s">
        <v>2572</v>
      </c>
      <c r="ED6" s="52"/>
      <c r="EE6" s="12" t="s">
        <v>2567</v>
      </c>
    </row>
    <row r="7" spans="1:151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2085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2819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2833</v>
      </c>
      <c r="BG7" s="10" t="s">
        <v>2049</v>
      </c>
      <c r="BH7" s="10" t="s">
        <v>2587</v>
      </c>
      <c r="BJ7" s="10" t="s">
        <v>2030</v>
      </c>
      <c r="BK7" s="10" t="s">
        <v>2831</v>
      </c>
      <c r="BL7" s="10" t="s">
        <v>1758</v>
      </c>
      <c r="BM7" s="10" t="s">
        <v>2283</v>
      </c>
      <c r="BN7" s="10" t="s">
        <v>2603</v>
      </c>
      <c r="BO7" s="17" t="s">
        <v>2030</v>
      </c>
      <c r="BP7" s="26" t="s">
        <v>2070</v>
      </c>
      <c r="BQ7" s="54" t="s">
        <v>2604</v>
      </c>
      <c r="BR7" s="54" t="s">
        <v>2610</v>
      </c>
      <c r="BS7" s="43" t="s">
        <v>2215</v>
      </c>
      <c r="BT7" s="54" t="s">
        <v>2281</v>
      </c>
      <c r="BU7" s="54" t="s">
        <v>2622</v>
      </c>
      <c r="BV7" s="43" t="s">
        <v>2207</v>
      </c>
      <c r="BW7" s="20" t="s">
        <v>2047</v>
      </c>
      <c r="BX7" s="20" t="s">
        <v>2624</v>
      </c>
      <c r="BY7" s="20" t="s">
        <v>2632</v>
      </c>
      <c r="BZ7" s="44" t="s">
        <v>2230</v>
      </c>
      <c r="CA7" s="20" t="s">
        <v>2647</v>
      </c>
      <c r="CB7" s="20" t="s">
        <v>2653</v>
      </c>
      <c r="CC7" s="20" t="s">
        <v>2249</v>
      </c>
      <c r="CD7" s="20" t="s">
        <v>2662</v>
      </c>
      <c r="CE7" s="20" t="s">
        <v>2671</v>
      </c>
      <c r="CF7" s="20" t="s">
        <v>2239</v>
      </c>
      <c r="CG7" s="20" t="s">
        <v>2576</v>
      </c>
      <c r="CH7" s="20" t="s">
        <v>2578</v>
      </c>
      <c r="CI7" s="14" t="s">
        <v>1819</v>
      </c>
      <c r="CJ7" s="20" t="s">
        <v>2559</v>
      </c>
      <c r="CK7" s="20">
        <v>6</v>
      </c>
      <c r="CL7" s="14" t="s">
        <v>2259</v>
      </c>
      <c r="CM7" s="10" t="s">
        <v>1847</v>
      </c>
      <c r="CN7" s="13" t="s">
        <v>2281</v>
      </c>
      <c r="CO7" s="10" t="s">
        <v>2291</v>
      </c>
      <c r="CP7" s="11" t="s">
        <v>2195</v>
      </c>
      <c r="CQ7" s="11" t="s">
        <v>2281</v>
      </c>
      <c r="CR7" s="45" t="s">
        <v>2304</v>
      </c>
      <c r="CS7" s="25" t="s">
        <v>2252</v>
      </c>
      <c r="CT7" s="25" t="s">
        <v>2320</v>
      </c>
      <c r="CU7" s="25" t="s">
        <v>2555</v>
      </c>
      <c r="CV7" s="20" t="s">
        <v>1779</v>
      </c>
      <c r="CW7" s="25" t="s">
        <v>2319</v>
      </c>
      <c r="CX7" s="20" t="s">
        <v>2541</v>
      </c>
      <c r="CY7" s="23" t="s">
        <v>2864</v>
      </c>
      <c r="CZ7" s="73" t="s">
        <v>2499</v>
      </c>
      <c r="DA7" s="23" t="s">
        <v>2344</v>
      </c>
      <c r="DB7" s="12" t="s">
        <v>1784</v>
      </c>
      <c r="DC7" s="45" t="s">
        <v>2321</v>
      </c>
      <c r="DD7" s="45" t="s">
        <v>2325</v>
      </c>
      <c r="DE7" s="12" t="s">
        <v>1801</v>
      </c>
      <c r="DF7" s="45" t="s">
        <v>2335</v>
      </c>
      <c r="DH7" s="12" t="s">
        <v>2699</v>
      </c>
      <c r="DI7" s="61" t="s">
        <v>2335</v>
      </c>
      <c r="DJ7" s="12" t="s">
        <v>2700</v>
      </c>
      <c r="DK7" s="36" t="s">
        <v>2108</v>
      </c>
      <c r="DN7" s="37" t="s">
        <v>2121</v>
      </c>
      <c r="DO7" s="45" t="s">
        <v>2336</v>
      </c>
      <c r="DQ7" s="20" t="s">
        <v>2504</v>
      </c>
      <c r="DR7" s="47" t="s">
        <v>2499</v>
      </c>
      <c r="DS7" s="12" t="s">
        <v>2455</v>
      </c>
      <c r="DT7" s="12"/>
      <c r="DU7" s="12"/>
      <c r="DV7" s="12"/>
      <c r="DW7" s="12" t="s">
        <v>2484</v>
      </c>
      <c r="DX7" s="12" t="s">
        <v>2478</v>
      </c>
      <c r="DY7" s="12" t="s">
        <v>2464</v>
      </c>
      <c r="DZ7" s="12" t="s">
        <v>2523</v>
      </c>
      <c r="EA7" s="12" t="s">
        <v>2521</v>
      </c>
      <c r="EB7" s="12" t="s">
        <v>2525</v>
      </c>
      <c r="EC7" s="12"/>
      <c r="ED7" s="46"/>
      <c r="EE7" s="46"/>
    </row>
    <row r="8" spans="1:151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2882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2573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F8" s="16" t="s">
        <v>2223</v>
      </c>
      <c r="BG8" s="10" t="s">
        <v>1752</v>
      </c>
      <c r="BH8" s="10" t="s">
        <v>2587</v>
      </c>
      <c r="BI8" s="10" t="s">
        <v>2592</v>
      </c>
      <c r="BJ8" s="10" t="s">
        <v>2039</v>
      </c>
      <c r="BK8" s="10" t="s">
        <v>2832</v>
      </c>
      <c r="BO8" s="17" t="s">
        <v>2040</v>
      </c>
      <c r="BP8" s="26" t="s">
        <v>2071</v>
      </c>
      <c r="BQ8" s="54" t="s">
        <v>2604</v>
      </c>
      <c r="BR8" s="54" t="s">
        <v>2611</v>
      </c>
      <c r="BS8" s="43"/>
      <c r="BT8" s="54"/>
      <c r="BU8" s="54"/>
      <c r="BV8" s="43" t="s">
        <v>2211</v>
      </c>
      <c r="BW8" s="20" t="s">
        <v>2048</v>
      </c>
      <c r="BX8" s="20" t="s">
        <v>2624</v>
      </c>
      <c r="BY8" s="20" t="s">
        <v>2633</v>
      </c>
      <c r="BZ8" s="44" t="s">
        <v>2231</v>
      </c>
      <c r="CA8" s="20" t="s">
        <v>2647</v>
      </c>
      <c r="CB8" s="20" t="s">
        <v>2654</v>
      </c>
      <c r="CC8" s="20" t="s">
        <v>2250</v>
      </c>
      <c r="CD8" s="20" t="s">
        <v>2662</v>
      </c>
      <c r="CE8" s="20" t="s">
        <v>2672</v>
      </c>
      <c r="CF8" s="20" t="str">
        <f>_xlfn.CONCAT(CF7,"_error")</f>
        <v>DIC_flux_mmol_m2_d_error</v>
      </c>
      <c r="CG8" s="20" t="s">
        <v>2576</v>
      </c>
      <c r="CH8" s="20" t="s">
        <v>2823</v>
      </c>
      <c r="CI8" s="14" t="s">
        <v>2145</v>
      </c>
      <c r="CJ8" s="20" t="s">
        <v>2275</v>
      </c>
      <c r="CK8" s="20">
        <v>7</v>
      </c>
      <c r="CL8" s="14" t="s">
        <v>2258</v>
      </c>
      <c r="CM8" s="10" t="s">
        <v>2915</v>
      </c>
      <c r="CN8" s="13" t="s">
        <v>2281</v>
      </c>
      <c r="CO8" s="10" t="s">
        <v>2292</v>
      </c>
      <c r="CP8" s="11" t="s">
        <v>2055</v>
      </c>
      <c r="CQ8" s="11" t="s">
        <v>2281</v>
      </c>
      <c r="CR8" s="45" t="s">
        <v>2305</v>
      </c>
      <c r="CS8" s="12" t="s">
        <v>2544</v>
      </c>
      <c r="CT8" s="12"/>
      <c r="CU8" s="12" t="s">
        <v>2447</v>
      </c>
      <c r="CV8" s="20" t="s">
        <v>1780</v>
      </c>
      <c r="CW8" s="25" t="s">
        <v>2319</v>
      </c>
      <c r="CX8" s="20" t="s">
        <v>2342</v>
      </c>
      <c r="CY8" s="12" t="s">
        <v>2865</v>
      </c>
      <c r="CZ8" s="73" t="s">
        <v>2499</v>
      </c>
      <c r="DA8" s="12" t="s">
        <v>2345</v>
      </c>
      <c r="DB8" s="12" t="s">
        <v>1785</v>
      </c>
      <c r="DC8" s="45" t="s">
        <v>2321</v>
      </c>
      <c r="DD8" s="45" t="s">
        <v>2326</v>
      </c>
      <c r="DE8" s="12" t="s">
        <v>1797</v>
      </c>
      <c r="DF8" s="45" t="s">
        <v>2335</v>
      </c>
      <c r="DH8" s="12" t="s">
        <v>2149</v>
      </c>
      <c r="DI8" s="61" t="s">
        <v>2335</v>
      </c>
      <c r="DJ8" s="12" t="s">
        <v>2422</v>
      </c>
      <c r="DK8" s="36" t="s">
        <v>2109</v>
      </c>
      <c r="DN8" s="37" t="s">
        <v>2122</v>
      </c>
      <c r="DO8" s="45" t="s">
        <v>2336</v>
      </c>
      <c r="DQ8" s="12" t="s">
        <v>2505</v>
      </c>
      <c r="DR8" s="47" t="s">
        <v>2499</v>
      </c>
      <c r="DS8" s="20" t="s">
        <v>2456</v>
      </c>
      <c r="DT8" s="20"/>
      <c r="DU8" s="20"/>
      <c r="DV8" s="20"/>
      <c r="DW8" s="12" t="s">
        <v>2485</v>
      </c>
      <c r="DX8" s="12" t="s">
        <v>2478</v>
      </c>
      <c r="DY8" s="12" t="s">
        <v>2465</v>
      </c>
      <c r="DZ8" s="12"/>
      <c r="EA8" s="12"/>
      <c r="EB8" s="12"/>
      <c r="EC8" s="12"/>
      <c r="ED8" s="46"/>
      <c r="EE8" s="46"/>
    </row>
    <row r="9" spans="1:151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2086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F9" s="16" t="s">
        <v>2224</v>
      </c>
      <c r="BG9" s="10" t="s">
        <v>1777</v>
      </c>
      <c r="BH9" s="10" t="s">
        <v>2283</v>
      </c>
      <c r="BI9" s="10" t="s">
        <v>2594</v>
      </c>
      <c r="BJ9" s="10" t="s">
        <v>2037</v>
      </c>
      <c r="BK9" s="10"/>
      <c r="BO9" s="17" t="s">
        <v>2029</v>
      </c>
      <c r="BP9" s="26" t="s">
        <v>2072</v>
      </c>
      <c r="BQ9" s="54" t="s">
        <v>2604</v>
      </c>
      <c r="BR9" s="54" t="s">
        <v>2612</v>
      </c>
      <c r="BS9" s="43"/>
      <c r="BT9" s="54"/>
      <c r="BU9" s="54"/>
      <c r="BV9" s="43" t="s">
        <v>2201</v>
      </c>
      <c r="BW9" s="20" t="s">
        <v>1760</v>
      </c>
      <c r="BX9" s="20" t="s">
        <v>2623</v>
      </c>
      <c r="BY9" s="20" t="s">
        <v>2634</v>
      </c>
      <c r="BZ9" s="44" t="s">
        <v>2232</v>
      </c>
      <c r="CA9" s="20" t="s">
        <v>2647</v>
      </c>
      <c r="CB9" s="20" t="s">
        <v>2655</v>
      </c>
      <c r="CC9" s="20" t="s">
        <v>2907</v>
      </c>
      <c r="CD9" s="20" t="s">
        <v>2662</v>
      </c>
      <c r="CE9" s="20" t="s">
        <v>2908</v>
      </c>
      <c r="CF9" s="20" t="s">
        <v>2240</v>
      </c>
      <c r="CG9" s="20" t="s">
        <v>2576</v>
      </c>
      <c r="CH9" s="20" t="s">
        <v>2583</v>
      </c>
      <c r="CI9" s="14" t="s">
        <v>2102</v>
      </c>
      <c r="CJ9" s="20" t="s">
        <v>2276</v>
      </c>
      <c r="CK9" s="20">
        <v>8</v>
      </c>
      <c r="CL9" s="14" t="s">
        <v>2254</v>
      </c>
      <c r="CM9" s="10" t="s">
        <v>2916</v>
      </c>
      <c r="CN9" s="13" t="s">
        <v>2281</v>
      </c>
      <c r="CO9" s="10" t="s">
        <v>2917</v>
      </c>
      <c r="CP9" s="11" t="s">
        <v>2056</v>
      </c>
      <c r="CQ9" s="11" t="s">
        <v>2281</v>
      </c>
      <c r="CR9" s="45" t="s">
        <v>2306</v>
      </c>
      <c r="CS9" s="12" t="s">
        <v>2543</v>
      </c>
      <c r="CT9" s="12"/>
      <c r="CU9" s="12" t="s">
        <v>2547</v>
      </c>
      <c r="CY9" s="12" t="s">
        <v>2866</v>
      </c>
      <c r="CZ9" s="73" t="s">
        <v>2499</v>
      </c>
      <c r="DA9" s="12" t="s">
        <v>2346</v>
      </c>
      <c r="DB9" s="12" t="s">
        <v>1786</v>
      </c>
      <c r="DC9" s="45" t="s">
        <v>2321</v>
      </c>
      <c r="DD9" s="45" t="s">
        <v>2326</v>
      </c>
      <c r="DE9" s="12" t="s">
        <v>1802</v>
      </c>
      <c r="DF9" s="45" t="s">
        <v>2335</v>
      </c>
      <c r="DH9" s="12" t="s">
        <v>2701</v>
      </c>
      <c r="DI9" s="61" t="s">
        <v>2335</v>
      </c>
      <c r="DJ9" s="12" t="s">
        <v>2702</v>
      </c>
      <c r="DK9" s="36" t="s">
        <v>2110</v>
      </c>
      <c r="DN9" s="37" t="s">
        <v>2123</v>
      </c>
      <c r="DO9" s="45" t="s">
        <v>2336</v>
      </c>
      <c r="DQ9" s="12" t="s">
        <v>2506</v>
      </c>
      <c r="DR9" s="47" t="s">
        <v>2499</v>
      </c>
      <c r="DS9" s="12" t="s">
        <v>2457</v>
      </c>
      <c r="DT9" s="12"/>
      <c r="DU9" s="12"/>
      <c r="DV9" s="12"/>
      <c r="DW9" s="20" t="s">
        <v>2486</v>
      </c>
      <c r="DX9" s="12" t="s">
        <v>2478</v>
      </c>
      <c r="DY9" s="12" t="s">
        <v>2466</v>
      </c>
      <c r="DZ9" s="12"/>
      <c r="EA9" s="12"/>
      <c r="EB9" s="12"/>
      <c r="EC9" s="12"/>
      <c r="ED9" s="46"/>
      <c r="EE9" s="46"/>
    </row>
    <row r="10" spans="1:151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2087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2530</v>
      </c>
      <c r="BD10" s="17"/>
      <c r="BG10" s="10" t="s">
        <v>1755</v>
      </c>
      <c r="BH10" s="10" t="s">
        <v>2283</v>
      </c>
      <c r="BI10" s="10" t="s">
        <v>2595</v>
      </c>
      <c r="BJ10" s="10" t="s">
        <v>2031</v>
      </c>
      <c r="BK10" s="10"/>
      <c r="BO10" s="69" t="s">
        <v>2217</v>
      </c>
      <c r="BP10" s="26" t="s">
        <v>2073</v>
      </c>
      <c r="BQ10" s="54" t="s">
        <v>2604</v>
      </c>
      <c r="BR10" s="54" t="s">
        <v>2613</v>
      </c>
      <c r="BS10" s="43"/>
      <c r="BT10" s="54"/>
      <c r="BU10" s="54"/>
      <c r="BV10" s="43" t="s">
        <v>2199</v>
      </c>
      <c r="BW10" s="20" t="s">
        <v>1775</v>
      </c>
      <c r="BX10" s="20" t="s">
        <v>2623</v>
      </c>
      <c r="BY10" s="20" t="s">
        <v>2635</v>
      </c>
      <c r="BZ10" s="44" t="s">
        <v>2233</v>
      </c>
      <c r="CA10" s="20" t="s">
        <v>2647</v>
      </c>
      <c r="CB10" s="20" t="s">
        <v>2656</v>
      </c>
      <c r="CC10" s="20" t="s">
        <v>2909</v>
      </c>
      <c r="CD10" s="20" t="s">
        <v>2662</v>
      </c>
      <c r="CE10" s="20" t="s">
        <v>2910</v>
      </c>
      <c r="CF10" s="20" t="str">
        <f>_xlfn.CONCAT(CF9,"_error")</f>
        <v>NH4_flux_mmol_m2_d_error</v>
      </c>
      <c r="CG10" s="20" t="s">
        <v>2576</v>
      </c>
      <c r="CH10" s="20" t="s">
        <v>2824</v>
      </c>
      <c r="CI10" s="14" t="s">
        <v>2113</v>
      </c>
      <c r="CJ10" s="20" t="s">
        <v>2277</v>
      </c>
      <c r="CK10" s="20">
        <v>9</v>
      </c>
      <c r="CL10" s="14" t="s">
        <v>2532</v>
      </c>
      <c r="CM10" s="10" t="s">
        <v>1848</v>
      </c>
      <c r="CN10" s="13" t="s">
        <v>2281</v>
      </c>
      <c r="CO10" s="10" t="s">
        <v>2293</v>
      </c>
      <c r="CP10" s="11" t="s">
        <v>1</v>
      </c>
      <c r="CQ10" s="11" t="s">
        <v>2281</v>
      </c>
      <c r="CR10" s="45" t="s">
        <v>2307</v>
      </c>
      <c r="CS10" s="68"/>
      <c r="CT10" s="68"/>
      <c r="CU10" s="68"/>
      <c r="CY10" s="12" t="s">
        <v>2867</v>
      </c>
      <c r="CZ10" s="73" t="s">
        <v>2499</v>
      </c>
      <c r="DA10" s="12" t="s">
        <v>2347</v>
      </c>
      <c r="DB10" s="12" t="s">
        <v>1787</v>
      </c>
      <c r="DC10" s="45" t="s">
        <v>2321</v>
      </c>
      <c r="DD10" s="45" t="s">
        <v>2327</v>
      </c>
      <c r="DE10" s="12" t="s">
        <v>2191</v>
      </c>
      <c r="DF10" s="45" t="s">
        <v>2335</v>
      </c>
      <c r="DH10" s="12" t="s">
        <v>2150</v>
      </c>
      <c r="DI10" s="61" t="s">
        <v>2335</v>
      </c>
      <c r="DJ10" s="12" t="s">
        <v>2356</v>
      </c>
      <c r="DK10" s="12" t="s">
        <v>2112</v>
      </c>
      <c r="DM10" s="12"/>
      <c r="DN10" s="37" t="s">
        <v>2124</v>
      </c>
      <c r="DO10" s="45" t="s">
        <v>2336</v>
      </c>
      <c r="DQ10" s="12"/>
      <c r="DS10" s="12"/>
      <c r="DT10" s="12"/>
      <c r="DU10" s="12"/>
      <c r="DV10" s="12"/>
      <c r="DW10" s="12" t="s">
        <v>2487</v>
      </c>
      <c r="DX10" s="12" t="s">
        <v>2478</v>
      </c>
      <c r="DY10" s="46" t="s">
        <v>2467</v>
      </c>
      <c r="DZ10" s="12"/>
      <c r="EA10" s="12"/>
      <c r="EB10" s="12"/>
      <c r="EC10" s="12"/>
      <c r="ED10" s="46"/>
      <c r="EE10" s="46"/>
    </row>
    <row r="11" spans="1:151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2088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2596</v>
      </c>
      <c r="BJ11" s="10" t="s">
        <v>2260</v>
      </c>
      <c r="BK11" s="10"/>
      <c r="BO11" s="17" t="s">
        <v>2041</v>
      </c>
      <c r="BP11" s="26" t="s">
        <v>2074</v>
      </c>
      <c r="BQ11" s="54" t="s">
        <v>2604</v>
      </c>
      <c r="BR11" s="54" t="s">
        <v>2614</v>
      </c>
      <c r="BS11" s="43"/>
      <c r="BT11" s="54"/>
      <c r="BU11" s="54"/>
      <c r="BV11" s="43" t="s">
        <v>2209</v>
      </c>
      <c r="BW11" s="20" t="s">
        <v>2626</v>
      </c>
      <c r="BX11" s="20" t="s">
        <v>2575</v>
      </c>
      <c r="BY11" s="20" t="s">
        <v>2636</v>
      </c>
      <c r="BZ11" s="44" t="s">
        <v>2234</v>
      </c>
      <c r="CA11" s="20" t="s">
        <v>2647</v>
      </c>
      <c r="CB11" s="20" t="s">
        <v>2657</v>
      </c>
      <c r="CC11" s="20" t="s">
        <v>2911</v>
      </c>
      <c r="CD11" s="20" t="s">
        <v>2662</v>
      </c>
      <c r="CE11" s="20" t="s">
        <v>2912</v>
      </c>
      <c r="CF11" s="20" t="s">
        <v>2241</v>
      </c>
      <c r="CG11" s="20" t="s">
        <v>2576</v>
      </c>
      <c r="CH11" s="20" t="s">
        <v>2582</v>
      </c>
      <c r="CI11" s="14" t="s">
        <v>2450</v>
      </c>
      <c r="CJ11" s="20" t="s">
        <v>2560</v>
      </c>
      <c r="CK11" s="20">
        <v>10</v>
      </c>
      <c r="CL11" s="14" t="s">
        <v>2260</v>
      </c>
      <c r="CM11" s="10" t="s">
        <v>1849</v>
      </c>
      <c r="CN11" s="13" t="s">
        <v>2282</v>
      </c>
      <c r="CO11" s="10" t="s">
        <v>2294</v>
      </c>
      <c r="CP11" s="8" t="s">
        <v>2</v>
      </c>
      <c r="CQ11" s="11" t="s">
        <v>2281</v>
      </c>
      <c r="CR11" s="45" t="s">
        <v>2308</v>
      </c>
      <c r="CS11" s="68"/>
      <c r="CT11" s="68"/>
      <c r="CU11" s="68"/>
      <c r="CY11" s="12" t="s">
        <v>2868</v>
      </c>
      <c r="CZ11" s="73" t="s">
        <v>2499</v>
      </c>
      <c r="DA11" s="12" t="s">
        <v>2348</v>
      </c>
      <c r="DB11" s="12" t="s">
        <v>1788</v>
      </c>
      <c r="DC11" s="45" t="s">
        <v>2321</v>
      </c>
      <c r="DD11" s="45" t="s">
        <v>2328</v>
      </c>
      <c r="DE11" s="12" t="s">
        <v>2192</v>
      </c>
      <c r="DF11" s="45" t="s">
        <v>2335</v>
      </c>
      <c r="DH11" s="12" t="s">
        <v>2703</v>
      </c>
      <c r="DI11" s="61" t="s">
        <v>2335</v>
      </c>
      <c r="DJ11" s="12" t="s">
        <v>2704</v>
      </c>
      <c r="DK11" s="12" t="s">
        <v>2111</v>
      </c>
      <c r="DL11" s="45" t="s">
        <v>2336</v>
      </c>
      <c r="DM11" s="12"/>
      <c r="DN11" s="37" t="s">
        <v>2125</v>
      </c>
      <c r="DO11" s="45" t="s">
        <v>2336</v>
      </c>
      <c r="DW11" s="12" t="s">
        <v>2488</v>
      </c>
      <c r="DX11" s="12" t="s">
        <v>2478</v>
      </c>
      <c r="DY11" s="12" t="s">
        <v>2468</v>
      </c>
      <c r="DZ11" s="12"/>
      <c r="EA11" s="12"/>
      <c r="EB11" s="12"/>
      <c r="EC11" s="12"/>
      <c r="ED11" s="46"/>
      <c r="EE11" s="46"/>
    </row>
    <row r="12" spans="1:151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2089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2880</v>
      </c>
      <c r="BO12" s="17" t="s">
        <v>2042</v>
      </c>
      <c r="BP12" s="26" t="s">
        <v>2075</v>
      </c>
      <c r="BQ12" s="54" t="s">
        <v>2604</v>
      </c>
      <c r="BR12" s="54" t="s">
        <v>2615</v>
      </c>
      <c r="BS12" s="43"/>
      <c r="BT12" s="54"/>
      <c r="BU12" s="54"/>
      <c r="BV12" s="43" t="s">
        <v>2202</v>
      </c>
      <c r="BW12" s="20" t="s">
        <v>1761</v>
      </c>
      <c r="BX12" s="20" t="s">
        <v>2623</v>
      </c>
      <c r="BY12" s="20" t="s">
        <v>2637</v>
      </c>
      <c r="BZ12" s="44" t="s">
        <v>2235</v>
      </c>
      <c r="CA12" s="20" t="s">
        <v>2647</v>
      </c>
      <c r="CB12" s="20" t="s">
        <v>2658</v>
      </c>
      <c r="CC12" s="20" t="s">
        <v>2876</v>
      </c>
      <c r="CD12" s="20" t="s">
        <v>2877</v>
      </c>
      <c r="CE12" s="20" t="s">
        <v>2878</v>
      </c>
      <c r="CF12" s="20" t="str">
        <f>_xlfn.CONCAT(CF11,"_error")</f>
        <v>Fe_flux_mmol_m2_d_error</v>
      </c>
      <c r="CG12" s="20" t="s">
        <v>2576</v>
      </c>
      <c r="CH12" s="20" t="s">
        <v>2825</v>
      </c>
      <c r="CI12" s="14" t="s">
        <v>2458</v>
      </c>
      <c r="CJ12" s="20" t="s">
        <v>2278</v>
      </c>
      <c r="CK12" s="20">
        <v>11</v>
      </c>
      <c r="CL12" s="14" t="s">
        <v>2266</v>
      </c>
      <c r="CM12" s="10" t="s">
        <v>2840</v>
      </c>
      <c r="CN12" s="13" t="s">
        <v>2282</v>
      </c>
      <c r="CO12" s="10" t="s">
        <v>2841</v>
      </c>
      <c r="CP12" s="11" t="s">
        <v>2057</v>
      </c>
      <c r="CQ12" s="11" t="s">
        <v>2281</v>
      </c>
      <c r="CR12" s="45" t="s">
        <v>2309</v>
      </c>
      <c r="CS12" s="68"/>
      <c r="CT12" s="68"/>
      <c r="CU12" s="68"/>
      <c r="CY12" s="12" t="s">
        <v>2869</v>
      </c>
      <c r="CZ12" s="73" t="s">
        <v>2499</v>
      </c>
      <c r="DA12" s="12" t="s">
        <v>2350</v>
      </c>
      <c r="DB12" s="12" t="s">
        <v>1789</v>
      </c>
      <c r="DC12" s="45" t="s">
        <v>2321</v>
      </c>
      <c r="DD12" s="45" t="s">
        <v>2329</v>
      </c>
      <c r="DE12" s="12" t="s">
        <v>2262</v>
      </c>
      <c r="DF12" s="45" t="s">
        <v>2335</v>
      </c>
      <c r="DH12" s="12" t="s">
        <v>2151</v>
      </c>
      <c r="DI12" s="61" t="s">
        <v>2335</v>
      </c>
      <c r="DJ12" s="12" t="s">
        <v>2358</v>
      </c>
      <c r="DN12" s="37" t="s">
        <v>2126</v>
      </c>
      <c r="DO12" s="45" t="s">
        <v>2336</v>
      </c>
      <c r="DW12" s="12" t="s">
        <v>2489</v>
      </c>
      <c r="DX12" s="12" t="s">
        <v>2478</v>
      </c>
      <c r="DY12" s="12" t="s">
        <v>2469</v>
      </c>
      <c r="DZ12" s="12"/>
      <c r="EA12" s="12"/>
      <c r="EB12" s="12"/>
      <c r="EC12" s="12"/>
      <c r="ED12" s="46"/>
      <c r="EE12" s="46"/>
    </row>
    <row r="13" spans="1:151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2939</v>
      </c>
      <c r="K13" s="35" t="s">
        <v>2090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2938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O13" s="17" t="s">
        <v>2031</v>
      </c>
      <c r="BP13" s="26" t="s">
        <v>2076</v>
      </c>
      <c r="BQ13" s="54" t="s">
        <v>2604</v>
      </c>
      <c r="BR13" s="54" t="s">
        <v>2616</v>
      </c>
      <c r="BS13" s="43"/>
      <c r="BT13" s="54"/>
      <c r="BU13" s="54"/>
      <c r="BV13" s="43" t="s">
        <v>2204</v>
      </c>
      <c r="BW13" s="10" t="s">
        <v>2043</v>
      </c>
      <c r="BX13" s="20" t="s">
        <v>2623</v>
      </c>
      <c r="BY13" s="20" t="s">
        <v>2638</v>
      </c>
      <c r="BZ13" s="44" t="s">
        <v>2236</v>
      </c>
      <c r="CA13" s="20" t="s">
        <v>2647</v>
      </c>
      <c r="CB13" s="20" t="s">
        <v>2659</v>
      </c>
      <c r="CF13" s="20" t="s">
        <v>2242</v>
      </c>
      <c r="CG13" s="20" t="s">
        <v>2576</v>
      </c>
      <c r="CH13" s="20" t="s">
        <v>2581</v>
      </c>
      <c r="CI13" s="14" t="s">
        <v>2531</v>
      </c>
      <c r="CJ13" s="20" t="s">
        <v>2562</v>
      </c>
      <c r="CK13" s="20">
        <v>12</v>
      </c>
      <c r="CL13" s="14" t="s">
        <v>2267</v>
      </c>
      <c r="CM13" s="10" t="s">
        <v>2853</v>
      </c>
      <c r="CN13" s="13" t="s">
        <v>2282</v>
      </c>
      <c r="CO13" s="10" t="s">
        <v>2854</v>
      </c>
      <c r="CP13" s="11" t="s">
        <v>2058</v>
      </c>
      <c r="CQ13" s="11" t="s">
        <v>2281</v>
      </c>
      <c r="CR13" s="45" t="s">
        <v>2310</v>
      </c>
      <c r="CS13" s="68"/>
      <c r="CT13" s="68"/>
      <c r="CU13" s="68"/>
      <c r="CY13" s="12" t="s">
        <v>2870</v>
      </c>
      <c r="CZ13" s="73" t="s">
        <v>2499</v>
      </c>
      <c r="DA13" s="12" t="s">
        <v>2349</v>
      </c>
      <c r="DB13" s="12" t="s">
        <v>1790</v>
      </c>
      <c r="DC13" s="45" t="s">
        <v>2321</v>
      </c>
      <c r="DD13" s="45" t="s">
        <v>2330</v>
      </c>
      <c r="DE13" s="12" t="s">
        <v>2263</v>
      </c>
      <c r="DF13" s="45" t="s">
        <v>2335</v>
      </c>
      <c r="DH13" s="12" t="s">
        <v>2705</v>
      </c>
      <c r="DI13" s="61" t="s">
        <v>2335</v>
      </c>
      <c r="DJ13" s="12" t="s">
        <v>2706</v>
      </c>
      <c r="DN13" s="37" t="s">
        <v>2127</v>
      </c>
      <c r="DO13" s="45" t="s">
        <v>2336</v>
      </c>
      <c r="DW13" s="12" t="s">
        <v>2490</v>
      </c>
      <c r="DX13" s="12" t="s">
        <v>2478</v>
      </c>
      <c r="DY13" s="46" t="s">
        <v>2470</v>
      </c>
      <c r="EC13" s="12"/>
      <c r="ED13" s="46"/>
      <c r="EE13" s="46"/>
    </row>
    <row r="14" spans="1:151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2913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2806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P14" s="17"/>
      <c r="BQ14" s="54"/>
      <c r="BR14" s="54"/>
      <c r="BS14" s="43"/>
      <c r="BT14" s="54"/>
      <c r="BU14" s="54"/>
      <c r="BV14" s="43" t="s">
        <v>2206</v>
      </c>
      <c r="BW14" s="10" t="s">
        <v>1762</v>
      </c>
      <c r="BX14" s="20" t="s">
        <v>2575</v>
      </c>
      <c r="BY14" s="20" t="s">
        <v>2639</v>
      </c>
      <c r="BZ14" s="10" t="s">
        <v>2847</v>
      </c>
      <c r="CA14" s="20" t="s">
        <v>2647</v>
      </c>
      <c r="CB14" s="20" t="s">
        <v>2849</v>
      </c>
      <c r="CF14" s="20" t="str">
        <f>_xlfn.CONCAT(CF13,"_error")</f>
        <v>Mn_flux_mmol_m2_d_error</v>
      </c>
      <c r="CG14" s="20" t="s">
        <v>2576</v>
      </c>
      <c r="CH14" s="20" t="s">
        <v>2826</v>
      </c>
      <c r="CI14" s="14" t="s">
        <v>2141</v>
      </c>
      <c r="CJ14" s="20" t="s">
        <v>2278</v>
      </c>
      <c r="CK14" s="20">
        <v>13</v>
      </c>
      <c r="CL14" s="14" t="s">
        <v>2268</v>
      </c>
      <c r="CM14" s="20" t="s">
        <v>2918</v>
      </c>
      <c r="CN14" s="13" t="s">
        <v>2282</v>
      </c>
      <c r="CO14" s="20" t="s">
        <v>2919</v>
      </c>
      <c r="CP14" s="11" t="s">
        <v>2059</v>
      </c>
      <c r="CQ14" s="11" t="s">
        <v>2281</v>
      </c>
      <c r="CR14" s="45" t="s">
        <v>2311</v>
      </c>
      <c r="CS14" s="68"/>
      <c r="CT14" s="68"/>
      <c r="CU14" s="68"/>
      <c r="CY14" s="12" t="s">
        <v>2857</v>
      </c>
      <c r="CZ14" s="73" t="s">
        <v>2499</v>
      </c>
      <c r="DA14" s="12" t="s">
        <v>2871</v>
      </c>
      <c r="DB14" s="12" t="s">
        <v>1791</v>
      </c>
      <c r="DC14" s="45" t="s">
        <v>2321</v>
      </c>
      <c r="DD14" s="45" t="s">
        <v>2331</v>
      </c>
      <c r="DE14" s="12" t="s">
        <v>2264</v>
      </c>
      <c r="DF14" s="45" t="s">
        <v>2335</v>
      </c>
      <c r="DH14" s="12" t="s">
        <v>2152</v>
      </c>
      <c r="DI14" s="61" t="s">
        <v>2335</v>
      </c>
      <c r="DJ14" s="12" t="s">
        <v>2359</v>
      </c>
      <c r="DK14" s="45"/>
      <c r="DN14" s="37" t="s">
        <v>2128</v>
      </c>
      <c r="DO14" s="45" t="s">
        <v>2336</v>
      </c>
      <c r="DW14" s="12" t="s">
        <v>2491</v>
      </c>
      <c r="DX14" s="12" t="s">
        <v>2478</v>
      </c>
      <c r="DY14" s="12" t="s">
        <v>2471</v>
      </c>
      <c r="DZ14" s="12"/>
      <c r="EA14" s="12"/>
      <c r="EB14" s="12"/>
      <c r="EC14" s="12"/>
      <c r="ED14" s="46"/>
      <c r="EE14" s="46"/>
    </row>
    <row r="15" spans="1:151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2091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2512</v>
      </c>
      <c r="BC15" s="6" t="s">
        <v>1933</v>
      </c>
      <c r="BD15" s="17"/>
      <c r="BJ15" s="10"/>
      <c r="BP15" s="17"/>
      <c r="BQ15" s="54"/>
      <c r="BR15" s="54"/>
      <c r="BS15" s="43"/>
      <c r="BT15" s="54"/>
      <c r="BU15" s="54"/>
      <c r="BV15" s="43" t="s">
        <v>2203</v>
      </c>
      <c r="BW15" s="10" t="s">
        <v>1764</v>
      </c>
      <c r="BX15" s="20" t="s">
        <v>2624</v>
      </c>
      <c r="BY15" s="20" t="s">
        <v>2640</v>
      </c>
      <c r="BZ15" s="10" t="s">
        <v>2851</v>
      </c>
      <c r="CA15" s="20" t="s">
        <v>2647</v>
      </c>
      <c r="CB15" s="20" t="s">
        <v>2850</v>
      </c>
      <c r="CF15" s="20" t="s">
        <v>2243</v>
      </c>
      <c r="CG15" s="20" t="s">
        <v>2576</v>
      </c>
      <c r="CH15" s="20" t="s">
        <v>2580</v>
      </c>
      <c r="CI15" s="14" t="s">
        <v>2528</v>
      </c>
      <c r="CJ15" s="20" t="s">
        <v>2561</v>
      </c>
      <c r="CK15" s="20">
        <v>14</v>
      </c>
      <c r="CL15" s="14" t="s">
        <v>2269</v>
      </c>
      <c r="CM15" s="10" t="s">
        <v>2063</v>
      </c>
      <c r="CN15" s="13" t="s">
        <v>2286</v>
      </c>
      <c r="CO15" s="10" t="s">
        <v>2295</v>
      </c>
      <c r="CP15" s="11" t="s">
        <v>2060</v>
      </c>
      <c r="CQ15" s="11" t="s">
        <v>2281</v>
      </c>
      <c r="CR15" s="45" t="s">
        <v>2312</v>
      </c>
      <c r="CS15" s="68"/>
      <c r="CT15" s="68"/>
      <c r="CU15" s="68"/>
      <c r="CY15" s="12" t="s">
        <v>2858</v>
      </c>
      <c r="CZ15" s="73" t="s">
        <v>2499</v>
      </c>
      <c r="DA15" s="12" t="s">
        <v>2872</v>
      </c>
      <c r="DB15" s="12" t="s">
        <v>1792</v>
      </c>
      <c r="DC15" s="45" t="s">
        <v>2321</v>
      </c>
      <c r="DD15" s="45" t="s">
        <v>2332</v>
      </c>
      <c r="DE15" s="12" t="s">
        <v>2265</v>
      </c>
      <c r="DF15" s="45" t="s">
        <v>2335</v>
      </c>
      <c r="DH15" s="12" t="s">
        <v>2707</v>
      </c>
      <c r="DI15" s="61" t="s">
        <v>2335</v>
      </c>
      <c r="DJ15" s="12" t="s">
        <v>2708</v>
      </c>
      <c r="DK15" s="45"/>
      <c r="DN15" s="37" t="s">
        <v>2129</v>
      </c>
      <c r="DO15" s="45" t="s">
        <v>2336</v>
      </c>
      <c r="DW15" s="12" t="s">
        <v>2492</v>
      </c>
      <c r="DX15" s="12" t="s">
        <v>2478</v>
      </c>
      <c r="DY15" s="12" t="s">
        <v>2472</v>
      </c>
      <c r="DZ15" s="12"/>
      <c r="EA15" s="12"/>
      <c r="EB15" s="12"/>
      <c r="EC15" s="12"/>
      <c r="ED15" s="46"/>
      <c r="EE15" s="46"/>
    </row>
    <row r="16" spans="1:151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2092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2533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P16" s="17"/>
      <c r="BQ16" s="54"/>
      <c r="BR16" s="54"/>
      <c r="BS16" s="43"/>
      <c r="BT16" s="54"/>
      <c r="BU16" s="54"/>
      <c r="BV16" s="43"/>
      <c r="BW16" s="10" t="s">
        <v>1763</v>
      </c>
      <c r="BX16" s="20" t="s">
        <v>2624</v>
      </c>
      <c r="BY16" s="20" t="s">
        <v>2641</v>
      </c>
      <c r="BZ16" s="44" t="s">
        <v>2237</v>
      </c>
      <c r="CA16" s="20" t="s">
        <v>2647</v>
      </c>
      <c r="CB16" s="20" t="s">
        <v>2660</v>
      </c>
      <c r="CF16" s="20" t="str">
        <f>_xlfn.CONCAT(CF15,"_error")</f>
        <v>SO4_flux_mmol_m2_d_error</v>
      </c>
      <c r="CG16" s="20" t="s">
        <v>2576</v>
      </c>
      <c r="CH16" s="20" t="s">
        <v>2827</v>
      </c>
      <c r="CI16" s="14" t="s">
        <v>2271</v>
      </c>
      <c r="CJ16" s="20" t="s">
        <v>2279</v>
      </c>
      <c r="CK16" s="20">
        <v>15</v>
      </c>
      <c r="CL16" s="14" t="s">
        <v>2270</v>
      </c>
      <c r="CM16" s="10" t="s">
        <v>2429</v>
      </c>
      <c r="CN16" s="13" t="s">
        <v>2286</v>
      </c>
      <c r="CO16" s="10" t="s">
        <v>2430</v>
      </c>
      <c r="CP16" s="11" t="s">
        <v>2061</v>
      </c>
      <c r="CQ16" s="11" t="s">
        <v>2281</v>
      </c>
      <c r="CR16" s="45" t="s">
        <v>2314</v>
      </c>
      <c r="CS16" s="68"/>
      <c r="CT16" s="68"/>
      <c r="CU16" s="68"/>
      <c r="CY16" s="12" t="s">
        <v>2879</v>
      </c>
      <c r="DA16" s="12" t="s">
        <v>2873</v>
      </c>
      <c r="DB16" s="12" t="s">
        <v>1793</v>
      </c>
      <c r="DC16" s="45" t="s">
        <v>2321</v>
      </c>
      <c r="DD16" s="45" t="s">
        <v>2333</v>
      </c>
      <c r="DE16" s="12" t="s">
        <v>1804</v>
      </c>
      <c r="DF16" s="45" t="s">
        <v>2335</v>
      </c>
      <c r="DH16" s="12" t="s">
        <v>2153</v>
      </c>
      <c r="DI16" s="61" t="s">
        <v>2335</v>
      </c>
      <c r="DJ16" s="12" t="s">
        <v>2360</v>
      </c>
      <c r="DK16" s="45"/>
      <c r="DN16" s="37" t="s">
        <v>2131</v>
      </c>
      <c r="DO16" s="45" t="s">
        <v>2336</v>
      </c>
      <c r="DW16" s="12" t="s">
        <v>2493</v>
      </c>
      <c r="DX16" s="12" t="s">
        <v>2478</v>
      </c>
      <c r="DY16" s="12" t="s">
        <v>2473</v>
      </c>
      <c r="DZ16" s="12"/>
      <c r="EA16" s="12"/>
      <c r="EB16" s="12"/>
      <c r="EC16" s="12"/>
      <c r="ED16" s="46"/>
      <c r="EE16" s="46"/>
    </row>
    <row r="17" spans="2:135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2093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P17" s="17"/>
      <c r="BQ17" s="54"/>
      <c r="BR17" s="54"/>
      <c r="BS17" s="43"/>
      <c r="BT17" s="54"/>
      <c r="BU17" s="54"/>
      <c r="BV17" s="43"/>
      <c r="BW17" s="10" t="s">
        <v>1765</v>
      </c>
      <c r="BX17" s="10" t="s">
        <v>2624</v>
      </c>
      <c r="BY17" s="20" t="s">
        <v>2642</v>
      </c>
      <c r="BZ17" s="44" t="s">
        <v>2238</v>
      </c>
      <c r="CA17" s="20" t="s">
        <v>2647</v>
      </c>
      <c r="CB17" s="20" t="s">
        <v>2661</v>
      </c>
      <c r="CF17" s="20" t="s">
        <v>2244</v>
      </c>
      <c r="CG17" s="20" t="s">
        <v>2576</v>
      </c>
      <c r="CH17" s="20" t="s">
        <v>2579</v>
      </c>
      <c r="CI17" s="14" t="s">
        <v>2690</v>
      </c>
      <c r="CJ17" s="20" t="s">
        <v>2884</v>
      </c>
      <c r="CK17" s="20">
        <v>16</v>
      </c>
      <c r="CL17" s="14" t="s">
        <v>2924</v>
      </c>
      <c r="CM17" s="10" t="s">
        <v>2101</v>
      </c>
      <c r="CN17" s="13" t="s">
        <v>2287</v>
      </c>
      <c r="CO17" s="10" t="s">
        <v>2296</v>
      </c>
      <c r="CP17" s="11" t="s">
        <v>2062</v>
      </c>
      <c r="CQ17" s="11" t="s">
        <v>2281</v>
      </c>
      <c r="CR17" s="45" t="s">
        <v>2313</v>
      </c>
      <c r="CS17" s="68"/>
      <c r="CT17" s="68"/>
      <c r="CU17" s="68"/>
      <c r="DB17" s="12" t="s">
        <v>1794</v>
      </c>
      <c r="DC17" s="45" t="s">
        <v>2321</v>
      </c>
      <c r="DD17" s="45" t="s">
        <v>2334</v>
      </c>
      <c r="DE17" s="12" t="s">
        <v>1803</v>
      </c>
      <c r="DF17" s="45" t="s">
        <v>2335</v>
      </c>
      <c r="DH17" s="12" t="s">
        <v>2709</v>
      </c>
      <c r="DI17" s="61" t="s">
        <v>2335</v>
      </c>
      <c r="DJ17" s="12" t="s">
        <v>2710</v>
      </c>
      <c r="DK17" s="45"/>
      <c r="DN17" s="37" t="s">
        <v>2132</v>
      </c>
      <c r="DO17" s="45" t="s">
        <v>2336</v>
      </c>
      <c r="DW17" s="12" t="s">
        <v>2494</v>
      </c>
      <c r="DX17" s="12" t="s">
        <v>2478</v>
      </c>
      <c r="DY17" s="12" t="s">
        <v>2474</v>
      </c>
      <c r="DZ17" s="12"/>
      <c r="EA17" s="12"/>
      <c r="EB17" s="12"/>
      <c r="EC17" s="12"/>
      <c r="ED17" s="46"/>
      <c r="EE17" s="46"/>
    </row>
    <row r="18" spans="2:135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2094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P18" s="17"/>
      <c r="BQ18" s="54"/>
      <c r="BR18" s="54"/>
      <c r="BS18" s="43"/>
      <c r="BT18" s="54"/>
      <c r="BU18" s="54"/>
      <c r="BV18" s="43"/>
      <c r="BW18" s="10" t="s">
        <v>1766</v>
      </c>
      <c r="BX18" s="10" t="s">
        <v>2575</v>
      </c>
      <c r="BY18" s="20" t="s">
        <v>2643</v>
      </c>
      <c r="BZ18" s="10"/>
      <c r="CA18" s="10"/>
      <c r="CB18" s="10"/>
      <c r="CF18" s="20" t="str">
        <f>_xlfn.CONCAT(CF17,"_error")</f>
        <v>PO4_flux_mmol_m2_d_error</v>
      </c>
      <c r="CG18" s="20" t="s">
        <v>2576</v>
      </c>
      <c r="CH18" s="20" t="s">
        <v>2828</v>
      </c>
      <c r="CI18" s="14" t="s">
        <v>2886</v>
      </c>
      <c r="CJ18" s="20" t="s">
        <v>2887</v>
      </c>
      <c r="CK18" s="20">
        <v>17</v>
      </c>
      <c r="CL18" s="14" t="s">
        <v>2925</v>
      </c>
      <c r="CM18" s="10" t="s">
        <v>2140</v>
      </c>
      <c r="CN18" s="10" t="s">
        <v>1821</v>
      </c>
      <c r="CO18" s="10" t="s">
        <v>2297</v>
      </c>
      <c r="CP18" s="11" t="s">
        <v>2423</v>
      </c>
      <c r="CQ18" s="11"/>
      <c r="CR18" s="11" t="s">
        <v>2315</v>
      </c>
      <c r="CS18" s="11"/>
      <c r="CT18" s="11"/>
      <c r="CU18" s="11"/>
      <c r="DE18" s="12" t="s">
        <v>1805</v>
      </c>
      <c r="DF18" s="45" t="s">
        <v>2335</v>
      </c>
      <c r="DH18" s="12" t="s">
        <v>2362</v>
      </c>
      <c r="DI18" s="61" t="s">
        <v>2335</v>
      </c>
      <c r="DJ18" s="12" t="s">
        <v>2361</v>
      </c>
      <c r="DK18" s="45"/>
      <c r="DN18" s="37" t="s">
        <v>2133</v>
      </c>
      <c r="DO18" s="45" t="s">
        <v>2336</v>
      </c>
      <c r="DW18" s="12" t="s">
        <v>2495</v>
      </c>
      <c r="DX18" s="12" t="s">
        <v>2478</v>
      </c>
      <c r="DY18" s="12" t="s">
        <v>2475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2079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P19" s="17"/>
      <c r="BQ19" s="54"/>
      <c r="BR19" s="54"/>
      <c r="BS19" s="43"/>
      <c r="BT19" s="54"/>
      <c r="BU19" s="54"/>
      <c r="BV19" s="43"/>
      <c r="BW19" s="10" t="s">
        <v>1814</v>
      </c>
      <c r="BX19" s="20" t="s">
        <v>2623</v>
      </c>
      <c r="BY19" s="20" t="s">
        <v>2644</v>
      </c>
      <c r="BZ19" s="10"/>
      <c r="CA19" s="10"/>
      <c r="CB19" s="10"/>
      <c r="CF19" s="20" t="s">
        <v>2245</v>
      </c>
      <c r="CG19" s="20" t="s">
        <v>2576</v>
      </c>
      <c r="CH19" s="20" t="s">
        <v>2584</v>
      </c>
      <c r="CI19" s="14" t="s">
        <v>2883</v>
      </c>
      <c r="CJ19" s="20" t="s">
        <v>2885</v>
      </c>
      <c r="CK19" s="20">
        <v>18</v>
      </c>
      <c r="CL19" s="14" t="s">
        <v>2926</v>
      </c>
      <c r="CM19" s="10" t="s">
        <v>2261</v>
      </c>
      <c r="CN19" s="10" t="s">
        <v>1821</v>
      </c>
      <c r="CO19" s="10" t="s">
        <v>2298</v>
      </c>
      <c r="CP19" s="11" t="s">
        <v>2425</v>
      </c>
      <c r="CR19" s="11" t="s">
        <v>2426</v>
      </c>
      <c r="CS19" s="11"/>
      <c r="CT19" s="11"/>
      <c r="CU19" s="11"/>
      <c r="DE19" s="12" t="s">
        <v>1806</v>
      </c>
      <c r="DF19" s="45" t="s">
        <v>2335</v>
      </c>
      <c r="DH19" s="12" t="s">
        <v>2711</v>
      </c>
      <c r="DI19" s="61" t="s">
        <v>2335</v>
      </c>
      <c r="DJ19" s="12" t="s">
        <v>2712</v>
      </c>
      <c r="DK19" s="45"/>
      <c r="DN19" s="37" t="s">
        <v>2134</v>
      </c>
      <c r="DO19" s="45" t="s">
        <v>2336</v>
      </c>
      <c r="DW19" s="12" t="s">
        <v>2496</v>
      </c>
      <c r="DX19" s="12" t="s">
        <v>2478</v>
      </c>
      <c r="DY19" s="12" t="s">
        <v>2476</v>
      </c>
      <c r="DZ19" s="12"/>
      <c r="EA19" s="12"/>
      <c r="EB19" s="12"/>
      <c r="EC19" s="12"/>
      <c r="ED19" s="46"/>
      <c r="EE19" s="46"/>
    </row>
    <row r="20" spans="2:135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2095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P20" s="17"/>
      <c r="BQ20" s="54"/>
      <c r="BR20" s="54"/>
      <c r="BS20" s="43"/>
      <c r="BT20" s="54"/>
      <c r="BU20" s="54"/>
      <c r="BV20" s="43"/>
      <c r="BW20" s="10" t="s">
        <v>1815</v>
      </c>
      <c r="BX20" s="20" t="s">
        <v>2623</v>
      </c>
      <c r="BY20" s="20" t="s">
        <v>2645</v>
      </c>
      <c r="BZ20" s="10"/>
      <c r="CA20" s="10"/>
      <c r="CB20" s="10"/>
      <c r="CF20" s="20" t="str">
        <f>_xlfn.CONCAT(CF19,"_error")</f>
        <v>NO3_flux_mmol_m2_d_error</v>
      </c>
      <c r="CG20" s="20" t="s">
        <v>2576</v>
      </c>
      <c r="CH20" s="20" t="s">
        <v>2829</v>
      </c>
      <c r="CI20" s="14" t="s">
        <v>2899</v>
      </c>
      <c r="CJ20" s="20" t="s">
        <v>2906</v>
      </c>
      <c r="CK20" s="20">
        <v>19</v>
      </c>
      <c r="CL20" s="14" t="s">
        <v>2927</v>
      </c>
      <c r="CP20" s="11" t="s">
        <v>2424</v>
      </c>
      <c r="CQ20" s="11"/>
      <c r="CR20" s="11" t="s">
        <v>2316</v>
      </c>
      <c r="CS20" s="11"/>
      <c r="CT20" s="11"/>
      <c r="CU20" s="11"/>
      <c r="DE20" s="12" t="s">
        <v>1807</v>
      </c>
      <c r="DF20" s="45" t="s">
        <v>2335</v>
      </c>
      <c r="DH20" s="12" t="s">
        <v>2154</v>
      </c>
      <c r="DI20" s="61" t="s">
        <v>2335</v>
      </c>
      <c r="DJ20" s="12" t="s">
        <v>2363</v>
      </c>
      <c r="DK20" s="45"/>
      <c r="DN20" s="37" t="s">
        <v>2136</v>
      </c>
      <c r="DO20" s="45" t="s">
        <v>2336</v>
      </c>
      <c r="DW20" s="12" t="s">
        <v>2497</v>
      </c>
      <c r="DX20" s="12" t="s">
        <v>2478</v>
      </c>
      <c r="DY20" s="12" t="s">
        <v>2477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2096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P21" s="17"/>
      <c r="BQ21" s="54"/>
      <c r="BR21" s="54"/>
      <c r="BS21" s="43"/>
      <c r="BT21" s="54"/>
      <c r="BU21" s="54"/>
      <c r="BV21" s="43"/>
      <c r="BW21" s="10" t="s">
        <v>1767</v>
      </c>
      <c r="BX21" s="10" t="s">
        <v>2575</v>
      </c>
      <c r="BY21" s="20" t="s">
        <v>2646</v>
      </c>
      <c r="BZ21" s="10"/>
      <c r="CA21" s="10"/>
      <c r="CB21" s="10"/>
      <c r="CF21" s="20" t="s">
        <v>2246</v>
      </c>
      <c r="CG21" s="20" t="s">
        <v>2576</v>
      </c>
      <c r="CH21" s="20" t="s">
        <v>2585</v>
      </c>
      <c r="CL21" s="14" t="s">
        <v>2928</v>
      </c>
      <c r="CP21" s="11" t="s">
        <v>2428</v>
      </c>
      <c r="CR21" s="11" t="s">
        <v>2427</v>
      </c>
      <c r="CS21" s="11"/>
      <c r="CT21" s="11"/>
      <c r="CU21" s="11"/>
      <c r="DE21" s="12" t="s">
        <v>1810</v>
      </c>
      <c r="DF21" s="45" t="s">
        <v>2335</v>
      </c>
      <c r="DH21" s="12" t="s">
        <v>2713</v>
      </c>
      <c r="DI21" s="61" t="s">
        <v>2335</v>
      </c>
      <c r="DJ21" s="12" t="s">
        <v>2714</v>
      </c>
      <c r="DN21" s="37" t="s">
        <v>2137</v>
      </c>
      <c r="DO21" s="45" t="s">
        <v>2336</v>
      </c>
    </row>
    <row r="22" spans="2:135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2080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2576</v>
      </c>
      <c r="CH22" s="20" t="s">
        <v>2830</v>
      </c>
      <c r="CL22" s="14" t="s">
        <v>2929</v>
      </c>
      <c r="CP22" s="11" t="s">
        <v>2673</v>
      </c>
      <c r="CQ22" s="10" t="s">
        <v>2281</v>
      </c>
      <c r="CR22" s="11" t="s">
        <v>2513</v>
      </c>
      <c r="CS22" s="11"/>
      <c r="CT22" s="11"/>
      <c r="CU22" s="11"/>
      <c r="DE22" s="12" t="s">
        <v>1808</v>
      </c>
      <c r="DF22" s="45" t="s">
        <v>2335</v>
      </c>
      <c r="DH22" s="12" t="s">
        <v>2155</v>
      </c>
      <c r="DI22" s="61" t="s">
        <v>2335</v>
      </c>
      <c r="DJ22" s="12" t="s">
        <v>2364</v>
      </c>
      <c r="DN22" s="37" t="s">
        <v>2138</v>
      </c>
      <c r="DO22" s="45" t="s">
        <v>2336</v>
      </c>
    </row>
    <row r="23" spans="2:135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2097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BZ23" s="10"/>
      <c r="CA23" s="10"/>
      <c r="CB23" s="10"/>
      <c r="CL23" s="14" t="s">
        <v>2930</v>
      </c>
      <c r="CP23" s="11" t="s">
        <v>2674</v>
      </c>
      <c r="CQ23" s="10" t="s">
        <v>2281</v>
      </c>
      <c r="CR23" s="11" t="s">
        <v>2514</v>
      </c>
      <c r="CS23" s="11"/>
      <c r="CT23" s="11"/>
      <c r="CU23" s="11"/>
      <c r="DB23" s="23"/>
      <c r="DC23" s="23"/>
      <c r="DD23" s="23"/>
      <c r="DE23" s="12" t="s">
        <v>1820</v>
      </c>
      <c r="DF23" s="45" t="s">
        <v>2335</v>
      </c>
      <c r="DH23" s="12" t="s">
        <v>2715</v>
      </c>
      <c r="DI23" s="61" t="s">
        <v>2335</v>
      </c>
      <c r="DJ23" s="12" t="s">
        <v>2716</v>
      </c>
      <c r="DN23" s="46" t="s">
        <v>2449</v>
      </c>
      <c r="DO23" s="46" t="s">
        <v>2336</v>
      </c>
      <c r="DP23" s="46" t="s">
        <v>2443</v>
      </c>
    </row>
    <row r="24" spans="2:135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2098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L24" s="14" t="s">
        <v>2931</v>
      </c>
      <c r="CP24" s="11" t="s">
        <v>2675</v>
      </c>
      <c r="CQ24" s="10" t="s">
        <v>2281</v>
      </c>
      <c r="CR24" s="11" t="s">
        <v>2515</v>
      </c>
      <c r="CS24" s="11"/>
      <c r="CT24" s="11"/>
      <c r="CU24" s="11"/>
      <c r="DE24" s="12" t="s">
        <v>1809</v>
      </c>
      <c r="DF24" s="45" t="s">
        <v>2335</v>
      </c>
      <c r="DH24" s="12" t="s">
        <v>2365</v>
      </c>
      <c r="DI24" s="61" t="s">
        <v>2335</v>
      </c>
      <c r="DJ24" s="12" t="s">
        <v>2373</v>
      </c>
      <c r="DN24" s="46" t="s">
        <v>2444</v>
      </c>
      <c r="DO24" s="46"/>
      <c r="DP24" s="46" t="s">
        <v>2446</v>
      </c>
    </row>
    <row r="25" spans="2:135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2099</v>
      </c>
      <c r="L25" t="s">
        <v>215</v>
      </c>
      <c r="M25" s="3"/>
      <c r="O25" s="12" t="s">
        <v>657</v>
      </c>
      <c r="Q25" s="18" t="s">
        <v>2569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L25" s="14" t="s">
        <v>2932</v>
      </c>
      <c r="CP25" s="11" t="s">
        <v>2676</v>
      </c>
      <c r="CQ25" s="10" t="s">
        <v>2281</v>
      </c>
      <c r="CR25" s="11" t="s">
        <v>2516</v>
      </c>
      <c r="CS25" s="11"/>
      <c r="CT25" s="11"/>
      <c r="CU25" s="11"/>
      <c r="DE25" s="12" t="s">
        <v>1811</v>
      </c>
      <c r="DF25" s="45" t="s">
        <v>2335</v>
      </c>
      <c r="DH25" s="12" t="s">
        <v>2717</v>
      </c>
      <c r="DI25" s="61" t="s">
        <v>2335</v>
      </c>
      <c r="DJ25" s="12" t="s">
        <v>2718</v>
      </c>
      <c r="DN25" s="37" t="s">
        <v>2117</v>
      </c>
      <c r="DO25" s="45" t="s">
        <v>2336</v>
      </c>
      <c r="DP25" s="45" t="s">
        <v>2439</v>
      </c>
    </row>
    <row r="26" spans="2:135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2100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L26" s="14" t="s">
        <v>2933</v>
      </c>
      <c r="CP26" s="11" t="s">
        <v>1768</v>
      </c>
      <c r="CQ26" s="11" t="s">
        <v>2281</v>
      </c>
      <c r="CR26" s="11" t="s">
        <v>2317</v>
      </c>
      <c r="CS26" s="11"/>
      <c r="CT26" s="11"/>
      <c r="CU26" s="11"/>
      <c r="DE26" s="12" t="s">
        <v>1816</v>
      </c>
      <c r="DH26" s="12" t="s">
        <v>2366</v>
      </c>
      <c r="DI26" s="61" t="s">
        <v>2335</v>
      </c>
      <c r="DJ26" s="12" t="s">
        <v>2374</v>
      </c>
      <c r="DN26" s="37" t="s">
        <v>2119</v>
      </c>
      <c r="DO26" s="45" t="s">
        <v>2336</v>
      </c>
      <c r="DP26" s="45" t="s">
        <v>2440</v>
      </c>
    </row>
    <row r="27" spans="2:135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0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L27" s="14" t="s">
        <v>2934</v>
      </c>
      <c r="CP27" s="11" t="s">
        <v>1778</v>
      </c>
      <c r="CQ27" s="11" t="s">
        <v>2281</v>
      </c>
      <c r="CR27" s="11" t="s">
        <v>2318</v>
      </c>
      <c r="CS27" s="11"/>
      <c r="CT27" s="11"/>
      <c r="CU27" s="11"/>
      <c r="DE27" s="12" t="s">
        <v>2431</v>
      </c>
      <c r="DH27" s="12" t="s">
        <v>2719</v>
      </c>
      <c r="DI27" s="61" t="s">
        <v>2335</v>
      </c>
      <c r="DJ27" s="12" t="s">
        <v>2720</v>
      </c>
      <c r="DN27" s="37" t="s">
        <v>2130</v>
      </c>
      <c r="DO27" s="45" t="s">
        <v>2336</v>
      </c>
      <c r="DP27" s="45" t="s">
        <v>2441</v>
      </c>
    </row>
    <row r="28" spans="2:135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0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L28" s="14" t="s">
        <v>2935</v>
      </c>
      <c r="CP28" s="11" t="s">
        <v>2834</v>
      </c>
      <c r="CQ28" s="11" t="s">
        <v>2281</v>
      </c>
      <c r="CR28" s="11" t="s">
        <v>2835</v>
      </c>
      <c r="CS28" s="11"/>
      <c r="CT28" s="11"/>
      <c r="CU28" s="11"/>
      <c r="DE28" s="12" t="s">
        <v>1817</v>
      </c>
      <c r="DH28" s="12" t="s">
        <v>2367</v>
      </c>
      <c r="DI28" s="61" t="s">
        <v>2335</v>
      </c>
      <c r="DJ28" s="12" t="s">
        <v>2375</v>
      </c>
      <c r="DN28" s="37" t="s">
        <v>2135</v>
      </c>
      <c r="DO28" s="45" t="s">
        <v>2336</v>
      </c>
      <c r="DP28" s="45" t="s">
        <v>2442</v>
      </c>
    </row>
    <row r="29" spans="2:135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2682</v>
      </c>
      <c r="AI29" s="6" t="s">
        <v>1964</v>
      </c>
      <c r="AW29" s="6" t="s">
        <v>1530</v>
      </c>
      <c r="BB29" s="6" t="s">
        <v>1604</v>
      </c>
      <c r="BC29" s="6" t="s">
        <v>1678</v>
      </c>
      <c r="CL29" s="14" t="s">
        <v>2936</v>
      </c>
      <c r="CP29" s="20" t="s">
        <v>2539</v>
      </c>
      <c r="CQ29" s="14"/>
      <c r="CR29" s="11" t="s">
        <v>2540</v>
      </c>
      <c r="CS29" s="14"/>
      <c r="CT29" s="14"/>
      <c r="CU29" s="14"/>
      <c r="DE29" s="12" t="s">
        <v>2432</v>
      </c>
      <c r="DH29" s="12" t="s">
        <v>2721</v>
      </c>
      <c r="DI29" s="61" t="s">
        <v>2335</v>
      </c>
      <c r="DJ29" s="12" t="s">
        <v>2722</v>
      </c>
      <c r="DN29" s="37" t="s">
        <v>2139</v>
      </c>
      <c r="DO29" s="45" t="s">
        <v>2336</v>
      </c>
      <c r="DP29" s="45" t="s">
        <v>2437</v>
      </c>
    </row>
    <row r="30" spans="2:135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P30" s="14"/>
      <c r="CQ30" s="14"/>
      <c r="CR30" s="14"/>
      <c r="CS30" s="14"/>
      <c r="CT30" s="14"/>
      <c r="CU30" s="14"/>
      <c r="DE30" s="12" t="s">
        <v>1813</v>
      </c>
      <c r="DH30" s="12" t="s">
        <v>2368</v>
      </c>
      <c r="DI30" s="61" t="s">
        <v>2335</v>
      </c>
      <c r="DJ30" s="12" t="s">
        <v>2376</v>
      </c>
      <c r="DN30" s="37" t="s">
        <v>2445</v>
      </c>
      <c r="DP30" s="45" t="s">
        <v>2438</v>
      </c>
    </row>
    <row r="31" spans="2:135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P31" s="14"/>
      <c r="CQ31" s="14"/>
      <c r="CR31" s="14"/>
      <c r="CS31" s="14"/>
      <c r="CT31" s="14"/>
      <c r="CU31" s="14"/>
      <c r="DE31" s="12" t="s">
        <v>2433</v>
      </c>
      <c r="DH31" s="12" t="s">
        <v>2723</v>
      </c>
      <c r="DI31" s="61" t="s">
        <v>2335</v>
      </c>
      <c r="DJ31" s="12" t="s">
        <v>2724</v>
      </c>
      <c r="DN31" s="37" t="s">
        <v>2535</v>
      </c>
      <c r="DP31" s="45" t="s">
        <v>2538</v>
      </c>
    </row>
    <row r="32" spans="2:135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P32" s="14"/>
      <c r="CQ32" s="14"/>
      <c r="CR32" s="14"/>
      <c r="CS32" s="14"/>
      <c r="CT32" s="14"/>
      <c r="CU32" s="14"/>
      <c r="DE32" s="12" t="s">
        <v>1812</v>
      </c>
      <c r="DF32" s="23"/>
      <c r="DG32" s="23"/>
      <c r="DH32" s="12" t="s">
        <v>2369</v>
      </c>
      <c r="DI32" s="61" t="s">
        <v>2335</v>
      </c>
      <c r="DJ32" s="12" t="s">
        <v>2377</v>
      </c>
      <c r="DN32" t="s">
        <v>2536</v>
      </c>
      <c r="DP32" s="45" t="s">
        <v>2537</v>
      </c>
    </row>
    <row r="33" spans="2:115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2434</v>
      </c>
      <c r="DF33" s="23"/>
      <c r="DG33" s="23"/>
      <c r="DH33" s="12" t="s">
        <v>2725</v>
      </c>
      <c r="DI33" s="61" t="s">
        <v>2335</v>
      </c>
      <c r="DJ33" s="12" t="s">
        <v>2726</v>
      </c>
    </row>
    <row r="34" spans="2:115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0"/>
      <c r="O34" s="12" t="s">
        <v>915</v>
      </c>
      <c r="AW34" s="6" t="s">
        <v>1532</v>
      </c>
      <c r="BB34" s="6" t="s">
        <v>1635</v>
      </c>
      <c r="BC34" s="6" t="s">
        <v>1683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2435</v>
      </c>
      <c r="DF34" s="23"/>
      <c r="DG34" s="23"/>
      <c r="DH34" s="12" t="s">
        <v>2370</v>
      </c>
      <c r="DI34" s="61" t="s">
        <v>2335</v>
      </c>
      <c r="DJ34" s="12" t="s">
        <v>2378</v>
      </c>
    </row>
    <row r="35" spans="2:115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0"/>
      <c r="O35" s="12" t="s">
        <v>939</v>
      </c>
      <c r="AW35" s="6" t="s">
        <v>1533</v>
      </c>
      <c r="BB35" s="6" t="s">
        <v>1614</v>
      </c>
      <c r="BC35" s="6" t="s">
        <v>1675</v>
      </c>
      <c r="CP35" s="14"/>
      <c r="CQ35" s="14"/>
      <c r="CR35" s="14"/>
      <c r="CS35" s="14"/>
      <c r="CT35" s="14"/>
      <c r="CU35" s="14"/>
      <c r="DE35" s="12" t="s">
        <v>2436</v>
      </c>
      <c r="DF35" s="23"/>
      <c r="DG35" s="23"/>
      <c r="DH35" s="12" t="s">
        <v>2727</v>
      </c>
      <c r="DI35" s="61" t="s">
        <v>2335</v>
      </c>
      <c r="DJ35" s="12" t="s">
        <v>2728</v>
      </c>
    </row>
    <row r="36" spans="2:115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P36" s="14"/>
      <c r="CQ36" s="14"/>
      <c r="CR36" s="14"/>
      <c r="CS36" s="14"/>
      <c r="CT36" s="14"/>
      <c r="CU36" s="14"/>
      <c r="DE36" s="23" t="s">
        <v>2874</v>
      </c>
      <c r="DF36" s="23"/>
      <c r="DG36" s="23"/>
      <c r="DH36" s="12" t="s">
        <v>2371</v>
      </c>
      <c r="DI36" s="61" t="s">
        <v>2335</v>
      </c>
      <c r="DJ36" s="12" t="s">
        <v>2379</v>
      </c>
    </row>
    <row r="37" spans="2:115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P37" s="14"/>
      <c r="CQ37" s="14"/>
      <c r="CR37" s="14"/>
      <c r="CS37" s="14"/>
      <c r="CT37" s="14"/>
      <c r="CU37" s="14"/>
      <c r="DE37" s="23" t="s">
        <v>2875</v>
      </c>
      <c r="DF37" s="23"/>
      <c r="DG37" s="23"/>
      <c r="DH37" s="12" t="s">
        <v>2729</v>
      </c>
      <c r="DI37" s="61" t="s">
        <v>2335</v>
      </c>
      <c r="DJ37" s="12" t="s">
        <v>2730</v>
      </c>
    </row>
    <row r="38" spans="2:115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P38" s="14"/>
      <c r="CQ38" s="14"/>
      <c r="CR38" s="14"/>
      <c r="CS38" s="14"/>
      <c r="CT38" s="14"/>
      <c r="CU38" s="14"/>
      <c r="DE38" s="23"/>
      <c r="DH38" s="12" t="s">
        <v>2372</v>
      </c>
      <c r="DI38" s="61" t="s">
        <v>2335</v>
      </c>
      <c r="DJ38" s="12" t="s">
        <v>2380</v>
      </c>
    </row>
    <row r="39" spans="2:115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P39" s="14"/>
      <c r="CQ39" s="14"/>
      <c r="CR39" s="14"/>
      <c r="CS39" s="14"/>
      <c r="CT39" s="14"/>
      <c r="CU39" s="14"/>
      <c r="DE39" s="23"/>
      <c r="DH39" s="12" t="s">
        <v>2731</v>
      </c>
      <c r="DI39" s="61" t="s">
        <v>2335</v>
      </c>
      <c r="DJ39" s="12" t="s">
        <v>2732</v>
      </c>
      <c r="DK39" s="45"/>
    </row>
    <row r="40" spans="2:115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P40" s="14"/>
      <c r="CQ40" s="14"/>
      <c r="CR40" s="14"/>
      <c r="DE40" s="23"/>
      <c r="DH40" s="12" t="s">
        <v>2156</v>
      </c>
      <c r="DI40" s="61" t="s">
        <v>2335</v>
      </c>
      <c r="DJ40" s="23" t="s">
        <v>2384</v>
      </c>
      <c r="DK40" s="45"/>
    </row>
    <row r="41" spans="2:115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H41" s="12" t="s">
        <v>2733</v>
      </c>
      <c r="DI41" s="61" t="s">
        <v>2335</v>
      </c>
      <c r="DJ41" s="12" t="s">
        <v>2734</v>
      </c>
      <c r="DK41" s="45"/>
    </row>
    <row r="42" spans="2:115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H42" s="12" t="s">
        <v>2157</v>
      </c>
      <c r="DI42" s="61" t="s">
        <v>2335</v>
      </c>
      <c r="DJ42" s="23" t="s">
        <v>2385</v>
      </c>
      <c r="DK42" s="45"/>
    </row>
    <row r="43" spans="2:115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H43" s="12" t="s">
        <v>2735</v>
      </c>
      <c r="DI43" s="61" t="s">
        <v>2335</v>
      </c>
      <c r="DJ43" s="12" t="s">
        <v>2736</v>
      </c>
      <c r="DK43" s="45"/>
    </row>
    <row r="44" spans="2:115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F44" s="23"/>
      <c r="DG44" s="23"/>
      <c r="DH44" s="12" t="s">
        <v>2158</v>
      </c>
      <c r="DI44" s="61" t="s">
        <v>2335</v>
      </c>
      <c r="DJ44" s="23" t="s">
        <v>2386</v>
      </c>
      <c r="DK44" s="45"/>
    </row>
    <row r="45" spans="2:115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F45" s="23"/>
      <c r="DG45" s="23"/>
      <c r="DH45" s="12" t="s">
        <v>2737</v>
      </c>
      <c r="DI45" s="61" t="s">
        <v>2335</v>
      </c>
      <c r="DJ45" s="12" t="s">
        <v>2738</v>
      </c>
      <c r="DK45" s="45"/>
    </row>
    <row r="46" spans="2:115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F46" s="23"/>
      <c r="DG46" s="23"/>
      <c r="DH46" s="12" t="s">
        <v>2159</v>
      </c>
      <c r="DI46" s="61" t="s">
        <v>2335</v>
      </c>
      <c r="DJ46" s="23" t="s">
        <v>2387</v>
      </c>
      <c r="DK46" s="45"/>
    </row>
    <row r="47" spans="2:115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E47" s="23"/>
      <c r="DF47" s="23"/>
      <c r="DG47" s="23"/>
      <c r="DH47" s="12" t="s">
        <v>2739</v>
      </c>
      <c r="DI47" s="61" t="s">
        <v>2335</v>
      </c>
      <c r="DJ47" s="12" t="s">
        <v>2740</v>
      </c>
      <c r="DK47" s="45"/>
    </row>
    <row r="48" spans="2:115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E48" s="23"/>
      <c r="DF48" s="23"/>
      <c r="DG48" s="23"/>
      <c r="DH48" s="12" t="s">
        <v>2160</v>
      </c>
      <c r="DI48" s="61" t="s">
        <v>2335</v>
      </c>
      <c r="DJ48" s="23" t="s">
        <v>2388</v>
      </c>
      <c r="DK48" s="45"/>
    </row>
    <row r="49" spans="2:115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E49" s="23"/>
      <c r="DF49" s="23"/>
      <c r="DG49" s="23"/>
      <c r="DH49" s="12" t="s">
        <v>2741</v>
      </c>
      <c r="DI49" s="61" t="s">
        <v>2335</v>
      </c>
      <c r="DJ49" s="12" t="s">
        <v>2742</v>
      </c>
      <c r="DK49" s="45"/>
    </row>
    <row r="50" spans="2:115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2144</v>
      </c>
      <c r="DE50" s="23"/>
      <c r="DF50" s="23"/>
      <c r="DG50" s="23"/>
      <c r="DH50" s="12" t="s">
        <v>2161</v>
      </c>
      <c r="DI50" s="61" t="s">
        <v>2335</v>
      </c>
      <c r="DJ50" s="23" t="s">
        <v>2389</v>
      </c>
      <c r="DK50" s="45"/>
    </row>
    <row r="51" spans="2:115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E51" s="23"/>
      <c r="DF51" s="23"/>
      <c r="DG51" s="23"/>
      <c r="DH51" s="12" t="s">
        <v>2743</v>
      </c>
      <c r="DI51" s="61" t="s">
        <v>2335</v>
      </c>
      <c r="DJ51" s="12" t="s">
        <v>2744</v>
      </c>
      <c r="DK51" s="45"/>
    </row>
    <row r="52" spans="2:115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E52" s="23"/>
      <c r="DF52" s="23"/>
      <c r="DG52" s="23"/>
      <c r="DH52" s="12" t="s">
        <v>2162</v>
      </c>
      <c r="DI52" s="61" t="s">
        <v>2335</v>
      </c>
      <c r="DJ52" s="23" t="s">
        <v>2390</v>
      </c>
      <c r="DK52" s="45"/>
    </row>
    <row r="53" spans="2:115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E53" s="23"/>
      <c r="DF53" s="23"/>
      <c r="DG53" s="23"/>
      <c r="DH53" s="12" t="s">
        <v>2745</v>
      </c>
      <c r="DI53" s="61" t="s">
        <v>2335</v>
      </c>
      <c r="DJ53" s="12" t="s">
        <v>2746</v>
      </c>
      <c r="DK53" s="45"/>
    </row>
    <row r="54" spans="2:115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E54" s="23"/>
      <c r="DH54" s="12" t="s">
        <v>2163</v>
      </c>
      <c r="DI54" s="61" t="s">
        <v>2335</v>
      </c>
      <c r="DJ54" s="23" t="s">
        <v>2391</v>
      </c>
      <c r="DK54" s="45"/>
    </row>
    <row r="55" spans="2:115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E55" s="23"/>
      <c r="DH55" s="12" t="s">
        <v>2747</v>
      </c>
      <c r="DI55" s="61" t="s">
        <v>2335</v>
      </c>
      <c r="DJ55" s="12" t="s">
        <v>2748</v>
      </c>
      <c r="DK55" s="45"/>
    </row>
    <row r="56" spans="2:115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2143</v>
      </c>
      <c r="DE56" s="23"/>
      <c r="DH56" s="12" t="s">
        <v>2164</v>
      </c>
      <c r="DI56" s="61" t="s">
        <v>2335</v>
      </c>
      <c r="DJ56" s="23" t="s">
        <v>2392</v>
      </c>
      <c r="DK56" s="45"/>
    </row>
    <row r="57" spans="2:115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H57" s="12" t="s">
        <v>2749</v>
      </c>
      <c r="DI57" s="61" t="s">
        <v>2335</v>
      </c>
      <c r="DJ57" s="12" t="s">
        <v>2750</v>
      </c>
      <c r="DK57" s="45"/>
    </row>
    <row r="58" spans="2:115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H58" s="12" t="s">
        <v>2165</v>
      </c>
      <c r="DI58" s="61" t="s">
        <v>2335</v>
      </c>
      <c r="DJ58" s="23" t="s">
        <v>2393</v>
      </c>
      <c r="DK58" s="45"/>
    </row>
    <row r="59" spans="2:115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H59" s="12" t="s">
        <v>2751</v>
      </c>
      <c r="DI59" s="61" t="s">
        <v>2335</v>
      </c>
      <c r="DJ59" s="12" t="s">
        <v>2752</v>
      </c>
      <c r="DK59" s="45"/>
    </row>
    <row r="60" spans="2:115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H60" s="12" t="s">
        <v>2166</v>
      </c>
      <c r="DI60" s="61" t="s">
        <v>2335</v>
      </c>
      <c r="DJ60" s="23" t="s">
        <v>2394</v>
      </c>
      <c r="DK60" s="45"/>
    </row>
    <row r="61" spans="2:115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H61" s="12" t="s">
        <v>2753</v>
      </c>
      <c r="DI61" s="61" t="s">
        <v>2335</v>
      </c>
      <c r="DJ61" s="12" t="s">
        <v>2754</v>
      </c>
      <c r="DK61" s="45"/>
    </row>
    <row r="62" spans="2:115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H62" s="12" t="s">
        <v>2167</v>
      </c>
      <c r="DI62" s="61" t="s">
        <v>2335</v>
      </c>
      <c r="DJ62" s="23" t="s">
        <v>2395</v>
      </c>
      <c r="DK62" s="45"/>
    </row>
    <row r="63" spans="2:115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H63" s="12" t="s">
        <v>2755</v>
      </c>
      <c r="DI63" s="61" t="s">
        <v>2335</v>
      </c>
      <c r="DJ63" s="12" t="s">
        <v>2756</v>
      </c>
      <c r="DK63" s="45"/>
    </row>
    <row r="64" spans="2:115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H64" s="23" t="s">
        <v>2168</v>
      </c>
      <c r="DI64" s="61" t="s">
        <v>2335</v>
      </c>
      <c r="DJ64" s="23" t="s">
        <v>2396</v>
      </c>
      <c r="DK64" s="45"/>
    </row>
    <row r="65" spans="2:115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H65" s="12" t="s">
        <v>2757</v>
      </c>
      <c r="DI65" s="61" t="s">
        <v>2335</v>
      </c>
      <c r="DJ65" s="12" t="s">
        <v>2758</v>
      </c>
      <c r="DK65" s="45"/>
    </row>
    <row r="66" spans="2:115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H66" s="23" t="s">
        <v>2169</v>
      </c>
      <c r="DI66" s="61" t="s">
        <v>2335</v>
      </c>
      <c r="DJ66" s="12" t="s">
        <v>2397</v>
      </c>
      <c r="DK66" s="45"/>
    </row>
    <row r="67" spans="2:115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H67" s="12" t="s">
        <v>2759</v>
      </c>
      <c r="DI67" s="61" t="s">
        <v>2335</v>
      </c>
      <c r="DJ67" s="12" t="s">
        <v>2760</v>
      </c>
      <c r="DK67" s="45"/>
    </row>
    <row r="68" spans="2:115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H68" s="23" t="s">
        <v>2170</v>
      </c>
      <c r="DI68" s="61" t="s">
        <v>2335</v>
      </c>
      <c r="DJ68" s="12" t="s">
        <v>2398</v>
      </c>
      <c r="DK68" s="45"/>
    </row>
    <row r="69" spans="2:115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H69" s="12" t="s">
        <v>2761</v>
      </c>
      <c r="DI69" s="61" t="s">
        <v>2335</v>
      </c>
      <c r="DJ69" s="12" t="s">
        <v>2762</v>
      </c>
      <c r="DK69" s="45"/>
    </row>
    <row r="70" spans="2:115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H70" s="23" t="s">
        <v>2171</v>
      </c>
      <c r="DI70" s="61" t="s">
        <v>2335</v>
      </c>
      <c r="DJ70" s="12" t="s">
        <v>2399</v>
      </c>
      <c r="DK70" s="45"/>
    </row>
    <row r="71" spans="2:115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H71" s="12" t="s">
        <v>2763</v>
      </c>
      <c r="DI71" s="61" t="s">
        <v>2335</v>
      </c>
      <c r="DJ71" s="12" t="s">
        <v>2764</v>
      </c>
      <c r="DK71" s="45"/>
    </row>
    <row r="72" spans="2:115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H72" s="23" t="s">
        <v>2172</v>
      </c>
      <c r="DI72" s="61" t="s">
        <v>2335</v>
      </c>
      <c r="DJ72" s="12" t="s">
        <v>2400</v>
      </c>
      <c r="DK72" s="45"/>
    </row>
    <row r="73" spans="2:115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H73" s="12" t="s">
        <v>2765</v>
      </c>
      <c r="DI73" s="61" t="s">
        <v>2335</v>
      </c>
      <c r="DJ73" s="12" t="s">
        <v>2766</v>
      </c>
      <c r="DK73" s="45"/>
    </row>
    <row r="74" spans="2:115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H74" s="23" t="s">
        <v>2173</v>
      </c>
      <c r="DI74" s="61" t="s">
        <v>2335</v>
      </c>
      <c r="DJ74" s="12" t="s">
        <v>2401</v>
      </c>
      <c r="DK74" s="45"/>
    </row>
    <row r="75" spans="2:115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H75" s="12" t="s">
        <v>2767</v>
      </c>
      <c r="DI75" s="61" t="s">
        <v>2335</v>
      </c>
      <c r="DJ75" s="12" t="s">
        <v>2768</v>
      </c>
      <c r="DK75" s="45"/>
    </row>
    <row r="76" spans="2:115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H76" s="23" t="s">
        <v>2174</v>
      </c>
      <c r="DI76" s="61" t="s">
        <v>2335</v>
      </c>
      <c r="DJ76" s="12" t="s">
        <v>2401</v>
      </c>
      <c r="DK76" s="45"/>
    </row>
    <row r="77" spans="2:115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H77" s="12" t="s">
        <v>2769</v>
      </c>
      <c r="DI77" s="61" t="s">
        <v>2335</v>
      </c>
      <c r="DJ77" s="12" t="s">
        <v>2768</v>
      </c>
      <c r="DK77" s="45"/>
    </row>
    <row r="78" spans="2:115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H78" s="23" t="s">
        <v>2175</v>
      </c>
      <c r="DI78" s="61" t="s">
        <v>2335</v>
      </c>
      <c r="DJ78" s="12" t="s">
        <v>2402</v>
      </c>
      <c r="DK78" s="45"/>
    </row>
    <row r="79" spans="2:115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H79" s="12" t="s">
        <v>2770</v>
      </c>
      <c r="DI79" s="61" t="s">
        <v>2335</v>
      </c>
      <c r="DJ79" s="12" t="s">
        <v>2771</v>
      </c>
      <c r="DK79" s="45"/>
    </row>
    <row r="80" spans="2:115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H80" s="23" t="s">
        <v>2176</v>
      </c>
      <c r="DI80" s="61" t="s">
        <v>2335</v>
      </c>
      <c r="DJ80" s="12" t="s">
        <v>2402</v>
      </c>
      <c r="DK80" s="45"/>
    </row>
    <row r="81" spans="2:115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H81" s="12" t="s">
        <v>2772</v>
      </c>
      <c r="DI81" s="61" t="s">
        <v>2335</v>
      </c>
      <c r="DJ81" s="12" t="s">
        <v>2771</v>
      </c>
      <c r="DK81" s="45"/>
    </row>
    <row r="82" spans="2:115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H82" s="23" t="s">
        <v>2177</v>
      </c>
      <c r="DI82" s="61" t="s">
        <v>2335</v>
      </c>
      <c r="DJ82" s="12" t="s">
        <v>2402</v>
      </c>
      <c r="DK82" s="45"/>
    </row>
    <row r="83" spans="2:115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H83" s="12" t="s">
        <v>2773</v>
      </c>
      <c r="DI83" s="61" t="s">
        <v>2335</v>
      </c>
      <c r="DJ83" s="12" t="s">
        <v>2771</v>
      </c>
      <c r="DK83" s="45"/>
    </row>
    <row r="84" spans="2:115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H84" s="23" t="s">
        <v>2178</v>
      </c>
      <c r="DI84" s="61" t="s">
        <v>2335</v>
      </c>
      <c r="DJ84" s="12" t="s">
        <v>2403</v>
      </c>
      <c r="DK84" s="45"/>
    </row>
    <row r="85" spans="2:115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H85" s="12" t="s">
        <v>2774</v>
      </c>
      <c r="DI85" s="61" t="s">
        <v>2335</v>
      </c>
      <c r="DJ85" s="12" t="s">
        <v>2775</v>
      </c>
      <c r="DK85" s="45"/>
    </row>
    <row r="86" spans="2:115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H86" s="23" t="s">
        <v>2179</v>
      </c>
      <c r="DI86" s="61" t="s">
        <v>2335</v>
      </c>
      <c r="DJ86" s="12" t="s">
        <v>2404</v>
      </c>
      <c r="DK86" s="45"/>
    </row>
    <row r="87" spans="2:115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H87" s="12" t="s">
        <v>2776</v>
      </c>
      <c r="DI87" s="61" t="s">
        <v>2335</v>
      </c>
      <c r="DJ87" s="12" t="s">
        <v>2777</v>
      </c>
      <c r="DK87" s="45"/>
    </row>
    <row r="88" spans="2:115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H88" s="23" t="s">
        <v>2180</v>
      </c>
      <c r="DI88" s="61" t="s">
        <v>2335</v>
      </c>
      <c r="DJ88" s="12" t="s">
        <v>2405</v>
      </c>
      <c r="DK88" s="45"/>
    </row>
    <row r="89" spans="2:115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H89" s="12" t="s">
        <v>2778</v>
      </c>
      <c r="DI89" s="61" t="s">
        <v>2335</v>
      </c>
      <c r="DJ89" s="12" t="s">
        <v>2779</v>
      </c>
      <c r="DK89" s="45"/>
    </row>
    <row r="90" spans="2:115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H90" s="23" t="s">
        <v>2181</v>
      </c>
      <c r="DI90" s="61" t="s">
        <v>2335</v>
      </c>
      <c r="DJ90" s="12" t="s">
        <v>2406</v>
      </c>
      <c r="DK90" s="45"/>
    </row>
    <row r="91" spans="2:115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H91" s="12" t="s">
        <v>2780</v>
      </c>
      <c r="DI91" s="61" t="s">
        <v>2335</v>
      </c>
      <c r="DJ91" s="12" t="s">
        <v>2781</v>
      </c>
      <c r="DK91" s="45"/>
    </row>
    <row r="92" spans="2:115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H92" s="12" t="s">
        <v>2182</v>
      </c>
      <c r="DI92" s="61" t="s">
        <v>2335</v>
      </c>
      <c r="DJ92" s="12" t="s">
        <v>2407</v>
      </c>
      <c r="DK92" s="45"/>
    </row>
    <row r="93" spans="2:115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H93" s="12" t="s">
        <v>2782</v>
      </c>
      <c r="DI93" s="61" t="s">
        <v>2335</v>
      </c>
      <c r="DJ93" s="12" t="s">
        <v>2783</v>
      </c>
      <c r="DK93" s="45"/>
    </row>
    <row r="94" spans="2:115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H94" s="12" t="s">
        <v>2183</v>
      </c>
      <c r="DI94" s="61" t="s">
        <v>2335</v>
      </c>
      <c r="DJ94" s="12" t="s">
        <v>2408</v>
      </c>
      <c r="DK94" s="45"/>
    </row>
    <row r="95" spans="2:115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H95" s="12" t="s">
        <v>2784</v>
      </c>
      <c r="DI95" s="61" t="s">
        <v>2335</v>
      </c>
      <c r="DJ95" s="12" t="s">
        <v>2785</v>
      </c>
      <c r="DK95" s="45"/>
    </row>
    <row r="96" spans="2:115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H96" s="12" t="s">
        <v>2184</v>
      </c>
      <c r="DI96" s="61" t="s">
        <v>2335</v>
      </c>
      <c r="DJ96" s="12" t="s">
        <v>2409</v>
      </c>
      <c r="DK96" s="45"/>
    </row>
    <row r="97" spans="2:115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H97" s="12" t="s">
        <v>2786</v>
      </c>
      <c r="DI97" s="61" t="s">
        <v>2335</v>
      </c>
      <c r="DJ97" s="12" t="s">
        <v>2787</v>
      </c>
      <c r="DK97" s="45"/>
    </row>
    <row r="98" spans="2:115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2807</v>
      </c>
      <c r="DH98" s="12" t="s">
        <v>2185</v>
      </c>
      <c r="DI98" s="61" t="s">
        <v>2335</v>
      </c>
      <c r="DJ98" s="12" t="s">
        <v>2410</v>
      </c>
      <c r="DK98" s="45"/>
    </row>
    <row r="99" spans="2:115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H99" s="12" t="s">
        <v>2788</v>
      </c>
      <c r="DI99" s="61" t="s">
        <v>2335</v>
      </c>
      <c r="DJ99" s="12" t="s">
        <v>2789</v>
      </c>
      <c r="DK99" s="45"/>
    </row>
    <row r="100" spans="2:115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H100" s="12" t="s">
        <v>2186</v>
      </c>
      <c r="DI100" s="61" t="s">
        <v>2335</v>
      </c>
      <c r="DJ100" s="12" t="s">
        <v>2411</v>
      </c>
      <c r="DK100" s="45"/>
    </row>
    <row r="101" spans="2:115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H101" s="12" t="s">
        <v>2790</v>
      </c>
      <c r="DI101" s="61" t="s">
        <v>2335</v>
      </c>
      <c r="DJ101" s="12" t="s">
        <v>2791</v>
      </c>
      <c r="DK101" s="45"/>
    </row>
    <row r="102" spans="2:115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H102" s="12" t="s">
        <v>2187</v>
      </c>
      <c r="DI102" s="61" t="s">
        <v>2335</v>
      </c>
      <c r="DJ102" s="12" t="s">
        <v>2412</v>
      </c>
      <c r="DK102" s="45"/>
    </row>
    <row r="103" spans="2:115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H103" s="12" t="s">
        <v>2792</v>
      </c>
      <c r="DI103" s="61" t="s">
        <v>2335</v>
      </c>
      <c r="DJ103" s="12" t="s">
        <v>2793</v>
      </c>
      <c r="DK103" s="45"/>
    </row>
    <row r="104" spans="2:115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H104" s="12" t="s">
        <v>2188</v>
      </c>
      <c r="DI104" s="61" t="s">
        <v>2335</v>
      </c>
      <c r="DJ104" s="12" t="s">
        <v>2413</v>
      </c>
      <c r="DK104" s="45"/>
    </row>
    <row r="105" spans="2:115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H105" s="12" t="s">
        <v>2794</v>
      </c>
      <c r="DI105" s="61" t="s">
        <v>2335</v>
      </c>
      <c r="DJ105" s="12" t="s">
        <v>2795</v>
      </c>
      <c r="DK105" s="45"/>
    </row>
    <row r="106" spans="2:115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H106" s="12" t="s">
        <v>2381</v>
      </c>
      <c r="DI106" s="61" t="s">
        <v>2335</v>
      </c>
      <c r="DJ106" s="12" t="s">
        <v>2414</v>
      </c>
      <c r="DK106" s="45"/>
    </row>
    <row r="107" spans="2:115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H107" s="12" t="s">
        <v>2796</v>
      </c>
      <c r="DI107" s="61" t="s">
        <v>2335</v>
      </c>
      <c r="DJ107" s="12" t="s">
        <v>2797</v>
      </c>
      <c r="DK107" s="45"/>
    </row>
    <row r="108" spans="2:115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H108" s="12" t="s">
        <v>2189</v>
      </c>
      <c r="DI108" s="61" t="s">
        <v>2335</v>
      </c>
      <c r="DJ108" s="12" t="s">
        <v>2415</v>
      </c>
      <c r="DK108" s="45"/>
    </row>
    <row r="109" spans="2:115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H109" s="12" t="s">
        <v>2798</v>
      </c>
      <c r="DI109" s="61" t="s">
        <v>2335</v>
      </c>
      <c r="DJ109" s="12" t="s">
        <v>2799</v>
      </c>
      <c r="DK109" s="45"/>
    </row>
    <row r="110" spans="2:115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H110" s="12" t="s">
        <v>2382</v>
      </c>
      <c r="DI110" s="61" t="s">
        <v>2335</v>
      </c>
      <c r="DJ110" s="12" t="s">
        <v>2416</v>
      </c>
      <c r="DK110" s="45"/>
    </row>
    <row r="111" spans="2:115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H111" s="12" t="s">
        <v>2800</v>
      </c>
      <c r="DI111" s="61" t="s">
        <v>2335</v>
      </c>
      <c r="DJ111" s="12" t="s">
        <v>2801</v>
      </c>
      <c r="DK111" s="45"/>
    </row>
    <row r="112" spans="2:115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H112" s="12" t="s">
        <v>2383</v>
      </c>
      <c r="DI112" s="61" t="s">
        <v>2335</v>
      </c>
      <c r="DJ112" s="12" t="s">
        <v>2417</v>
      </c>
      <c r="DK112" s="45"/>
    </row>
    <row r="113" spans="2:115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H113" s="12" t="s">
        <v>2802</v>
      </c>
      <c r="DI113" s="61" t="s">
        <v>2335</v>
      </c>
      <c r="DJ113" s="12" t="s">
        <v>2803</v>
      </c>
      <c r="DK113" s="45"/>
    </row>
    <row r="114" spans="2:115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H114" s="12" t="s">
        <v>2190</v>
      </c>
      <c r="DI114" s="61" t="s">
        <v>2335</v>
      </c>
      <c r="DJ114" s="12" t="s">
        <v>2418</v>
      </c>
      <c r="DK114" s="45"/>
    </row>
    <row r="115" spans="2:115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H115" s="12" t="s">
        <v>2804</v>
      </c>
      <c r="DI115" s="61" t="s">
        <v>2335</v>
      </c>
      <c r="DJ115" s="12" t="s">
        <v>2805</v>
      </c>
      <c r="DK115" s="45"/>
    </row>
    <row r="116" spans="2:115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K116" s="45"/>
    </row>
    <row r="117" spans="2:115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K117" s="45"/>
    </row>
    <row r="118" spans="2:115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K118" s="45"/>
    </row>
    <row r="119" spans="2:115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K119" s="45"/>
    </row>
    <row r="120" spans="2:115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K120" s="45"/>
    </row>
    <row r="121" spans="2:115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K121" s="45"/>
    </row>
    <row r="122" spans="2:115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K122" s="45"/>
    </row>
    <row r="123" spans="2:115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K123" s="45"/>
    </row>
    <row r="124" spans="2:115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K124" s="45"/>
    </row>
    <row r="125" spans="2:115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K125" s="45"/>
    </row>
    <row r="126" spans="2:115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K126" s="45"/>
    </row>
    <row r="127" spans="2:115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K127" s="45"/>
    </row>
    <row r="128" spans="2:115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K128" s="45"/>
    </row>
    <row r="129" spans="2:115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2196</v>
      </c>
      <c r="DK129" s="45"/>
    </row>
    <row r="130" spans="2:115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K130" s="45"/>
    </row>
    <row r="131" spans="2:115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K131" s="45"/>
    </row>
    <row r="132" spans="2:115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K132" s="45"/>
    </row>
    <row r="133" spans="2:115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K133" s="45"/>
    </row>
    <row r="134" spans="2:115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K134" s="45"/>
    </row>
    <row r="135" spans="2:115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K135" s="45"/>
    </row>
    <row r="136" spans="2:115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K136" s="45"/>
    </row>
    <row r="137" spans="2:115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K137" s="45"/>
    </row>
    <row r="138" spans="2:115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K138" s="45"/>
    </row>
    <row r="139" spans="2:115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K139" s="45"/>
    </row>
    <row r="140" spans="2:115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K140" s="45"/>
    </row>
    <row r="141" spans="2:115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K141" s="45"/>
    </row>
    <row r="142" spans="2:115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K142" s="45"/>
    </row>
    <row r="143" spans="2:115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K143" s="45"/>
    </row>
    <row r="144" spans="2:115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K144" s="45"/>
    </row>
    <row r="145" spans="2:115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K145" s="45"/>
    </row>
    <row r="146" spans="2:115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K146" s="45"/>
    </row>
    <row r="147" spans="2:115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K147" s="45"/>
    </row>
    <row r="148" spans="2:115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K148" s="45"/>
    </row>
    <row r="149" spans="2:115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K149" s="45"/>
    </row>
    <row r="150" spans="2:115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K150" s="45"/>
    </row>
    <row r="151" spans="2:115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K151" s="45"/>
    </row>
    <row r="152" spans="2:115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K152" s="45"/>
    </row>
    <row r="153" spans="2:115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K153" s="45"/>
    </row>
    <row r="154" spans="2:115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K154" s="45"/>
    </row>
    <row r="155" spans="2:115" x14ac:dyDescent="0.3">
      <c r="B155" t="s">
        <v>1000</v>
      </c>
      <c r="E155" t="s">
        <v>1001</v>
      </c>
      <c r="G155" t="s">
        <v>1002</v>
      </c>
      <c r="H155" t="s">
        <v>1003</v>
      </c>
      <c r="DK155" s="45"/>
    </row>
    <row r="156" spans="2:115" x14ac:dyDescent="0.3">
      <c r="B156" t="s">
        <v>1004</v>
      </c>
      <c r="E156" t="s">
        <v>1005</v>
      </c>
      <c r="G156" t="s">
        <v>1006</v>
      </c>
      <c r="H156" t="s">
        <v>1007</v>
      </c>
      <c r="DK156" s="45"/>
    </row>
    <row r="157" spans="2:115" x14ac:dyDescent="0.3">
      <c r="B157" t="s">
        <v>1008</v>
      </c>
      <c r="E157" t="s">
        <v>1009</v>
      </c>
      <c r="G157" t="s">
        <v>1010</v>
      </c>
      <c r="H157" t="s">
        <v>1011</v>
      </c>
      <c r="DK157" s="45"/>
    </row>
    <row r="158" spans="2:115" x14ac:dyDescent="0.3">
      <c r="B158" t="s">
        <v>1012</v>
      </c>
      <c r="E158" t="s">
        <v>1013</v>
      </c>
      <c r="G158" t="s">
        <v>1014</v>
      </c>
      <c r="H158" t="s">
        <v>1015</v>
      </c>
      <c r="DK158" s="45"/>
    </row>
    <row r="159" spans="2:115" x14ac:dyDescent="0.3">
      <c r="B159" t="s">
        <v>1016</v>
      </c>
      <c r="E159" t="s">
        <v>1017</v>
      </c>
      <c r="G159" t="s">
        <v>1018</v>
      </c>
      <c r="H159" t="s">
        <v>1019</v>
      </c>
      <c r="DK159" s="45"/>
    </row>
    <row r="160" spans="2:115" x14ac:dyDescent="0.3">
      <c r="B160" t="s">
        <v>1020</v>
      </c>
      <c r="E160" t="s">
        <v>1021</v>
      </c>
      <c r="G160" t="s">
        <v>1022</v>
      </c>
      <c r="H160" t="s">
        <v>1023</v>
      </c>
      <c r="DK160" s="45"/>
    </row>
    <row r="161" spans="2:115" x14ac:dyDescent="0.3">
      <c r="B161" t="s">
        <v>1024</v>
      </c>
      <c r="E161" t="s">
        <v>1025</v>
      </c>
      <c r="G161" t="s">
        <v>1026</v>
      </c>
      <c r="H161" t="s">
        <v>1027</v>
      </c>
      <c r="DK161" s="45"/>
    </row>
    <row r="162" spans="2:115" x14ac:dyDescent="0.3">
      <c r="B162" t="s">
        <v>1028</v>
      </c>
      <c r="E162" t="s">
        <v>2026</v>
      </c>
      <c r="G162" t="s">
        <v>1029</v>
      </c>
      <c r="H162" t="s">
        <v>1030</v>
      </c>
      <c r="DK162" s="45"/>
    </row>
    <row r="163" spans="2:115" x14ac:dyDescent="0.3">
      <c r="B163" t="s">
        <v>1031</v>
      </c>
      <c r="E163" t="s">
        <v>1032</v>
      </c>
      <c r="G163" t="s">
        <v>1033</v>
      </c>
      <c r="H163" t="s">
        <v>1034</v>
      </c>
      <c r="DK163" s="45"/>
    </row>
    <row r="164" spans="2:115" x14ac:dyDescent="0.3">
      <c r="B164" t="s">
        <v>1035</v>
      </c>
      <c r="E164" t="s">
        <v>1036</v>
      </c>
      <c r="G164" t="s">
        <v>1037</v>
      </c>
      <c r="H164" t="s">
        <v>1038</v>
      </c>
      <c r="DK164" s="45"/>
    </row>
    <row r="165" spans="2:115" x14ac:dyDescent="0.3">
      <c r="B165" t="s">
        <v>1039</v>
      </c>
      <c r="E165" t="s">
        <v>1040</v>
      </c>
      <c r="G165" t="s">
        <v>1041</v>
      </c>
      <c r="H165" t="s">
        <v>1042</v>
      </c>
      <c r="DK165" s="45"/>
    </row>
    <row r="166" spans="2:115" x14ac:dyDescent="0.3">
      <c r="B166" t="s">
        <v>1043</v>
      </c>
      <c r="E166" t="s">
        <v>1044</v>
      </c>
      <c r="G166" t="s">
        <v>1045</v>
      </c>
      <c r="H166" t="s">
        <v>1046</v>
      </c>
      <c r="DK166" s="45"/>
    </row>
    <row r="167" spans="2:115" x14ac:dyDescent="0.3">
      <c r="B167" t="s">
        <v>1047</v>
      </c>
      <c r="E167" t="s">
        <v>1048</v>
      </c>
      <c r="G167" t="s">
        <v>1049</v>
      </c>
      <c r="H167" t="s">
        <v>1050</v>
      </c>
      <c r="DK167" s="45"/>
    </row>
    <row r="168" spans="2:115" x14ac:dyDescent="0.3">
      <c r="B168" t="s">
        <v>1051</v>
      </c>
      <c r="E168" t="s">
        <v>1052</v>
      </c>
      <c r="G168" t="s">
        <v>1053</v>
      </c>
      <c r="H168" t="s">
        <v>1054</v>
      </c>
      <c r="DK168" s="45"/>
    </row>
    <row r="169" spans="2:115" x14ac:dyDescent="0.3">
      <c r="B169" t="s">
        <v>1055</v>
      </c>
      <c r="E169" t="s">
        <v>1056</v>
      </c>
      <c r="G169" t="s">
        <v>1057</v>
      </c>
      <c r="H169" t="s">
        <v>1058</v>
      </c>
      <c r="DK169" s="45"/>
    </row>
    <row r="170" spans="2:115" x14ac:dyDescent="0.3">
      <c r="B170" t="s">
        <v>1059</v>
      </c>
      <c r="E170" t="s">
        <v>1060</v>
      </c>
      <c r="G170" t="s">
        <v>1061</v>
      </c>
      <c r="H170" t="s">
        <v>1062</v>
      </c>
      <c r="DK170" s="45"/>
    </row>
    <row r="171" spans="2:115" x14ac:dyDescent="0.3">
      <c r="B171" t="s">
        <v>1063</v>
      </c>
      <c r="E171" t="s">
        <v>1064</v>
      </c>
      <c r="G171" t="s">
        <v>1065</v>
      </c>
      <c r="H171" t="s">
        <v>1066</v>
      </c>
      <c r="DK171" s="45"/>
    </row>
    <row r="172" spans="2:115" x14ac:dyDescent="0.3">
      <c r="B172" t="s">
        <v>1067</v>
      </c>
      <c r="E172" t="s">
        <v>1068</v>
      </c>
      <c r="G172" t="s">
        <v>1069</v>
      </c>
      <c r="H172" t="s">
        <v>1070</v>
      </c>
      <c r="DK172" s="45"/>
    </row>
    <row r="173" spans="2:115" x14ac:dyDescent="0.3">
      <c r="B173" t="s">
        <v>1071</v>
      </c>
      <c r="E173" t="s">
        <v>1072</v>
      </c>
      <c r="G173" t="s">
        <v>1073</v>
      </c>
      <c r="H173" t="s">
        <v>1074</v>
      </c>
      <c r="DK173" s="45"/>
    </row>
    <row r="174" spans="2:115" x14ac:dyDescent="0.3">
      <c r="B174" t="s">
        <v>1075</v>
      </c>
      <c r="E174" t="s">
        <v>2027</v>
      </c>
      <c r="G174" t="s">
        <v>1076</v>
      </c>
      <c r="H174" t="s">
        <v>1077</v>
      </c>
      <c r="DK174" s="45"/>
    </row>
    <row r="175" spans="2:115" x14ac:dyDescent="0.3">
      <c r="B175" t="s">
        <v>1078</v>
      </c>
      <c r="E175" t="s">
        <v>1079</v>
      </c>
      <c r="G175" t="s">
        <v>1080</v>
      </c>
      <c r="H175" t="s">
        <v>1081</v>
      </c>
      <c r="DK175" s="45"/>
    </row>
    <row r="176" spans="2:115" x14ac:dyDescent="0.3">
      <c r="B176" t="s">
        <v>1082</v>
      </c>
      <c r="E176" t="s">
        <v>1083</v>
      </c>
      <c r="G176" t="s">
        <v>1084</v>
      </c>
      <c r="H176" t="s">
        <v>1085</v>
      </c>
      <c r="DK176" s="45"/>
    </row>
    <row r="177" spans="2:115" x14ac:dyDescent="0.3">
      <c r="B177" t="s">
        <v>1086</v>
      </c>
      <c r="E177" t="s">
        <v>1087</v>
      </c>
      <c r="G177" t="s">
        <v>1088</v>
      </c>
      <c r="H177" t="s">
        <v>1089</v>
      </c>
      <c r="DK177" s="45"/>
    </row>
    <row r="178" spans="2:115" x14ac:dyDescent="0.3">
      <c r="B178" t="s">
        <v>1090</v>
      </c>
      <c r="E178" t="s">
        <v>1091</v>
      </c>
      <c r="G178" t="s">
        <v>1092</v>
      </c>
      <c r="H178" t="s">
        <v>1093</v>
      </c>
      <c r="DK178" s="45"/>
    </row>
    <row r="179" spans="2:115" x14ac:dyDescent="0.3">
      <c r="B179" t="s">
        <v>1094</v>
      </c>
      <c r="E179" t="s">
        <v>1095</v>
      </c>
      <c r="G179" t="s">
        <v>1096</v>
      </c>
      <c r="H179" t="s">
        <v>1097</v>
      </c>
      <c r="DK179" s="45"/>
    </row>
    <row r="180" spans="2:115" x14ac:dyDescent="0.3">
      <c r="B180" t="s">
        <v>1098</v>
      </c>
      <c r="E180" t="s">
        <v>1099</v>
      </c>
      <c r="G180" t="s">
        <v>1100</v>
      </c>
      <c r="H180" t="s">
        <v>1101</v>
      </c>
      <c r="DK180" s="45"/>
    </row>
    <row r="181" spans="2:115" x14ac:dyDescent="0.3">
      <c r="B181" t="s">
        <v>1102</v>
      </c>
      <c r="E181" t="s">
        <v>1103</v>
      </c>
      <c r="G181" t="s">
        <v>1104</v>
      </c>
      <c r="H181" t="s">
        <v>1105</v>
      </c>
      <c r="DK181" s="45"/>
    </row>
    <row r="182" spans="2:115" x14ac:dyDescent="0.3">
      <c r="B182" t="s">
        <v>1106</v>
      </c>
      <c r="E182" t="s">
        <v>1107</v>
      </c>
      <c r="G182" t="s">
        <v>1108</v>
      </c>
      <c r="H182" t="s">
        <v>1109</v>
      </c>
      <c r="DK182" s="45"/>
    </row>
    <row r="183" spans="2:115" x14ac:dyDescent="0.3">
      <c r="B183" t="s">
        <v>1110</v>
      </c>
      <c r="E183" t="s">
        <v>1111</v>
      </c>
      <c r="G183" t="s">
        <v>1112</v>
      </c>
      <c r="H183" t="s">
        <v>1113</v>
      </c>
      <c r="DK183" s="45"/>
    </row>
    <row r="184" spans="2:115" x14ac:dyDescent="0.3">
      <c r="B184" t="s">
        <v>1114</v>
      </c>
      <c r="E184" t="s">
        <v>1115</v>
      </c>
      <c r="G184" t="s">
        <v>1116</v>
      </c>
      <c r="H184" t="s">
        <v>1113</v>
      </c>
      <c r="DK184" s="45"/>
    </row>
    <row r="185" spans="2:115" x14ac:dyDescent="0.3">
      <c r="B185" t="s">
        <v>1117</v>
      </c>
      <c r="E185" t="s">
        <v>1118</v>
      </c>
      <c r="G185" t="s">
        <v>1119</v>
      </c>
      <c r="H185" t="s">
        <v>1120</v>
      </c>
      <c r="DK185" s="45"/>
    </row>
    <row r="186" spans="2:115" x14ac:dyDescent="0.3">
      <c r="B186" t="s">
        <v>1121</v>
      </c>
      <c r="E186" t="s">
        <v>1122</v>
      </c>
      <c r="G186" t="s">
        <v>1123</v>
      </c>
      <c r="H186" t="s">
        <v>1124</v>
      </c>
      <c r="DK186" s="45"/>
    </row>
    <row r="187" spans="2:115" x14ac:dyDescent="0.3">
      <c r="B187" t="s">
        <v>1125</v>
      </c>
      <c r="E187" t="s">
        <v>1126</v>
      </c>
      <c r="G187" t="s">
        <v>1127</v>
      </c>
      <c r="H187" t="s">
        <v>1128</v>
      </c>
      <c r="DK187" s="45"/>
    </row>
    <row r="188" spans="2:115" x14ac:dyDescent="0.3">
      <c r="B188" t="s">
        <v>434</v>
      </c>
      <c r="E188" t="s">
        <v>1129</v>
      </c>
      <c r="G188" t="s">
        <v>1130</v>
      </c>
      <c r="H188" t="s">
        <v>1131</v>
      </c>
      <c r="DK188" s="45"/>
    </row>
    <row r="189" spans="2:115" x14ac:dyDescent="0.3">
      <c r="B189" t="s">
        <v>1132</v>
      </c>
      <c r="E189" t="s">
        <v>1133</v>
      </c>
      <c r="G189" t="s">
        <v>1134</v>
      </c>
      <c r="H189" t="s">
        <v>1131</v>
      </c>
      <c r="DK189" s="45"/>
    </row>
    <row r="190" spans="2:115" x14ac:dyDescent="0.3">
      <c r="B190" t="s">
        <v>1135</v>
      </c>
      <c r="E190" t="s">
        <v>1136</v>
      </c>
      <c r="G190" t="s">
        <v>1137</v>
      </c>
      <c r="H190" t="s">
        <v>1138</v>
      </c>
      <c r="DK190" s="45"/>
    </row>
    <row r="191" spans="2:115" x14ac:dyDescent="0.3">
      <c r="B191" t="s">
        <v>1139</v>
      </c>
      <c r="E191" t="s">
        <v>1140</v>
      </c>
      <c r="G191" t="s">
        <v>1141</v>
      </c>
      <c r="H191" t="s">
        <v>1142</v>
      </c>
      <c r="DK191" s="45"/>
    </row>
    <row r="192" spans="2:115" x14ac:dyDescent="0.3">
      <c r="B192" t="s">
        <v>1143</v>
      </c>
      <c r="E192" t="s">
        <v>1144</v>
      </c>
      <c r="G192" t="s">
        <v>1145</v>
      </c>
      <c r="H192" t="s">
        <v>1146</v>
      </c>
      <c r="DK192" s="45"/>
    </row>
    <row r="193" spans="2:115" x14ac:dyDescent="0.3">
      <c r="B193" t="s">
        <v>1147</v>
      </c>
      <c r="E193" t="s">
        <v>1148</v>
      </c>
      <c r="G193" t="s">
        <v>1149</v>
      </c>
      <c r="H193" t="s">
        <v>1150</v>
      </c>
      <c r="DK193" s="45"/>
    </row>
    <row r="194" spans="2:115" x14ac:dyDescent="0.3">
      <c r="B194" t="s">
        <v>1151</v>
      </c>
      <c r="E194" t="s">
        <v>1152</v>
      </c>
      <c r="G194" t="s">
        <v>1153</v>
      </c>
      <c r="H194" t="s">
        <v>1154</v>
      </c>
      <c r="DK194" s="45"/>
    </row>
    <row r="195" spans="2:115" x14ac:dyDescent="0.3">
      <c r="B195" t="s">
        <v>1155</v>
      </c>
      <c r="E195" t="s">
        <v>1156</v>
      </c>
      <c r="G195" t="s">
        <v>1157</v>
      </c>
      <c r="H195" t="s">
        <v>1158</v>
      </c>
      <c r="DK195" s="45"/>
    </row>
    <row r="196" spans="2:115" x14ac:dyDescent="0.3">
      <c r="E196" t="s">
        <v>1159</v>
      </c>
      <c r="G196" t="s">
        <v>1160</v>
      </c>
      <c r="H196" t="s">
        <v>1161</v>
      </c>
      <c r="DK196" s="45"/>
    </row>
    <row r="197" spans="2:115" x14ac:dyDescent="0.3">
      <c r="C197">
        <f>LEN(D10)</f>
        <v>47</v>
      </c>
      <c r="E197" t="s">
        <v>1162</v>
      </c>
      <c r="G197" t="s">
        <v>1163</v>
      </c>
      <c r="H197" t="s">
        <v>1164</v>
      </c>
      <c r="DK197" s="45"/>
    </row>
    <row r="198" spans="2:115" x14ac:dyDescent="0.3">
      <c r="G198" t="s">
        <v>1165</v>
      </c>
      <c r="H198" t="s">
        <v>1166</v>
      </c>
      <c r="DK198" s="45"/>
    </row>
    <row r="199" spans="2:115" x14ac:dyDescent="0.3">
      <c r="G199" t="s">
        <v>1167</v>
      </c>
      <c r="H199" t="s">
        <v>1168</v>
      </c>
      <c r="DK199" s="45"/>
    </row>
    <row r="200" spans="2:115" x14ac:dyDescent="0.3">
      <c r="G200" t="s">
        <v>1169</v>
      </c>
      <c r="H200" t="s">
        <v>1170</v>
      </c>
      <c r="DK200" s="45"/>
    </row>
    <row r="201" spans="2:115" x14ac:dyDescent="0.3">
      <c r="G201" t="s">
        <v>1171</v>
      </c>
      <c r="H201" t="s">
        <v>1172</v>
      </c>
      <c r="DK201" s="45"/>
    </row>
    <row r="202" spans="2:115" x14ac:dyDescent="0.3">
      <c r="G202" t="s">
        <v>1173</v>
      </c>
      <c r="H202" t="s">
        <v>1172</v>
      </c>
      <c r="DK202" s="45"/>
    </row>
    <row r="203" spans="2:115" x14ac:dyDescent="0.3">
      <c r="G203" t="s">
        <v>1174</v>
      </c>
      <c r="H203" t="s">
        <v>1175</v>
      </c>
      <c r="DK203" s="45"/>
    </row>
    <row r="204" spans="2:115" x14ac:dyDescent="0.3">
      <c r="G204" t="s">
        <v>1176</v>
      </c>
      <c r="H204" t="s">
        <v>1177</v>
      </c>
      <c r="DK204" s="45"/>
    </row>
    <row r="205" spans="2:115" x14ac:dyDescent="0.3">
      <c r="G205" t="s">
        <v>1178</v>
      </c>
      <c r="H205" t="s">
        <v>1179</v>
      </c>
      <c r="DK205" s="45"/>
    </row>
    <row r="206" spans="2:115" x14ac:dyDescent="0.3">
      <c r="G206" t="s">
        <v>1180</v>
      </c>
      <c r="H206" t="s">
        <v>1181</v>
      </c>
      <c r="DK206" s="45"/>
    </row>
    <row r="207" spans="2:115" x14ac:dyDescent="0.3">
      <c r="G207" t="s">
        <v>1182</v>
      </c>
      <c r="H207" t="s">
        <v>1183</v>
      </c>
      <c r="DK207" s="45"/>
    </row>
    <row r="208" spans="2:115" x14ac:dyDescent="0.3">
      <c r="G208" t="s">
        <v>1184</v>
      </c>
      <c r="H208" t="s">
        <v>1185</v>
      </c>
      <c r="DK208" s="45"/>
    </row>
    <row r="209" spans="7:115" x14ac:dyDescent="0.3">
      <c r="G209" t="s">
        <v>1186</v>
      </c>
      <c r="H209" t="s">
        <v>1187</v>
      </c>
      <c r="DK209" s="45"/>
    </row>
    <row r="210" spans="7:115" x14ac:dyDescent="0.3">
      <c r="G210" t="s">
        <v>1188</v>
      </c>
      <c r="H210" t="s">
        <v>1189</v>
      </c>
      <c r="DK210" s="45"/>
    </row>
    <row r="211" spans="7:115" x14ac:dyDescent="0.3">
      <c r="G211" t="s">
        <v>1190</v>
      </c>
      <c r="H211" t="s">
        <v>1191</v>
      </c>
      <c r="DK211" s="45"/>
    </row>
    <row r="212" spans="7:115" x14ac:dyDescent="0.3">
      <c r="G212" t="s">
        <v>1192</v>
      </c>
      <c r="H212" t="s">
        <v>1193</v>
      </c>
      <c r="DK212" s="45"/>
    </row>
    <row r="213" spans="7:115" x14ac:dyDescent="0.3">
      <c r="G213" t="s">
        <v>1194</v>
      </c>
      <c r="H213" t="s">
        <v>1195</v>
      </c>
      <c r="DK213" s="45"/>
    </row>
    <row r="214" spans="7:115" x14ac:dyDescent="0.3">
      <c r="G214" t="s">
        <v>1196</v>
      </c>
      <c r="H214" t="s">
        <v>1197</v>
      </c>
      <c r="DK214" s="45"/>
    </row>
    <row r="215" spans="7:115" x14ac:dyDescent="0.3">
      <c r="G215" t="s">
        <v>1198</v>
      </c>
      <c r="H215" t="s">
        <v>1199</v>
      </c>
      <c r="DK215" s="45"/>
    </row>
    <row r="216" spans="7:115" x14ac:dyDescent="0.3">
      <c r="G216" t="s">
        <v>1200</v>
      </c>
      <c r="H216" t="s">
        <v>1201</v>
      </c>
      <c r="DK216" s="45"/>
    </row>
    <row r="217" spans="7:115" x14ac:dyDescent="0.3">
      <c r="G217" t="s">
        <v>1202</v>
      </c>
      <c r="H217" t="s">
        <v>1203</v>
      </c>
      <c r="DK217" s="45"/>
    </row>
    <row r="218" spans="7:115" x14ac:dyDescent="0.3">
      <c r="G218" t="s">
        <v>1204</v>
      </c>
      <c r="H218" t="s">
        <v>1205</v>
      </c>
      <c r="DK218" s="45"/>
    </row>
    <row r="219" spans="7:115" x14ac:dyDescent="0.3">
      <c r="G219" t="s">
        <v>1206</v>
      </c>
      <c r="H219" t="s">
        <v>1207</v>
      </c>
      <c r="DK219" s="45"/>
    </row>
    <row r="220" spans="7:115" x14ac:dyDescent="0.3">
      <c r="G220" t="s">
        <v>1208</v>
      </c>
      <c r="H220" t="s">
        <v>1209</v>
      </c>
      <c r="DK220" s="45"/>
    </row>
    <row r="221" spans="7:115" x14ac:dyDescent="0.3">
      <c r="G221" t="s">
        <v>1210</v>
      </c>
      <c r="H221" t="s">
        <v>1211</v>
      </c>
      <c r="DK221" s="45"/>
    </row>
    <row r="222" spans="7:115" x14ac:dyDescent="0.3">
      <c r="G222" t="s">
        <v>1212</v>
      </c>
      <c r="H222" t="s">
        <v>1213</v>
      </c>
      <c r="DK222" s="45"/>
    </row>
    <row r="223" spans="7:115" x14ac:dyDescent="0.3">
      <c r="G223" t="s">
        <v>1214</v>
      </c>
      <c r="H223" t="s">
        <v>1213</v>
      </c>
      <c r="DK223" s="45"/>
    </row>
    <row r="224" spans="7:115" x14ac:dyDescent="0.3">
      <c r="G224" t="s">
        <v>1215</v>
      </c>
      <c r="H224" t="s">
        <v>1216</v>
      </c>
      <c r="DK224" s="45"/>
    </row>
    <row r="225" spans="7:115" x14ac:dyDescent="0.3">
      <c r="G225" t="s">
        <v>1217</v>
      </c>
      <c r="H225" t="s">
        <v>1218</v>
      </c>
      <c r="DK225" s="45"/>
    </row>
    <row r="226" spans="7:115" x14ac:dyDescent="0.3">
      <c r="G226" t="s">
        <v>1219</v>
      </c>
      <c r="H226" t="s">
        <v>1220</v>
      </c>
      <c r="DK226" s="45"/>
    </row>
    <row r="227" spans="7:115" x14ac:dyDescent="0.3">
      <c r="G227" t="s">
        <v>1221</v>
      </c>
      <c r="H227" t="s">
        <v>1222</v>
      </c>
      <c r="DK227" s="45"/>
    </row>
    <row r="228" spans="7:115" x14ac:dyDescent="0.3">
      <c r="G228" t="s">
        <v>1223</v>
      </c>
      <c r="H228" t="s">
        <v>1224</v>
      </c>
      <c r="DK228" s="45"/>
    </row>
    <row r="229" spans="7:115" x14ac:dyDescent="0.3">
      <c r="G229" t="s">
        <v>1225</v>
      </c>
      <c r="H229" t="s">
        <v>1226</v>
      </c>
      <c r="DK229" s="45"/>
    </row>
    <row r="230" spans="7:115" x14ac:dyDescent="0.3">
      <c r="G230" t="s">
        <v>1227</v>
      </c>
      <c r="H230" t="s">
        <v>1228</v>
      </c>
      <c r="DK230" s="45"/>
    </row>
    <row r="231" spans="7:115" x14ac:dyDescent="0.3">
      <c r="G231" t="s">
        <v>1229</v>
      </c>
      <c r="H231" t="s">
        <v>1230</v>
      </c>
      <c r="DK231" s="45"/>
    </row>
    <row r="232" spans="7:115" x14ac:dyDescent="0.3">
      <c r="G232" t="s">
        <v>1231</v>
      </c>
      <c r="H232" t="s">
        <v>1232</v>
      </c>
      <c r="DK232" s="45"/>
    </row>
    <row r="233" spans="7:115" x14ac:dyDescent="0.3">
      <c r="G233" t="s">
        <v>1233</v>
      </c>
      <c r="H233" t="s">
        <v>1234</v>
      </c>
      <c r="DK233" s="45"/>
    </row>
    <row r="234" spans="7:115" x14ac:dyDescent="0.3">
      <c r="G234" t="s">
        <v>1235</v>
      </c>
      <c r="H234" t="s">
        <v>1236</v>
      </c>
      <c r="DK234" s="45"/>
    </row>
    <row r="235" spans="7:115" x14ac:dyDescent="0.3">
      <c r="G235" t="s">
        <v>1237</v>
      </c>
      <c r="H235" t="s">
        <v>1238</v>
      </c>
      <c r="DK235" s="45"/>
    </row>
    <row r="236" spans="7:115" x14ac:dyDescent="0.3">
      <c r="G236" t="s">
        <v>1239</v>
      </c>
      <c r="H236" t="s">
        <v>1240</v>
      </c>
      <c r="DK236" s="45"/>
    </row>
    <row r="237" spans="7:115" x14ac:dyDescent="0.3">
      <c r="G237" t="s">
        <v>1241</v>
      </c>
      <c r="H237" t="s">
        <v>1242</v>
      </c>
      <c r="DK237" s="45"/>
    </row>
    <row r="238" spans="7:115" x14ac:dyDescent="0.3">
      <c r="G238" t="s">
        <v>1243</v>
      </c>
      <c r="H238" t="s">
        <v>1244</v>
      </c>
      <c r="DK238" s="45"/>
    </row>
    <row r="239" spans="7:115" x14ac:dyDescent="0.3">
      <c r="G239" t="s">
        <v>1245</v>
      </c>
      <c r="H239" t="s">
        <v>1246</v>
      </c>
      <c r="DK239" s="45"/>
    </row>
    <row r="240" spans="7:115" x14ac:dyDescent="0.3">
      <c r="G240" t="s">
        <v>1247</v>
      </c>
      <c r="H240" t="s">
        <v>1248</v>
      </c>
      <c r="DK240" s="45"/>
    </row>
    <row r="241" spans="7:115" x14ac:dyDescent="0.3">
      <c r="G241" t="s">
        <v>1249</v>
      </c>
      <c r="H241" t="s">
        <v>1250</v>
      </c>
      <c r="DK241" s="45"/>
    </row>
    <row r="242" spans="7:115" x14ac:dyDescent="0.3">
      <c r="G242" t="s">
        <v>1251</v>
      </c>
      <c r="H242" t="s">
        <v>1252</v>
      </c>
      <c r="DK242" s="45"/>
    </row>
    <row r="243" spans="7:115" x14ac:dyDescent="0.3">
      <c r="G243" t="s">
        <v>1253</v>
      </c>
      <c r="H243" t="s">
        <v>1254</v>
      </c>
      <c r="DK243" s="45"/>
    </row>
    <row r="244" spans="7:115" x14ac:dyDescent="0.3">
      <c r="G244" t="s">
        <v>1255</v>
      </c>
      <c r="H244" t="s">
        <v>1256</v>
      </c>
      <c r="DK244" s="45"/>
    </row>
    <row r="245" spans="7:115" x14ac:dyDescent="0.3">
      <c r="G245" t="s">
        <v>1257</v>
      </c>
      <c r="H245" t="s">
        <v>1256</v>
      </c>
      <c r="DK245" s="45"/>
    </row>
    <row r="246" spans="7:115" x14ac:dyDescent="0.3">
      <c r="G246" t="s">
        <v>1258</v>
      </c>
      <c r="H246" t="s">
        <v>1259</v>
      </c>
      <c r="DK246" s="45"/>
    </row>
    <row r="247" spans="7:115" x14ac:dyDescent="0.3">
      <c r="G247" t="s">
        <v>1260</v>
      </c>
      <c r="H247" t="s">
        <v>1261</v>
      </c>
      <c r="DK247" s="45"/>
    </row>
    <row r="248" spans="7:115" x14ac:dyDescent="0.3">
      <c r="G248" t="s">
        <v>1262</v>
      </c>
      <c r="H248" t="s">
        <v>1263</v>
      </c>
      <c r="DK248" s="45"/>
    </row>
    <row r="249" spans="7:115" x14ac:dyDescent="0.3">
      <c r="G249" t="s">
        <v>1264</v>
      </c>
      <c r="H249" t="s">
        <v>1265</v>
      </c>
      <c r="DK249" s="45"/>
    </row>
    <row r="250" spans="7:115" x14ac:dyDescent="0.3">
      <c r="G250" t="s">
        <v>1266</v>
      </c>
      <c r="H250" t="s">
        <v>1267</v>
      </c>
      <c r="DK250" s="45"/>
    </row>
    <row r="251" spans="7:115" x14ac:dyDescent="0.3">
      <c r="G251" t="s">
        <v>1268</v>
      </c>
      <c r="H251" t="s">
        <v>1269</v>
      </c>
      <c r="DK251" s="45"/>
    </row>
    <row r="252" spans="7:115" x14ac:dyDescent="0.3">
      <c r="G252" t="s">
        <v>1270</v>
      </c>
      <c r="H252" t="s">
        <v>1271</v>
      </c>
      <c r="DK252" s="45"/>
    </row>
    <row r="253" spans="7:115" x14ac:dyDescent="0.3">
      <c r="G253" t="s">
        <v>1272</v>
      </c>
      <c r="H253" t="s">
        <v>1271</v>
      </c>
      <c r="DK253" s="45"/>
    </row>
    <row r="254" spans="7:115" x14ac:dyDescent="0.3">
      <c r="G254" t="s">
        <v>1273</v>
      </c>
      <c r="H254" t="s">
        <v>1274</v>
      </c>
      <c r="DK254" s="45"/>
    </row>
    <row r="255" spans="7:115" x14ac:dyDescent="0.3">
      <c r="G255" t="s">
        <v>1275</v>
      </c>
      <c r="H255" t="s">
        <v>1276</v>
      </c>
      <c r="DK255" s="45"/>
    </row>
    <row r="256" spans="7:115" x14ac:dyDescent="0.3">
      <c r="G256" t="s">
        <v>1277</v>
      </c>
      <c r="H256" t="s">
        <v>1278</v>
      </c>
      <c r="DK256" s="45"/>
    </row>
    <row r="257" spans="7:115" x14ac:dyDescent="0.3">
      <c r="G257" t="s">
        <v>1279</v>
      </c>
      <c r="H257" t="s">
        <v>1280</v>
      </c>
      <c r="DK257" s="45"/>
    </row>
    <row r="258" spans="7:115" x14ac:dyDescent="0.3">
      <c r="G258" t="s">
        <v>1281</v>
      </c>
      <c r="H258" t="s">
        <v>1282</v>
      </c>
      <c r="DK258" s="45"/>
    </row>
    <row r="259" spans="7:115" x14ac:dyDescent="0.3">
      <c r="G259" t="s">
        <v>1283</v>
      </c>
      <c r="H259" t="s">
        <v>1284</v>
      </c>
      <c r="DK259" s="45"/>
    </row>
    <row r="260" spans="7:115" x14ac:dyDescent="0.3">
      <c r="G260" t="s">
        <v>1285</v>
      </c>
      <c r="H260" t="s">
        <v>1286</v>
      </c>
      <c r="DK260" s="45"/>
    </row>
    <row r="261" spans="7:115" x14ac:dyDescent="0.3">
      <c r="G261" t="s">
        <v>1287</v>
      </c>
      <c r="H261" t="s">
        <v>1288</v>
      </c>
      <c r="DK261" s="45"/>
    </row>
    <row r="262" spans="7:115" x14ac:dyDescent="0.3">
      <c r="G262" t="s">
        <v>1289</v>
      </c>
      <c r="H262" t="s">
        <v>1290</v>
      </c>
      <c r="DK262" s="45"/>
    </row>
    <row r="263" spans="7:115" x14ac:dyDescent="0.3">
      <c r="G263" t="s">
        <v>1291</v>
      </c>
      <c r="H263" t="s">
        <v>1292</v>
      </c>
      <c r="DK263" s="45"/>
    </row>
    <row r="264" spans="7:115" x14ac:dyDescent="0.3">
      <c r="G264" t="s">
        <v>1293</v>
      </c>
      <c r="H264" t="s">
        <v>1294</v>
      </c>
      <c r="DK264" s="45"/>
    </row>
    <row r="265" spans="7:115" x14ac:dyDescent="0.3">
      <c r="G265" t="s">
        <v>1295</v>
      </c>
      <c r="H265" t="s">
        <v>1296</v>
      </c>
      <c r="DK265" s="45"/>
    </row>
    <row r="266" spans="7:115" x14ac:dyDescent="0.3">
      <c r="G266" t="s">
        <v>1297</v>
      </c>
      <c r="H266" t="s">
        <v>1298</v>
      </c>
      <c r="DK266" s="45"/>
    </row>
    <row r="267" spans="7:115" x14ac:dyDescent="0.3">
      <c r="G267" t="s">
        <v>1299</v>
      </c>
      <c r="H267" t="s">
        <v>1300</v>
      </c>
      <c r="DK267" s="45"/>
    </row>
    <row r="268" spans="7:115" x14ac:dyDescent="0.3">
      <c r="G268" t="s">
        <v>1301</v>
      </c>
      <c r="H268" t="s">
        <v>1302</v>
      </c>
      <c r="DK268" s="45"/>
    </row>
    <row r="269" spans="7:115" x14ac:dyDescent="0.3">
      <c r="G269" t="s">
        <v>1303</v>
      </c>
      <c r="H269" t="s">
        <v>1304</v>
      </c>
      <c r="DK269" s="45"/>
    </row>
    <row r="270" spans="7:115" x14ac:dyDescent="0.3">
      <c r="G270" t="s">
        <v>1305</v>
      </c>
      <c r="H270" t="s">
        <v>1306</v>
      </c>
      <c r="DK270" s="45"/>
    </row>
    <row r="271" spans="7:115" x14ac:dyDescent="0.3">
      <c r="G271" t="s">
        <v>1307</v>
      </c>
      <c r="H271" t="s">
        <v>1308</v>
      </c>
      <c r="DK271" s="45"/>
    </row>
    <row r="272" spans="7:115" x14ac:dyDescent="0.3">
      <c r="G272" t="s">
        <v>1309</v>
      </c>
      <c r="H272" t="s">
        <v>1310</v>
      </c>
      <c r="DK272" s="45"/>
    </row>
    <row r="273" spans="7:115" x14ac:dyDescent="0.3">
      <c r="G273" t="s">
        <v>1311</v>
      </c>
      <c r="H273" t="s">
        <v>1312</v>
      </c>
      <c r="DK273" s="45"/>
    </row>
    <row r="274" spans="7:115" x14ac:dyDescent="0.3">
      <c r="G274" t="s">
        <v>1313</v>
      </c>
      <c r="H274" t="s">
        <v>1314</v>
      </c>
      <c r="DK274" s="45"/>
    </row>
    <row r="275" spans="7:115" x14ac:dyDescent="0.3">
      <c r="G275" t="s">
        <v>1315</v>
      </c>
      <c r="H275" t="s">
        <v>1314</v>
      </c>
      <c r="DK275" s="45"/>
    </row>
    <row r="276" spans="7:115" x14ac:dyDescent="0.3">
      <c r="G276" t="s">
        <v>1316</v>
      </c>
      <c r="H276" t="s">
        <v>1317</v>
      </c>
      <c r="DK276" s="45"/>
    </row>
    <row r="277" spans="7:115" x14ac:dyDescent="0.3">
      <c r="G277" t="s">
        <v>1318</v>
      </c>
      <c r="H277" t="s">
        <v>1319</v>
      </c>
      <c r="DK277" s="45"/>
    </row>
  </sheetData>
  <sheetProtection algorithmName="SHA-512" hashValue="RB5XeN6hBT90ymVcYN6vejS5i8Ne8+QkfdM3HHvtsdfV/B/flriRE20aphvjt7r7ypfPwAQ63bngC9sWemLP9A==" saltValue="c3mYTNoRf5oN96dwNN34ag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total_organic_carbon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2022-03-22T10:45:21Z</dcterms:modified>
</cp:coreProperties>
</file>