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8AA8F87B-E0B3-4828-952E-0D822E3C7DC0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SET_VARIABLES!$V$2:$V$19</definedName>
    <definedName name="Chile">SET_VARIABLES!$W$2:$W$5</definedName>
    <definedName name="China">SET_VARIABLES!$X$2:$X$9</definedName>
    <definedName name="Colombia">SET_VARIABLES!$Y$2:$Y$7</definedName>
    <definedName name="Core_Analyses">SET_VARIABLES!$BQ$2:$BQ$43</definedName>
    <definedName name="core_analyses_type">SET_VARIABLES!$BF$2:$BF$9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ixing_rate_tracer">SET_VARIABLES!$BP$3:$BP$13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SET_VARIABLES!$CJ$2:$CJ$20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properties">SET_VARIABLES!$CN$2:$CN$19</definedName>
    <definedName name="Sample_sterols">SET_VARIABLES!$DR$2:$DR$10</definedName>
    <definedName name="SAR_model">SET_VARIABLES!$BK$2:$BK$9</definedName>
    <definedName name="SAR_tracer">SET_VARIABLES!$BJ$2:$BJ$12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Taiwan_Republic_of_China">SET_VARIABLES!$BA$2:$BA$9</definedName>
    <definedName name="total_organic_carbon">SET_VARIABLES!$EV$2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<sst xmlns="http://schemas.openxmlformats.org/spreadsheetml/2006/main" count="3589" uniqueCount="2941">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</sst>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2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4" t="s">
        <v>2676</v>
      </c>
      <c r="B1" s="84"/>
      <c r="C1" s="84"/>
      <c r="D1" s="84"/>
      <c r="E1" s="84"/>
      <c r="F1" s="84"/>
      <c r="G1" s="84"/>
    </row>
    <row r="2" spans="1:8" s="27" customFormat="1" x14ac:dyDescent="0.3">
      <c r="A2" s="53" t="s">
        <v>2567</v>
      </c>
      <c r="B2" s="53" t="s">
        <v>2686</v>
      </c>
      <c r="C2" s="31" t="s">
        <v>1821</v>
      </c>
      <c r="D2" s="31" t="s">
        <v>1822</v>
      </c>
      <c r="E2" s="53" t="s">
        <v>2687</v>
      </c>
      <c r="F2" s="53" t="s">
        <v>1823</v>
      </c>
      <c r="G2" s="53" t="s">
        <v>1824</v>
      </c>
      <c r="H2" s="72" t="s">
        <v>2847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5" t="s">
        <v>2677</v>
      </c>
      <c r="B1" s="85"/>
      <c r="C1" s="85"/>
      <c r="D1" s="85"/>
      <c r="E1" s="86" t="s">
        <v>2817</v>
      </c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s="66" customFormat="1" x14ac:dyDescent="0.3">
      <c r="A2" s="62" t="s">
        <v>2567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conditionalFormatting sqref="B1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87" t="s">
        <v>2679</v>
      </c>
      <c r="B1" s="87"/>
      <c r="C1" s="87" t="s">
        <v>2678</v>
      </c>
      <c r="D1" s="87"/>
      <c r="E1" s="87"/>
      <c r="F1" s="87"/>
      <c r="G1" s="55" t="s">
        <v>2218</v>
      </c>
      <c r="H1" s="55" t="s">
        <v>2217</v>
      </c>
      <c r="I1" s="55" t="s">
        <v>2217</v>
      </c>
      <c r="J1" s="55" t="s">
        <v>2832</v>
      </c>
    </row>
    <row r="2" spans="1:35" ht="15.6" customHeight="1" thickTop="1" x14ac:dyDescent="0.3">
      <c r="A2" s="88" t="s">
        <v>2567</v>
      </c>
      <c r="B2" s="88" t="s">
        <v>1825</v>
      </c>
      <c r="C2" s="88" t="s">
        <v>1834</v>
      </c>
      <c r="D2" s="88" t="s">
        <v>2686</v>
      </c>
      <c r="E2" s="88" t="s">
        <v>1823</v>
      </c>
      <c r="F2" s="91" t="s">
        <v>1824</v>
      </c>
      <c r="G2" s="56" t="s">
        <v>2815</v>
      </c>
      <c r="H2" s="56" t="s">
        <v>2807</v>
      </c>
      <c r="I2" s="56" t="s">
        <v>1757</v>
      </c>
      <c r="J2" s="56" t="s">
        <v>1758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89"/>
      <c r="B3" s="89"/>
      <c r="C3" s="89"/>
      <c r="D3" s="89"/>
      <c r="E3" s="89"/>
      <c r="F3" s="92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0"/>
      <c r="B4" s="90"/>
      <c r="C4" s="90"/>
      <c r="D4" s="90"/>
      <c r="E4" s="90"/>
      <c r="F4" s="92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0"/>
      <c r="B5" s="90"/>
      <c r="C5" s="90"/>
      <c r="D5" s="90"/>
      <c r="E5" s="90"/>
      <c r="F5" s="92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3" t="s">
        <v>2688</v>
      </c>
      <c r="B1" s="94"/>
      <c r="C1" s="95"/>
      <c r="D1" s="93" t="s">
        <v>2678</v>
      </c>
      <c r="E1" s="94"/>
      <c r="F1" s="94"/>
      <c r="G1" s="95"/>
      <c r="H1" s="96" t="s">
        <v>2680</v>
      </c>
      <c r="I1" s="97"/>
      <c r="J1" s="97"/>
      <c r="K1" s="98"/>
      <c r="L1" s="79" t="s">
        <v>1840</v>
      </c>
      <c r="M1" s="79" t="s">
        <v>1841</v>
      </c>
      <c r="N1" s="79" t="s">
        <v>2882</v>
      </c>
      <c r="O1" s="79" t="s">
        <v>2898</v>
      </c>
      <c r="P1" s="79" t="s">
        <v>2112</v>
      </c>
    </row>
    <row r="2" spans="1:80" s="81" customFormat="1" x14ac:dyDescent="0.3">
      <c r="A2" s="99" t="s">
        <v>2567</v>
      </c>
      <c r="B2" s="102" t="s">
        <v>1825</v>
      </c>
      <c r="C2" s="105" t="s">
        <v>0</v>
      </c>
      <c r="D2" s="100" t="s">
        <v>1834</v>
      </c>
      <c r="E2" s="103" t="s">
        <v>2686</v>
      </c>
      <c r="F2" s="103" t="s">
        <v>1823</v>
      </c>
      <c r="G2" s="106" t="s">
        <v>1824</v>
      </c>
      <c r="H2" s="99" t="s">
        <v>1835</v>
      </c>
      <c r="I2" s="102" t="s">
        <v>1836</v>
      </c>
      <c r="J2" s="102" t="s">
        <v>1837</v>
      </c>
      <c r="K2" s="108" t="s">
        <v>1838</v>
      </c>
      <c r="L2" s="80" t="s">
        <v>2052</v>
      </c>
      <c r="M2" s="80" t="s">
        <v>2062</v>
      </c>
      <c r="N2" s="80" t="s">
        <v>2887</v>
      </c>
      <c r="O2" s="80" t="s">
        <v>2900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0"/>
      <c r="B3" s="103"/>
      <c r="C3" s="106"/>
      <c r="D3" s="100"/>
      <c r="E3" s="103"/>
      <c r="F3" s="103"/>
      <c r="G3" s="106"/>
      <c r="H3" s="100"/>
      <c r="I3" s="103"/>
      <c r="J3" s="103"/>
      <c r="K3" s="109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0"/>
      <c r="B4" s="103"/>
      <c r="C4" s="106"/>
      <c r="D4" s="100"/>
      <c r="E4" s="103"/>
      <c r="F4" s="103"/>
      <c r="G4" s="106"/>
      <c r="H4" s="100"/>
      <c r="I4" s="103"/>
      <c r="J4" s="103"/>
      <c r="K4" s="109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101"/>
      <c r="B5" s="104"/>
      <c r="C5" s="107"/>
      <c r="D5" s="101"/>
      <c r="E5" s="104"/>
      <c r="F5" s="104"/>
      <c r="G5" s="107"/>
      <c r="H5" s="101"/>
      <c r="I5" s="104"/>
      <c r="J5" s="104"/>
      <c r="K5" s="11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V277"/>
  <sheetViews>
    <sheetView topLeftCell="BB1" zoomScale="90" zoomScaleNormal="90" workbookViewId="0">
      <selection activeCell="BK10" sqref="BK10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</cols>
  <sheetData>
    <row r="1" spans="1:152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2919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2832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2811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2689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2882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2885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2898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2903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2052</v>
      </c>
    </row>
    <row r="2" spans="1:152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2920</v>
      </c>
      <c r="BF2" s="16" t="s">
        <v>2217</v>
      </c>
      <c r="BG2" s="10" t="s">
        <v>2816</v>
      </c>
      <c r="BH2" s="10" t="s">
        <v>2282</v>
      </c>
      <c r="BI2" s="10" t="s">
        <v>2587</v>
      </c>
      <c r="BJ2" s="10" t="s">
        <v>5</v>
      </c>
      <c r="BK2" s="10" t="s">
        <v>5</v>
      </c>
      <c r="BL2" s="10" t="s">
        <v>5</v>
      </c>
      <c r="BM2" s="10" t="s">
        <v>2815</v>
      </c>
      <c r="BN2" s="10" t="s">
        <v>2282</v>
      </c>
      <c r="BO2" s="10" t="s">
        <v>2597</v>
      </c>
      <c r="BP2" s="10" t="s">
        <v>5</v>
      </c>
      <c r="BQ2" s="26" t="s">
        <v>2064</v>
      </c>
      <c r="BR2" s="54" t="s">
        <v>2603</v>
      </c>
      <c r="BS2" s="54" t="s">
        <v>2604</v>
      </c>
      <c r="BT2" s="43" t="s">
        <v>2196</v>
      </c>
      <c r="BU2" s="54" t="s">
        <v>2282</v>
      </c>
      <c r="BV2" s="54" t="s">
        <v>2617</v>
      </c>
      <c r="BW2" s="43" t="s">
        <v>2199</v>
      </c>
      <c r="BX2" s="20" t="s">
        <v>1759</v>
      </c>
      <c r="BY2" s="20" t="s">
        <v>2622</v>
      </c>
      <c r="BZ2" s="20" t="s">
        <v>2626</v>
      </c>
      <c r="CA2" s="44" t="s">
        <v>2224</v>
      </c>
      <c r="CB2" s="20" t="s">
        <v>2646</v>
      </c>
      <c r="CC2" s="20" t="s">
        <v>2647</v>
      </c>
      <c r="CD2" s="20" t="s">
        <v>2246</v>
      </c>
      <c r="CE2" s="20" t="s">
        <v>2661</v>
      </c>
      <c r="CF2" s="20" t="s">
        <v>2665</v>
      </c>
      <c r="CG2" s="20" t="s">
        <v>2215</v>
      </c>
      <c r="CH2" s="20" t="s">
        <v>2574</v>
      </c>
      <c r="CI2" s="20" t="s">
        <v>2576</v>
      </c>
      <c r="CJ2" s="14" t="s">
        <v>1841</v>
      </c>
      <c r="CK2" s="20" t="s">
        <v>2271</v>
      </c>
      <c r="CL2" s="20">
        <v>1</v>
      </c>
      <c r="CM2" s="14" t="s">
        <v>2841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2550</v>
      </c>
      <c r="CW2" s="25" t="s">
        <v>1769</v>
      </c>
      <c r="CX2" s="25" t="s">
        <v>2318</v>
      </c>
      <c r="CY2" s="25" t="s">
        <v>2547</v>
      </c>
      <c r="CZ2" s="23" t="s">
        <v>2858</v>
      </c>
      <c r="DA2" s="73" t="s">
        <v>2498</v>
      </c>
      <c r="DB2" s="45" t="s">
        <v>2336</v>
      </c>
      <c r="DC2" s="12" t="s">
        <v>2835</v>
      </c>
      <c r="DD2" s="71" t="s">
        <v>2320</v>
      </c>
      <c r="DE2" s="71" t="s">
        <v>2837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2555</v>
      </c>
      <c r="EE2" s="12" t="s">
        <v>2556</v>
      </c>
      <c r="EF2" s="12" t="s">
        <v>2557</v>
      </c>
      <c r="EG2" s="12" t="s">
        <v>2690</v>
      </c>
      <c r="EH2" s="12" t="s">
        <v>2280</v>
      </c>
      <c r="EI2" s="12" t="s">
        <v>2691</v>
      </c>
      <c r="EJ2" s="12" t="s">
        <v>2887</v>
      </c>
      <c r="EK2" s="12" t="s">
        <v>2280</v>
      </c>
      <c r="EL2" s="12" t="s">
        <v>2891</v>
      </c>
      <c r="EM2" s="12" t="s">
        <v>2139</v>
      </c>
      <c r="EN2" s="12" t="s">
        <v>2896</v>
      </c>
      <c r="EO2" s="12" t="s">
        <v>2296</v>
      </c>
      <c r="EP2" s="12" t="s">
        <v>2899</v>
      </c>
      <c r="EQ2" s="12" t="s">
        <v>2901</v>
      </c>
      <c r="EV2" t="s">
        <v>2936</v>
      </c>
    </row>
    <row r="3" spans="1:152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2913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2921</v>
      </c>
      <c r="BF3" s="16" t="s">
        <v>2218</v>
      </c>
      <c r="BG3" s="10" t="s">
        <v>2807</v>
      </c>
      <c r="BH3" s="10" t="s">
        <v>2585</v>
      </c>
      <c r="BI3" s="10" t="s">
        <v>2592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2574</v>
      </c>
      <c r="BO3" s="10" t="s">
        <v>2598</v>
      </c>
      <c r="BP3" s="10" t="s">
        <v>2028</v>
      </c>
      <c r="BQ3" s="26" t="s">
        <v>2065</v>
      </c>
      <c r="BR3" s="54" t="s">
        <v>2603</v>
      </c>
      <c r="BS3" s="54" t="s">
        <v>2605</v>
      </c>
      <c r="BT3" s="43" t="s">
        <v>2211</v>
      </c>
      <c r="BU3" s="54" t="s">
        <v>2616</v>
      </c>
      <c r="BV3" s="54" t="s">
        <v>2618</v>
      </c>
      <c r="BW3" s="43" t="s">
        <v>2209</v>
      </c>
      <c r="BX3" s="20" t="s">
        <v>1776</v>
      </c>
      <c r="BY3" s="20" t="s">
        <v>2622</v>
      </c>
      <c r="BZ3" s="20" t="s">
        <v>2627</v>
      </c>
      <c r="CA3" s="44" t="s">
        <v>2225</v>
      </c>
      <c r="CB3" s="20" t="s">
        <v>2646</v>
      </c>
      <c r="CC3" s="20" t="s">
        <v>2648</v>
      </c>
      <c r="CD3" s="20" t="s">
        <v>2192</v>
      </c>
      <c r="CE3" s="20" t="s">
        <v>2662</v>
      </c>
      <c r="CF3" s="20" t="s">
        <v>2666</v>
      </c>
      <c r="CG3" s="20" t="s">
        <v>2842</v>
      </c>
      <c r="CH3" s="20" t="s">
        <v>2575</v>
      </c>
      <c r="CI3" s="20" t="s">
        <v>2844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2549</v>
      </c>
      <c r="CW3" s="25" t="s">
        <v>1770</v>
      </c>
      <c r="CX3" s="25" t="s">
        <v>2318</v>
      </c>
      <c r="CY3" s="25" t="s">
        <v>2548</v>
      </c>
      <c r="CZ3" s="23" t="s">
        <v>2859</v>
      </c>
      <c r="DA3" s="73" t="s">
        <v>2498</v>
      </c>
      <c r="DB3" s="45" t="s">
        <v>2337</v>
      </c>
      <c r="DC3" s="12" t="s">
        <v>2836</v>
      </c>
      <c r="DD3" s="71" t="s">
        <v>2320</v>
      </c>
      <c r="DE3" s="71" t="s">
        <v>2838</v>
      </c>
      <c r="DF3" s="12" t="s">
        <v>1796</v>
      </c>
      <c r="DG3" s="45" t="s">
        <v>2334</v>
      </c>
      <c r="DH3" s="12" t="s">
        <v>2351</v>
      </c>
      <c r="DI3" s="12" t="s">
        <v>2694</v>
      </c>
      <c r="DJ3" s="61" t="s">
        <v>2334</v>
      </c>
      <c r="DK3" s="12" t="s">
        <v>2695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2562</v>
      </c>
      <c r="EE3" s="12" t="s">
        <v>2563</v>
      </c>
      <c r="EF3" s="52"/>
      <c r="EG3" s="12" t="s">
        <v>2692</v>
      </c>
      <c r="EH3" s="12"/>
      <c r="EI3" s="12" t="s">
        <v>2693</v>
      </c>
      <c r="EJ3" s="12" t="s">
        <v>2888</v>
      </c>
      <c r="EK3" t="s">
        <v>2280</v>
      </c>
      <c r="EL3" s="12" t="s">
        <v>2892</v>
      </c>
      <c r="EM3" s="12" t="s">
        <v>2260</v>
      </c>
      <c r="EN3" s="12" t="s">
        <v>2896</v>
      </c>
      <c r="EO3" s="12" t="s">
        <v>2297</v>
      </c>
      <c r="EP3" s="12" t="s">
        <v>2900</v>
      </c>
    </row>
    <row r="4" spans="1:152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2219</v>
      </c>
      <c r="BG4" s="10" t="s">
        <v>2808</v>
      </c>
      <c r="BH4" s="10" t="s">
        <v>2585</v>
      </c>
      <c r="BI4" s="10" t="s">
        <v>2588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2599</v>
      </c>
      <c r="BP4" s="17" t="s">
        <v>2036</v>
      </c>
      <c r="BQ4" s="26" t="s">
        <v>2066</v>
      </c>
      <c r="BR4" s="54" t="s">
        <v>2603</v>
      </c>
      <c r="BS4" s="54" t="s">
        <v>2606</v>
      </c>
      <c r="BT4" s="29" t="s">
        <v>2854</v>
      </c>
      <c r="BU4" s="29" t="s">
        <v>2616</v>
      </c>
      <c r="BV4" s="29" t="s">
        <v>2855</v>
      </c>
      <c r="BW4" s="43" t="s">
        <v>2204</v>
      </c>
      <c r="BX4" s="20" t="s">
        <v>2043</v>
      </c>
      <c r="BY4" s="20" t="s">
        <v>2574</v>
      </c>
      <c r="BZ4" s="20" t="s">
        <v>2628</v>
      </c>
      <c r="CA4" s="44" t="s">
        <v>2226</v>
      </c>
      <c r="CB4" s="20" t="s">
        <v>2646</v>
      </c>
      <c r="CC4" s="20" t="s">
        <v>2649</v>
      </c>
      <c r="CD4" s="20" t="s">
        <v>2851</v>
      </c>
      <c r="CE4" s="20" t="s">
        <v>2663</v>
      </c>
      <c r="CF4" s="20" t="s">
        <v>2667</v>
      </c>
      <c r="CG4" s="20" t="s">
        <v>2843</v>
      </c>
      <c r="CH4" s="20" t="s">
        <v>2575</v>
      </c>
      <c r="CI4" s="20" t="s">
        <v>2845</v>
      </c>
      <c r="CJ4" s="14" t="s">
        <v>1839</v>
      </c>
      <c r="CK4" s="20" t="s">
        <v>2812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2551</v>
      </c>
      <c r="CW4" s="25" t="s">
        <v>2544</v>
      </c>
      <c r="CX4" s="25"/>
      <c r="CY4" s="25" t="s">
        <v>2545</v>
      </c>
      <c r="CZ4" s="23" t="s">
        <v>2860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2569</v>
      </c>
      <c r="EE4" s="52" t="s">
        <v>2318</v>
      </c>
      <c r="EF4" s="52" t="s">
        <v>2564</v>
      </c>
      <c r="EJ4" t="s">
        <v>2889</v>
      </c>
      <c r="EK4" t="s">
        <v>2280</v>
      </c>
      <c r="EL4" t="s">
        <v>2893</v>
      </c>
      <c r="EM4" t="s">
        <v>2895</v>
      </c>
      <c r="EN4" t="s">
        <v>2282</v>
      </c>
      <c r="EO4" t="s">
        <v>2897</v>
      </c>
      <c r="EP4" t="s">
        <v>2902</v>
      </c>
      <c r="EQ4" t="s">
        <v>2904</v>
      </c>
    </row>
    <row r="5" spans="1:152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2682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2220</v>
      </c>
      <c r="BG5" s="10" t="s">
        <v>1754</v>
      </c>
      <c r="BH5" s="10" t="s">
        <v>2282</v>
      </c>
      <c r="BI5" s="10" t="s">
        <v>2589</v>
      </c>
      <c r="BJ5" s="10" t="s">
        <v>2216</v>
      </c>
      <c r="BK5" s="10" t="s">
        <v>2034</v>
      </c>
      <c r="BL5" s="10" t="s">
        <v>2034</v>
      </c>
      <c r="BM5" s="10" t="s">
        <v>2809</v>
      </c>
      <c r="BN5" s="10" t="s">
        <v>2596</v>
      </c>
      <c r="BO5" s="10" t="s">
        <v>2601</v>
      </c>
      <c r="BP5" s="17" t="s">
        <v>2037</v>
      </c>
      <c r="BQ5" s="26" t="s">
        <v>2067</v>
      </c>
      <c r="BR5" s="54" t="s">
        <v>2603</v>
      </c>
      <c r="BS5" s="54" t="s">
        <v>2607</v>
      </c>
      <c r="BT5" s="43" t="s">
        <v>2212</v>
      </c>
      <c r="BU5" s="54" t="s">
        <v>2280</v>
      </c>
      <c r="BV5" s="54" t="s">
        <v>2619</v>
      </c>
      <c r="BW5" s="43" t="s">
        <v>2207</v>
      </c>
      <c r="BX5" s="20" t="s">
        <v>2044</v>
      </c>
      <c r="BY5" s="20" t="s">
        <v>2624</v>
      </c>
      <c r="BZ5" s="20" t="s">
        <v>2629</v>
      </c>
      <c r="CA5" s="44" t="s">
        <v>2227</v>
      </c>
      <c r="CB5" s="20" t="s">
        <v>2646</v>
      </c>
      <c r="CC5" s="20" t="s">
        <v>2650</v>
      </c>
      <c r="CD5" s="20" t="s">
        <v>2141</v>
      </c>
      <c r="CE5" s="20" t="s">
        <v>2664</v>
      </c>
      <c r="CF5" s="20" t="s">
        <v>2668</v>
      </c>
      <c r="CG5" s="20" t="s">
        <v>2819</v>
      </c>
      <c r="CH5" s="20" t="s">
        <v>2575</v>
      </c>
      <c r="CI5" s="20" t="s">
        <v>2820</v>
      </c>
      <c r="CJ5" s="14" t="s">
        <v>2811</v>
      </c>
      <c r="CK5" s="20" t="s">
        <v>2813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2552</v>
      </c>
      <c r="CW5" s="25" t="s">
        <v>1773</v>
      </c>
      <c r="CX5" s="25" t="s">
        <v>2318</v>
      </c>
      <c r="CY5" s="25" t="s">
        <v>2541</v>
      </c>
      <c r="CZ5" s="23" t="s">
        <v>2861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2696</v>
      </c>
      <c r="DJ5" s="61" t="s">
        <v>2334</v>
      </c>
      <c r="DK5" s="12" t="s">
        <v>2697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2570</v>
      </c>
      <c r="EE5" s="52" t="s">
        <v>2318</v>
      </c>
      <c r="EF5" s="12" t="s">
        <v>2565</v>
      </c>
      <c r="EJ5" t="s">
        <v>2890</v>
      </c>
      <c r="EK5" t="s">
        <v>2280</v>
      </c>
      <c r="EL5" t="s">
        <v>2894</v>
      </c>
    </row>
    <row r="6" spans="1:152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2922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2683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2221</v>
      </c>
      <c r="BG6" s="10" t="s">
        <v>1756</v>
      </c>
      <c r="BH6" s="10" t="s">
        <v>2282</v>
      </c>
      <c r="BI6" s="10" t="s">
        <v>2590</v>
      </c>
      <c r="BJ6" s="10" t="s">
        <v>2880</v>
      </c>
      <c r="BK6" s="10" t="s">
        <v>2573</v>
      </c>
      <c r="BL6" s="10" t="s">
        <v>2573</v>
      </c>
      <c r="BM6" s="10" t="s">
        <v>2810</v>
      </c>
      <c r="BN6" s="10" t="s">
        <v>2596</v>
      </c>
      <c r="BO6" s="10" t="s">
        <v>2600</v>
      </c>
      <c r="BP6" s="17" t="s">
        <v>2038</v>
      </c>
      <c r="BQ6" s="26" t="s">
        <v>2068</v>
      </c>
      <c r="BR6" s="54" t="s">
        <v>2603</v>
      </c>
      <c r="BS6" s="54" t="s">
        <v>2608</v>
      </c>
      <c r="BT6" s="43" t="s">
        <v>2213</v>
      </c>
      <c r="BU6" s="54" t="s">
        <v>2280</v>
      </c>
      <c r="BV6" s="54" t="s">
        <v>2620</v>
      </c>
      <c r="BW6" s="43" t="s">
        <v>2197</v>
      </c>
      <c r="BX6" s="20" t="s">
        <v>2045</v>
      </c>
      <c r="BY6" s="20" t="s">
        <v>2624</v>
      </c>
      <c r="BZ6" s="20" t="s">
        <v>2630</v>
      </c>
      <c r="CA6" s="44" t="s">
        <v>2228</v>
      </c>
      <c r="CB6" s="20" t="s">
        <v>2646</v>
      </c>
      <c r="CC6" s="20" t="s">
        <v>2651</v>
      </c>
      <c r="CD6" s="20" t="s">
        <v>2247</v>
      </c>
      <c r="CE6" s="20" t="s">
        <v>2661</v>
      </c>
      <c r="CF6" s="20" t="s">
        <v>2669</v>
      </c>
      <c r="CG6" s="20" t="str">
        <f>_xlfn.CONCAT(CG5,"_error")</f>
        <v>CO2_flux_mmol_m2_d_error</v>
      </c>
      <c r="CH6" s="20" t="s">
        <v>2575</v>
      </c>
      <c r="CI6" s="20" t="s">
        <v>2821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2553</v>
      </c>
      <c r="CW6" s="25" t="s">
        <v>1774</v>
      </c>
      <c r="CX6" s="25" t="s">
        <v>2318</v>
      </c>
      <c r="CY6" s="25" t="s">
        <v>2340</v>
      </c>
      <c r="CZ6" s="23" t="s">
        <v>2862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2571</v>
      </c>
      <c r="EE6" s="52"/>
      <c r="EF6" s="12" t="s">
        <v>2566</v>
      </c>
    </row>
    <row r="7" spans="1:152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2818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2832</v>
      </c>
      <c r="BG7" s="10" t="s">
        <v>2048</v>
      </c>
      <c r="BH7" s="10" t="s">
        <v>2586</v>
      </c>
      <c r="BJ7" s="10" t="s">
        <v>2030</v>
      </c>
      <c r="BK7" s="10" t="s">
        <v>2830</v>
      </c>
      <c r="BL7" s="10" t="s">
        <v>2830</v>
      </c>
      <c r="BM7" s="10" t="s">
        <v>1758</v>
      </c>
      <c r="BN7" s="10" t="s">
        <v>2282</v>
      </c>
      <c r="BO7" s="10" t="s">
        <v>2602</v>
      </c>
      <c r="BP7" s="17" t="s">
        <v>2030</v>
      </c>
      <c r="BQ7" s="26" t="s">
        <v>2069</v>
      </c>
      <c r="BR7" s="54" t="s">
        <v>2603</v>
      </c>
      <c r="BS7" s="54" t="s">
        <v>2609</v>
      </c>
      <c r="BT7" s="43" t="s">
        <v>2214</v>
      </c>
      <c r="BU7" s="54" t="s">
        <v>2280</v>
      </c>
      <c r="BV7" s="54" t="s">
        <v>2621</v>
      </c>
      <c r="BW7" s="43" t="s">
        <v>2206</v>
      </c>
      <c r="BX7" s="20" t="s">
        <v>2046</v>
      </c>
      <c r="BY7" s="20" t="s">
        <v>2623</v>
      </c>
      <c r="BZ7" s="20" t="s">
        <v>2631</v>
      </c>
      <c r="CA7" s="44" t="s">
        <v>2229</v>
      </c>
      <c r="CB7" s="20" t="s">
        <v>2646</v>
      </c>
      <c r="CC7" s="20" t="s">
        <v>2652</v>
      </c>
      <c r="CD7" s="20" t="s">
        <v>2248</v>
      </c>
      <c r="CE7" s="20" t="s">
        <v>2661</v>
      </c>
      <c r="CF7" s="20" t="s">
        <v>2670</v>
      </c>
      <c r="CG7" s="20" t="s">
        <v>2238</v>
      </c>
      <c r="CH7" s="20" t="s">
        <v>2575</v>
      </c>
      <c r="CI7" s="20" t="s">
        <v>2577</v>
      </c>
      <c r="CJ7" s="14" t="s">
        <v>1819</v>
      </c>
      <c r="CK7" s="20" t="s">
        <v>2558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2554</v>
      </c>
      <c r="CW7" s="20" t="s">
        <v>1779</v>
      </c>
      <c r="CX7" s="25" t="s">
        <v>2318</v>
      </c>
      <c r="CY7" s="20" t="s">
        <v>2540</v>
      </c>
      <c r="CZ7" s="23" t="s">
        <v>2863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2698</v>
      </c>
      <c r="DJ7" s="61" t="s">
        <v>2334</v>
      </c>
      <c r="DK7" s="12" t="s">
        <v>2699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12"/>
      <c r="EE7" s="46"/>
      <c r="EF7" s="46"/>
    </row>
    <row r="8" spans="1:152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2881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2684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2572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2222</v>
      </c>
      <c r="BG8" s="10" t="s">
        <v>1752</v>
      </c>
      <c r="BH8" s="10" t="s">
        <v>2586</v>
      </c>
      <c r="BI8" s="10" t="s">
        <v>2591</v>
      </c>
      <c r="BJ8" s="10" t="s">
        <v>2038</v>
      </c>
      <c r="BK8" s="10" t="s">
        <v>2831</v>
      </c>
      <c r="BL8" s="10" t="s">
        <v>2831</v>
      </c>
      <c r="BP8" s="17" t="s">
        <v>2039</v>
      </c>
      <c r="BQ8" s="26" t="s">
        <v>2070</v>
      </c>
      <c r="BR8" s="54" t="s">
        <v>2603</v>
      </c>
      <c r="BS8" s="54" t="s">
        <v>2610</v>
      </c>
      <c r="BT8" s="43"/>
      <c r="BU8" s="54"/>
      <c r="BV8" s="54"/>
      <c r="BW8" s="43" t="s">
        <v>2210</v>
      </c>
      <c r="BX8" s="20" t="s">
        <v>2047</v>
      </c>
      <c r="BY8" s="20" t="s">
        <v>2623</v>
      </c>
      <c r="BZ8" s="20" t="s">
        <v>2632</v>
      </c>
      <c r="CA8" s="44" t="s">
        <v>2230</v>
      </c>
      <c r="CB8" s="20" t="s">
        <v>2646</v>
      </c>
      <c r="CC8" s="20" t="s">
        <v>2653</v>
      </c>
      <c r="CD8" s="20" t="s">
        <v>2249</v>
      </c>
      <c r="CE8" s="20" t="s">
        <v>2661</v>
      </c>
      <c r="CF8" s="20" t="s">
        <v>2671</v>
      </c>
      <c r="CG8" s="20" t="str">
        <f>_xlfn.CONCAT(CG7,"_error")</f>
        <v>DIC_flux_mmol_m2_d_error</v>
      </c>
      <c r="CH8" s="20" t="s">
        <v>2575</v>
      </c>
      <c r="CI8" s="20" t="s">
        <v>2822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2914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2543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2864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12"/>
      <c r="EE8" s="46"/>
      <c r="EF8" s="46"/>
    </row>
    <row r="9" spans="1:152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2685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2223</v>
      </c>
      <c r="BG9" s="10" t="s">
        <v>1777</v>
      </c>
      <c r="BH9" s="10" t="s">
        <v>2282</v>
      </c>
      <c r="BI9" s="10" t="s">
        <v>2593</v>
      </c>
      <c r="BJ9" s="10" t="s">
        <v>2036</v>
      </c>
      <c r="BK9" s="10" t="s">
        <v>2940</v>
      </c>
      <c r="BL9" s="10" t="s">
        <v>2939</v>
      </c>
      <c r="BP9" s="17" t="s">
        <v>2029</v>
      </c>
      <c r="BQ9" s="26" t="s">
        <v>2071</v>
      </c>
      <c r="BR9" s="54" t="s">
        <v>2603</v>
      </c>
      <c r="BS9" s="54" t="s">
        <v>2611</v>
      </c>
      <c r="BT9" s="43"/>
      <c r="BU9" s="54"/>
      <c r="BV9" s="54"/>
      <c r="BW9" s="43" t="s">
        <v>2200</v>
      </c>
      <c r="BX9" s="20" t="s">
        <v>1760</v>
      </c>
      <c r="BY9" s="20" t="s">
        <v>2622</v>
      </c>
      <c r="BZ9" s="20" t="s">
        <v>2633</v>
      </c>
      <c r="CA9" s="44" t="s">
        <v>2231</v>
      </c>
      <c r="CB9" s="20" t="s">
        <v>2646</v>
      </c>
      <c r="CC9" s="20" t="s">
        <v>2654</v>
      </c>
      <c r="CD9" s="20" t="s">
        <v>2906</v>
      </c>
      <c r="CE9" s="20" t="s">
        <v>2661</v>
      </c>
      <c r="CF9" s="20" t="s">
        <v>2907</v>
      </c>
      <c r="CG9" s="20" t="s">
        <v>2239</v>
      </c>
      <c r="CH9" s="20" t="s">
        <v>2575</v>
      </c>
      <c r="CI9" s="20" t="s">
        <v>2582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2915</v>
      </c>
      <c r="CO9" s="13" t="s">
        <v>2280</v>
      </c>
      <c r="CP9" s="10" t="s">
        <v>2916</v>
      </c>
      <c r="CQ9" s="11" t="s">
        <v>2055</v>
      </c>
      <c r="CR9" s="11" t="s">
        <v>2280</v>
      </c>
      <c r="CS9" s="45" t="s">
        <v>2305</v>
      </c>
      <c r="CT9" s="12" t="s">
        <v>2542</v>
      </c>
      <c r="CU9" s="12"/>
      <c r="CV9" s="12" t="s">
        <v>2546</v>
      </c>
      <c r="CZ9" s="12" t="s">
        <v>2865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2325</v>
      </c>
      <c r="DF9" s="12" t="s">
        <v>1802</v>
      </c>
      <c r="DG9" s="45" t="s">
        <v>2334</v>
      </c>
      <c r="DI9" s="12" t="s">
        <v>2700</v>
      </c>
      <c r="DJ9" s="61" t="s">
        <v>2334</v>
      </c>
      <c r="DK9" s="12" t="s">
        <v>2701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12"/>
      <c r="EE9" s="46"/>
      <c r="EF9" s="46"/>
    </row>
    <row r="10" spans="1:152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2594</v>
      </c>
      <c r="BJ10" s="10" t="s">
        <v>2031</v>
      </c>
      <c r="BL10" s="10"/>
      <c r="BP10" s="69" t="s">
        <v>2216</v>
      </c>
      <c r="BQ10" s="26" t="s">
        <v>2072</v>
      </c>
      <c r="BR10" s="54" t="s">
        <v>2603</v>
      </c>
      <c r="BS10" s="54" t="s">
        <v>2612</v>
      </c>
      <c r="BT10" s="43"/>
      <c r="BU10" s="54"/>
      <c r="BV10" s="54"/>
      <c r="BW10" s="43" t="s">
        <v>2198</v>
      </c>
      <c r="BX10" s="20" t="s">
        <v>1775</v>
      </c>
      <c r="BY10" s="20" t="s">
        <v>2622</v>
      </c>
      <c r="BZ10" s="20" t="s">
        <v>2634</v>
      </c>
      <c r="CA10" s="44" t="s">
        <v>2232</v>
      </c>
      <c r="CB10" s="20" t="s">
        <v>2646</v>
      </c>
      <c r="CC10" s="20" t="s">
        <v>2655</v>
      </c>
      <c r="CD10" s="20" t="s">
        <v>2908</v>
      </c>
      <c r="CE10" s="20" t="s">
        <v>2661</v>
      </c>
      <c r="CF10" s="20" t="s">
        <v>2909</v>
      </c>
      <c r="CG10" s="20" t="str">
        <f>_xlfn.CONCAT(CG9,"_error")</f>
        <v>NH4_flux_mmol_m2_d_error</v>
      </c>
      <c r="CH10" s="20" t="s">
        <v>2575</v>
      </c>
      <c r="CI10" s="20" t="s">
        <v>2823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2866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12"/>
      <c r="EE10" s="46"/>
      <c r="EF10" s="46"/>
    </row>
    <row r="11" spans="1:152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2595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2603</v>
      </c>
      <c r="BS11" s="54" t="s">
        <v>2613</v>
      </c>
      <c r="BT11" s="43"/>
      <c r="BU11" s="54"/>
      <c r="BV11" s="54"/>
      <c r="BW11" s="43" t="s">
        <v>2208</v>
      </c>
      <c r="BX11" s="20" t="s">
        <v>2625</v>
      </c>
      <c r="BY11" s="20" t="s">
        <v>2574</v>
      </c>
      <c r="BZ11" s="20" t="s">
        <v>2635</v>
      </c>
      <c r="CA11" s="44" t="s">
        <v>2233</v>
      </c>
      <c r="CB11" s="20" t="s">
        <v>2646</v>
      </c>
      <c r="CC11" s="20" t="s">
        <v>2656</v>
      </c>
      <c r="CD11" s="20" t="s">
        <v>2910</v>
      </c>
      <c r="CE11" s="20" t="s">
        <v>2661</v>
      </c>
      <c r="CF11" s="20" t="s">
        <v>2911</v>
      </c>
      <c r="CG11" s="20" t="s">
        <v>2240</v>
      </c>
      <c r="CH11" s="20" t="s">
        <v>2575</v>
      </c>
      <c r="CI11" s="20" t="s">
        <v>2581</v>
      </c>
      <c r="CJ11" s="14" t="s">
        <v>2449</v>
      </c>
      <c r="CK11" s="20" t="s">
        <v>2559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2867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2702</v>
      </c>
      <c r="DJ11" s="61" t="s">
        <v>2334</v>
      </c>
      <c r="DK11" s="12" t="s">
        <v>2703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12"/>
      <c r="EE11" s="46"/>
      <c r="EF11" s="46"/>
    </row>
    <row r="12" spans="1:152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2814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2879</v>
      </c>
      <c r="BK12" s="10"/>
      <c r="BP12" s="17" t="s">
        <v>2041</v>
      </c>
      <c r="BQ12" s="26" t="s">
        <v>2074</v>
      </c>
      <c r="BR12" s="54" t="s">
        <v>2603</v>
      </c>
      <c r="BS12" s="54" t="s">
        <v>2614</v>
      </c>
      <c r="BT12" s="43"/>
      <c r="BU12" s="54"/>
      <c r="BV12" s="54"/>
      <c r="BW12" s="43" t="s">
        <v>2201</v>
      </c>
      <c r="BX12" s="20" t="s">
        <v>1761</v>
      </c>
      <c r="BY12" s="20" t="s">
        <v>2622</v>
      </c>
      <c r="BZ12" s="20" t="s">
        <v>2636</v>
      </c>
      <c r="CA12" s="44" t="s">
        <v>2234</v>
      </c>
      <c r="CB12" s="20" t="s">
        <v>2646</v>
      </c>
      <c r="CC12" s="20" t="s">
        <v>2657</v>
      </c>
      <c r="CD12" s="20" t="s">
        <v>2875</v>
      </c>
      <c r="CE12" s="20" t="s">
        <v>2876</v>
      </c>
      <c r="CF12" s="20" t="s">
        <v>2877</v>
      </c>
      <c r="CG12" s="20" t="str">
        <f>_xlfn.CONCAT(CG11,"_error")</f>
        <v>Fe_flux_mmol_m2_d_error</v>
      </c>
      <c r="CH12" s="20" t="s">
        <v>2575</v>
      </c>
      <c r="CI12" s="20" t="s">
        <v>2824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2839</v>
      </c>
      <c r="CO12" s="13" t="s">
        <v>2281</v>
      </c>
      <c r="CP12" s="10" t="s">
        <v>2840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2868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12"/>
      <c r="EE12" s="46"/>
      <c r="EF12" s="46"/>
    </row>
    <row r="13" spans="1:152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2938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2937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2603</v>
      </c>
      <c r="BS13" s="54" t="s">
        <v>2615</v>
      </c>
      <c r="BT13" s="43"/>
      <c r="BU13" s="54"/>
      <c r="BV13" s="54"/>
      <c r="BW13" s="43" t="s">
        <v>2203</v>
      </c>
      <c r="BX13" s="10" t="s">
        <v>2042</v>
      </c>
      <c r="BY13" s="20" t="s">
        <v>2622</v>
      </c>
      <c r="BZ13" s="20" t="s">
        <v>2637</v>
      </c>
      <c r="CA13" s="44" t="s">
        <v>2235</v>
      </c>
      <c r="CB13" s="20" t="s">
        <v>2646</v>
      </c>
      <c r="CC13" s="20" t="s">
        <v>2658</v>
      </c>
      <c r="CG13" s="20" t="s">
        <v>2241</v>
      </c>
      <c r="CH13" s="20" t="s">
        <v>2575</v>
      </c>
      <c r="CI13" s="20" t="s">
        <v>2580</v>
      </c>
      <c r="CJ13" s="14" t="s">
        <v>2530</v>
      </c>
      <c r="CK13" s="20" t="s">
        <v>2561</v>
      </c>
      <c r="CL13" s="20">
        <v>12</v>
      </c>
      <c r="CM13" s="14" t="s">
        <v>2266</v>
      </c>
      <c r="CN13" s="10" t="s">
        <v>2852</v>
      </c>
      <c r="CO13" s="13" t="s">
        <v>2281</v>
      </c>
      <c r="CP13" s="10" t="s">
        <v>2853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2869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2704</v>
      </c>
      <c r="DJ13" s="61" t="s">
        <v>2334</v>
      </c>
      <c r="DK13" s="12" t="s">
        <v>2705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12"/>
      <c r="EE13" s="46"/>
      <c r="EF13" s="46"/>
    </row>
    <row r="14" spans="1:152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2912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2805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2574</v>
      </c>
      <c r="BZ14" s="20" t="s">
        <v>2638</v>
      </c>
      <c r="CA14" s="10" t="s">
        <v>2846</v>
      </c>
      <c r="CB14" s="20" t="s">
        <v>2646</v>
      </c>
      <c r="CC14" s="20" t="s">
        <v>2848</v>
      </c>
      <c r="CG14" s="20" t="str">
        <f>_xlfn.CONCAT(CG13,"_error")</f>
        <v>Mn_flux_mmol_m2_d_error</v>
      </c>
      <c r="CH14" s="20" t="s">
        <v>2575</v>
      </c>
      <c r="CI14" s="20" t="s">
        <v>2825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2917</v>
      </c>
      <c r="CO14" s="13" t="s">
        <v>2281</v>
      </c>
      <c r="CP14" s="20" t="s">
        <v>2918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2856</v>
      </c>
      <c r="DA14" s="73" t="s">
        <v>2498</v>
      </c>
      <c r="DB14" s="12" t="s">
        <v>2870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</row>
    <row r="15" spans="1:152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2623</v>
      </c>
      <c r="BZ15" s="20" t="s">
        <v>2639</v>
      </c>
      <c r="CA15" s="10" t="s">
        <v>2850</v>
      </c>
      <c r="CB15" s="20" t="s">
        <v>2646</v>
      </c>
      <c r="CC15" s="20" t="s">
        <v>2849</v>
      </c>
      <c r="CG15" s="20" t="s">
        <v>2242</v>
      </c>
      <c r="CH15" s="20" t="s">
        <v>2575</v>
      </c>
      <c r="CI15" s="20" t="s">
        <v>2579</v>
      </c>
      <c r="CJ15" s="14" t="s">
        <v>2527</v>
      </c>
      <c r="CK15" s="20" t="s">
        <v>2560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2857</v>
      </c>
      <c r="DA15" s="73" t="s">
        <v>2498</v>
      </c>
      <c r="DB15" s="12" t="s">
        <v>2871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2706</v>
      </c>
      <c r="DJ15" s="61" t="s">
        <v>2334</v>
      </c>
      <c r="DK15" s="12" t="s">
        <v>2707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</row>
    <row r="16" spans="1:152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2623</v>
      </c>
      <c r="BZ16" s="20" t="s">
        <v>2640</v>
      </c>
      <c r="CA16" s="44" t="s">
        <v>2236</v>
      </c>
      <c r="CB16" s="20" t="s">
        <v>2646</v>
      </c>
      <c r="CC16" s="20" t="s">
        <v>2659</v>
      </c>
      <c r="CG16" s="20" t="str">
        <f>_xlfn.CONCAT(CG15,"_error")</f>
        <v>SO4_flux_mmol_m2_d_error</v>
      </c>
      <c r="CH16" s="20" t="s">
        <v>2575</v>
      </c>
      <c r="CI16" s="20" t="s">
        <v>2826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2878</v>
      </c>
      <c r="DB16" s="12" t="s">
        <v>2872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</row>
    <row r="17" spans="2:136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2623</v>
      </c>
      <c r="BZ17" s="20" t="s">
        <v>2641</v>
      </c>
      <c r="CA17" s="44" t="s">
        <v>2237</v>
      </c>
      <c r="CB17" s="20" t="s">
        <v>2646</v>
      </c>
      <c r="CC17" s="20" t="s">
        <v>2660</v>
      </c>
      <c r="CG17" s="20" t="s">
        <v>2243</v>
      </c>
      <c r="CH17" s="20" t="s">
        <v>2575</v>
      </c>
      <c r="CI17" s="20" t="s">
        <v>2578</v>
      </c>
      <c r="CJ17" s="14" t="s">
        <v>2689</v>
      </c>
      <c r="CK17" s="20" t="s">
        <v>2883</v>
      </c>
      <c r="CL17" s="20">
        <v>16</v>
      </c>
      <c r="CM17" s="14" t="s">
        <v>2923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2708</v>
      </c>
      <c r="DJ17" s="61" t="s">
        <v>2334</v>
      </c>
      <c r="DK17" s="12" t="s">
        <v>2709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</row>
    <row r="18" spans="2:136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2574</v>
      </c>
      <c r="BZ18" s="20" t="s">
        <v>2642</v>
      </c>
      <c r="CA18" s="10"/>
      <c r="CB18" s="10"/>
      <c r="CC18" s="10"/>
      <c r="CG18" s="20" t="str">
        <f>_xlfn.CONCAT(CG17,"_error")</f>
        <v>PO4_flux_mmol_m2_d_error</v>
      </c>
      <c r="CH18" s="20" t="s">
        <v>2575</v>
      </c>
      <c r="CI18" s="20" t="s">
        <v>2827</v>
      </c>
      <c r="CJ18" s="14" t="s">
        <v>2885</v>
      </c>
      <c r="CK18" s="20" t="s">
        <v>2886</v>
      </c>
      <c r="CL18" s="20">
        <v>17</v>
      </c>
      <c r="CM18" s="14" t="s">
        <v>2924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136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2622</v>
      </c>
      <c r="BZ19" s="20" t="s">
        <v>2643</v>
      </c>
      <c r="CA19" s="10"/>
      <c r="CB19" s="10"/>
      <c r="CC19" s="10"/>
      <c r="CG19" s="20" t="s">
        <v>2244</v>
      </c>
      <c r="CH19" s="20" t="s">
        <v>2575</v>
      </c>
      <c r="CI19" s="20" t="s">
        <v>2583</v>
      </c>
      <c r="CJ19" s="14" t="s">
        <v>2882</v>
      </c>
      <c r="CK19" s="20" t="s">
        <v>2884</v>
      </c>
      <c r="CL19" s="20">
        <v>18</v>
      </c>
      <c r="CM19" s="14" t="s">
        <v>2925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F19" s="12" t="s">
        <v>1806</v>
      </c>
      <c r="DG19" s="45" t="s">
        <v>2334</v>
      </c>
      <c r="DI19" s="12" t="s">
        <v>2710</v>
      </c>
      <c r="DJ19" s="61" t="s">
        <v>2334</v>
      </c>
      <c r="DK19" s="12" t="s">
        <v>2711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136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2622</v>
      </c>
      <c r="BZ20" s="20" t="s">
        <v>2644</v>
      </c>
      <c r="CA20" s="10"/>
      <c r="CB20" s="10"/>
      <c r="CC20" s="10"/>
      <c r="CG20" s="20" t="str">
        <f>_xlfn.CONCAT(CG19,"_error")</f>
        <v>NO3_flux_mmol_m2_d_error</v>
      </c>
      <c r="CH20" s="20" t="s">
        <v>2575</v>
      </c>
      <c r="CI20" s="20" t="s">
        <v>2828</v>
      </c>
      <c r="CJ20" s="14" t="s">
        <v>2898</v>
      </c>
      <c r="CK20" s="20" t="s">
        <v>2905</v>
      </c>
      <c r="CL20" s="20">
        <v>19</v>
      </c>
      <c r="CM20" s="14" t="s">
        <v>2926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136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2574</v>
      </c>
      <c r="BZ21" s="20" t="s">
        <v>2645</v>
      </c>
      <c r="CA21" s="10"/>
      <c r="CB21" s="10"/>
      <c r="CC21" s="10"/>
      <c r="CG21" s="20" t="s">
        <v>2245</v>
      </c>
      <c r="CH21" s="20" t="s">
        <v>2575</v>
      </c>
      <c r="CI21" s="20" t="s">
        <v>2584</v>
      </c>
      <c r="CM21" s="14" t="s">
        <v>2927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2712</v>
      </c>
      <c r="DJ21" s="61" t="s">
        <v>2334</v>
      </c>
      <c r="DK21" s="12" t="s">
        <v>2713</v>
      </c>
      <c r="DO21" s="37" t="s">
        <v>2136</v>
      </c>
      <c r="DP21" s="45" t="s">
        <v>2335</v>
      </c>
    </row>
    <row r="22" spans="2:136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2575</v>
      </c>
      <c r="CI22" s="20" t="s">
        <v>2829</v>
      </c>
      <c r="CM22" s="14" t="s">
        <v>2928</v>
      </c>
      <c r="CQ22" s="11" t="s">
        <v>2672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136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2929</v>
      </c>
      <c r="CQ23" s="11" t="s">
        <v>2673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2714</v>
      </c>
      <c r="DJ23" s="61" t="s">
        <v>2334</v>
      </c>
      <c r="DK23" s="12" t="s">
        <v>2715</v>
      </c>
      <c r="DO23" s="46" t="s">
        <v>2448</v>
      </c>
      <c r="DP23" s="46" t="s">
        <v>2335</v>
      </c>
      <c r="DQ23" s="46" t="s">
        <v>2442</v>
      </c>
    </row>
    <row r="24" spans="2:136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2930</v>
      </c>
      <c r="CQ24" s="11" t="s">
        <v>2674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136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2568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2931</v>
      </c>
      <c r="CQ25" s="11" t="s">
        <v>2675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2716</v>
      </c>
      <c r="DJ25" s="61" t="s">
        <v>2334</v>
      </c>
      <c r="DK25" s="12" t="s">
        <v>2717</v>
      </c>
      <c r="DO25" s="37" t="s">
        <v>2116</v>
      </c>
      <c r="DP25" s="45" t="s">
        <v>2335</v>
      </c>
      <c r="DQ25" s="45" t="s">
        <v>2438</v>
      </c>
    </row>
    <row r="26" spans="2:136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2932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136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1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2933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2718</v>
      </c>
      <c r="DJ27" s="61" t="s">
        <v>2334</v>
      </c>
      <c r="DK27" s="12" t="s">
        <v>2719</v>
      </c>
      <c r="DO27" s="37" t="s">
        <v>2129</v>
      </c>
      <c r="DP27" s="45" t="s">
        <v>2335</v>
      </c>
      <c r="DQ27" s="45" t="s">
        <v>2440</v>
      </c>
    </row>
    <row r="28" spans="2:136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1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2934</v>
      </c>
      <c r="CQ28" s="11" t="s">
        <v>2833</v>
      </c>
      <c r="CR28" s="11" t="s">
        <v>2280</v>
      </c>
      <c r="CS28" s="11" t="s">
        <v>2834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136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2681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2935</v>
      </c>
      <c r="CQ29" s="20" t="s">
        <v>2538</v>
      </c>
      <c r="CR29" s="14"/>
      <c r="CS29" s="11" t="s">
        <v>2539</v>
      </c>
      <c r="CT29" s="14"/>
      <c r="CU29" s="14"/>
      <c r="CV29" s="14"/>
      <c r="DF29" s="12" t="s">
        <v>2431</v>
      </c>
      <c r="DI29" s="12" t="s">
        <v>2720</v>
      </c>
      <c r="DJ29" s="61" t="s">
        <v>2334</v>
      </c>
      <c r="DK29" s="12" t="s">
        <v>2721</v>
      </c>
      <c r="DO29" s="37" t="s">
        <v>2138</v>
      </c>
      <c r="DP29" s="45" t="s">
        <v>2335</v>
      </c>
      <c r="DQ29" s="45" t="s">
        <v>2436</v>
      </c>
    </row>
    <row r="30" spans="2:136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136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2722</v>
      </c>
      <c r="DJ31" s="61" t="s">
        <v>2334</v>
      </c>
      <c r="DK31" s="12" t="s">
        <v>2723</v>
      </c>
      <c r="DO31" s="37" t="s">
        <v>2534</v>
      </c>
      <c r="DQ31" s="45" t="s">
        <v>2537</v>
      </c>
    </row>
    <row r="32" spans="2:136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2724</v>
      </c>
      <c r="DJ33" s="61" t="s">
        <v>2334</v>
      </c>
      <c r="DK33" s="12" t="s">
        <v>2725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1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1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2726</v>
      </c>
      <c r="DJ35" s="61" t="s">
        <v>2334</v>
      </c>
      <c r="DK35" s="12" t="s">
        <v>2727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2873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2874</v>
      </c>
      <c r="DG37" s="23"/>
      <c r="DH37" s="23"/>
      <c r="DI37" s="12" t="s">
        <v>2728</v>
      </c>
      <c r="DJ37" s="61" t="s">
        <v>2334</v>
      </c>
      <c r="DK37" s="12" t="s">
        <v>2729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2730</v>
      </c>
      <c r="DJ39" s="61" t="s">
        <v>2334</v>
      </c>
      <c r="DK39" s="12" t="s">
        <v>2731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2732</v>
      </c>
      <c r="DJ41" s="61" t="s">
        <v>2334</v>
      </c>
      <c r="DK41" s="12" t="s">
        <v>2733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2734</v>
      </c>
      <c r="DJ43" s="61" t="s">
        <v>2334</v>
      </c>
      <c r="DK43" s="12" t="s">
        <v>2735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2736</v>
      </c>
      <c r="DJ45" s="61" t="s">
        <v>2334</v>
      </c>
      <c r="DK45" s="12" t="s">
        <v>2737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2738</v>
      </c>
      <c r="DJ47" s="61" t="s">
        <v>2334</v>
      </c>
      <c r="DK47" s="12" t="s">
        <v>2739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2740</v>
      </c>
      <c r="DJ49" s="61" t="s">
        <v>2334</v>
      </c>
      <c r="DK49" s="12" t="s">
        <v>2741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2742</v>
      </c>
      <c r="DJ51" s="61" t="s">
        <v>2334</v>
      </c>
      <c r="DK51" s="12" t="s">
        <v>2743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2744</v>
      </c>
      <c r="DJ53" s="61" t="s">
        <v>2334</v>
      </c>
      <c r="DK53" s="12" t="s">
        <v>2745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2746</v>
      </c>
      <c r="DJ55" s="61" t="s">
        <v>2334</v>
      </c>
      <c r="DK55" s="12" t="s">
        <v>2747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2748</v>
      </c>
      <c r="DJ57" s="61" t="s">
        <v>2334</v>
      </c>
      <c r="DK57" s="12" t="s">
        <v>2749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2750</v>
      </c>
      <c r="DJ59" s="61" t="s">
        <v>2334</v>
      </c>
      <c r="DK59" s="12" t="s">
        <v>2751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2752</v>
      </c>
      <c r="DJ61" s="61" t="s">
        <v>2334</v>
      </c>
      <c r="DK61" s="12" t="s">
        <v>2753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2754</v>
      </c>
      <c r="DJ63" s="61" t="s">
        <v>2334</v>
      </c>
      <c r="DK63" s="12" t="s">
        <v>2755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2756</v>
      </c>
      <c r="DJ65" s="61" t="s">
        <v>2334</v>
      </c>
      <c r="DK65" s="12" t="s">
        <v>2757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2758</v>
      </c>
      <c r="DJ67" s="61" t="s">
        <v>2334</v>
      </c>
      <c r="DK67" s="12" t="s">
        <v>2759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2760</v>
      </c>
      <c r="DJ69" s="61" t="s">
        <v>2334</v>
      </c>
      <c r="DK69" s="12" t="s">
        <v>2761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2762</v>
      </c>
      <c r="DJ71" s="61" t="s">
        <v>2334</v>
      </c>
      <c r="DK71" s="12" t="s">
        <v>2763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2764</v>
      </c>
      <c r="DJ73" s="61" t="s">
        <v>2334</v>
      </c>
      <c r="DK73" s="12" t="s">
        <v>2765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2766</v>
      </c>
      <c r="DJ75" s="61" t="s">
        <v>2334</v>
      </c>
      <c r="DK75" s="12" t="s">
        <v>2767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2768</v>
      </c>
      <c r="DJ77" s="61" t="s">
        <v>2334</v>
      </c>
      <c r="DK77" s="12" t="s">
        <v>2767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2769</v>
      </c>
      <c r="DJ79" s="61" t="s">
        <v>2334</v>
      </c>
      <c r="DK79" s="12" t="s">
        <v>2770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2771</v>
      </c>
      <c r="DJ81" s="61" t="s">
        <v>2334</v>
      </c>
      <c r="DK81" s="12" t="s">
        <v>2770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2772</v>
      </c>
      <c r="DJ83" s="61" t="s">
        <v>2334</v>
      </c>
      <c r="DK83" s="12" t="s">
        <v>2770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2773</v>
      </c>
      <c r="DJ85" s="61" t="s">
        <v>2334</v>
      </c>
      <c r="DK85" s="12" t="s">
        <v>2774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2775</v>
      </c>
      <c r="DJ87" s="61" t="s">
        <v>2334</v>
      </c>
      <c r="DK87" s="12" t="s">
        <v>2776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2777</v>
      </c>
      <c r="DJ89" s="61" t="s">
        <v>2334</v>
      </c>
      <c r="DK89" s="12" t="s">
        <v>2778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2779</v>
      </c>
      <c r="DJ91" s="61" t="s">
        <v>2334</v>
      </c>
      <c r="DK91" s="12" t="s">
        <v>2780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2781</v>
      </c>
      <c r="DJ93" s="61" t="s">
        <v>2334</v>
      </c>
      <c r="DK93" s="12" t="s">
        <v>2782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2783</v>
      </c>
      <c r="DJ95" s="61" t="s">
        <v>2334</v>
      </c>
      <c r="DK95" s="12" t="s">
        <v>2784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2785</v>
      </c>
      <c r="DJ97" s="61" t="s">
        <v>2334</v>
      </c>
      <c r="DK97" s="12" t="s">
        <v>2786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2806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2787</v>
      </c>
      <c r="DJ99" s="61" t="s">
        <v>2334</v>
      </c>
      <c r="DK99" s="12" t="s">
        <v>2788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2789</v>
      </c>
      <c r="DJ101" s="61" t="s">
        <v>2334</v>
      </c>
      <c r="DK101" s="12" t="s">
        <v>2790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2791</v>
      </c>
      <c r="DJ103" s="61" t="s">
        <v>2334</v>
      </c>
      <c r="DK103" s="12" t="s">
        <v>2792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2793</v>
      </c>
      <c r="DJ105" s="61" t="s">
        <v>2334</v>
      </c>
      <c r="DK105" s="12" t="s">
        <v>2794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2795</v>
      </c>
      <c r="DJ107" s="61" t="s">
        <v>2334</v>
      </c>
      <c r="DK107" s="12" t="s">
        <v>2796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2797</v>
      </c>
      <c r="DJ109" s="61" t="s">
        <v>2334</v>
      </c>
      <c r="DK109" s="12" t="s">
        <v>2798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2799</v>
      </c>
      <c r="DJ111" s="61" t="s">
        <v>2334</v>
      </c>
      <c r="DK111" s="12" t="s">
        <v>2800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2801</v>
      </c>
      <c r="DJ113" s="61" t="s">
        <v>2334</v>
      </c>
      <c r="DK113" s="12" t="s">
        <v>2802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2803</v>
      </c>
      <c r="DJ115" s="61" t="s">
        <v>2334</v>
      </c>
      <c r="DK115" s="12" t="s">
        <v>2804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yKpNSaC0wkEyc2CwDSZTJrTqfmhfVYnBVszaCq7RKlAW3n4OH9PSWhdZXf3f2SBg8JPrylJX9lBW95YjjAExFw==" saltValue="+13U7S2ORaK8CrNff9rjOQ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2022-03-23T15:36:06Z</dcterms:modified>
</cp:coreProperties>
</file>