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ML\"/>
    </mc:Choice>
  </mc:AlternateContent>
  <xr:revisionPtr revIDLastSave="0" documentId="13_ncr:1_{44BEA4E3-4B64-4025-BE0E-BDEF2DFFA554}" xr6:coauthVersionLast="47" xr6:coauthVersionMax="47" xr10:uidLastSave="{00000000-0000-0000-0000-000000000000}"/>
  <bookViews>
    <workbookView xWindow="-108" yWindow="-108" windowWidth="23256" windowHeight="12576" xr2:uid="{6EBD2FF6-EE62-44BB-B351-D6F033818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6" i="1" l="1"/>
  <c r="Q15" i="1"/>
  <c r="Q12" i="1"/>
  <c r="P12" i="1"/>
  <c r="O12" i="1"/>
  <c r="N12" i="1"/>
  <c r="E6" i="1"/>
  <c r="D6" i="1"/>
  <c r="C6" i="1"/>
  <c r="B6" i="1"/>
  <c r="K8" i="1"/>
  <c r="J8" i="1"/>
  <c r="I8" i="1"/>
  <c r="H8" i="1"/>
</calcChain>
</file>

<file path=xl/sharedStrings.xml><?xml version="1.0" encoding="utf-8"?>
<sst xmlns="http://schemas.openxmlformats.org/spreadsheetml/2006/main" count="39" uniqueCount="19">
  <si>
    <t>noisy w/ stt</t>
  </si>
  <si>
    <t>clean w/ stt</t>
  </si>
  <si>
    <t>fan_1</t>
  </si>
  <si>
    <t>fan_2</t>
  </si>
  <si>
    <t>fan_4</t>
  </si>
  <si>
    <t>fan_4_and_party</t>
  </si>
  <si>
    <t>chat_full</t>
  </si>
  <si>
    <t>chat_fan_2</t>
  </si>
  <si>
    <t>chat_fan_4</t>
  </si>
  <si>
    <t>chat_party_quiet</t>
  </si>
  <si>
    <t>chat_pop_quiet</t>
  </si>
  <si>
    <t>chat_fan_4_party_quiet_pop_quiet</t>
  </si>
  <si>
    <t>noisy w/ vad</t>
  </si>
  <si>
    <t>clean w/ vad</t>
  </si>
  <si>
    <t>average</t>
  </si>
  <si>
    <t>T1</t>
  </si>
  <si>
    <t>normal</t>
  </si>
  <si>
    <t>low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</si>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</sst>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noisy w/ stt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Sheet1!$A$2:$A$5</c:f>
              <c:strCache>
                <c:ptCount val="4"/>
                <c:pt idx="0">
                  <c:v>fan_1</c:v>
                </c:pt>
                <c:pt idx="1">
                  <c:v>fan_2</c:v>
                </c:pt>
                <c:pt idx="2">
                  <c:v>fan_4</c:v>
                </c:pt>
                <c:pt idx="3">
                  <c:v>fan_4_and_party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96.41</c:v>
                </c:pt>
                <c:pt idx="1">
                  <c:v>96.57</c:v>
                </c:pt>
                <c:pt idx="2">
                  <c:v>86.9</c:v>
                </c:pt>
                <c:pt idx="3">
                  <c:v>78.73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9E-40DB-A9B5-0102B2CF2EFC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noisy w/ vad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Sheet1!$A$2:$A$5</c:f>
              <c:strCache>
                <c:ptCount val="4"/>
                <c:pt idx="0">
                  <c:v>fan_1</c:v>
                </c:pt>
                <c:pt idx="1">
                  <c:v>fan_2</c:v>
                </c:pt>
                <c:pt idx="2">
                  <c:v>fan_4</c:v>
                </c:pt>
                <c:pt idx="3">
                  <c:v>fan_4_and_party</c:v>
                </c:pt>
              </c:strCache>
            </c:strRef>
          </c:cat>
          <c:val>
            <c:numRef>
              <c:f>Sheet1!$C$2:$C$5</c:f>
              <c:numCache>
                <c:formatCode>General</c:formatCode>
                <c:ptCount val="4"/>
                <c:pt idx="0">
                  <c:v>91.22</c:v>
                </c:pt>
                <c:pt idx="1">
                  <c:v>87.66</c:v>
                </c:pt>
                <c:pt idx="2">
                  <c:v>82.53</c:v>
                </c:pt>
                <c:pt idx="3">
                  <c:v>69.97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9E-40DB-A9B5-0102B2CF2EFC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clean w/ stt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Sheet1!$A$2:$A$5</c:f>
              <c:strCache>
                <c:ptCount val="4"/>
                <c:pt idx="0">
                  <c:v>fan_1</c:v>
                </c:pt>
                <c:pt idx="1">
                  <c:v>fan_2</c:v>
                </c:pt>
                <c:pt idx="2">
                  <c:v>fan_4</c:v>
                </c:pt>
                <c:pt idx="3">
                  <c:v>fan_4_and_party</c:v>
                </c:pt>
              </c:strCache>
            </c:strRef>
          </c:cat>
          <c:val>
            <c:numRef>
              <c:f>Sheet1!$D$2:$D$5</c:f>
              <c:numCache>
                <c:formatCode>General</c:formatCode>
                <c:ptCount val="4"/>
                <c:pt idx="0">
                  <c:v>94.81</c:v>
                </c:pt>
                <c:pt idx="1">
                  <c:v>93.82</c:v>
                </c:pt>
                <c:pt idx="2">
                  <c:v>75.33</c:v>
                </c:pt>
                <c:pt idx="3">
                  <c:v>74.39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9E-40DB-A9B5-0102B2CF2EFC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clean w/ vad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Sheet1!$A$2:$A$5</c:f>
              <c:strCache>
                <c:ptCount val="4"/>
                <c:pt idx="0">
                  <c:v>fan_1</c:v>
                </c:pt>
                <c:pt idx="1">
                  <c:v>fan_2</c:v>
                </c:pt>
                <c:pt idx="2">
                  <c:v>fan_4</c:v>
                </c:pt>
                <c:pt idx="3">
                  <c:v>fan_4_and_party</c:v>
                </c:pt>
              </c:strCache>
            </c:strRef>
          </c:cat>
          <c:val>
            <c:numRef>
              <c:f>Sheet1!$E$2:$E$5</c:f>
              <c:numCache>
                <c:formatCode>General</c:formatCode>
                <c:ptCount val="4"/>
                <c:pt idx="0">
                  <c:v>94.1</c:v>
                </c:pt>
                <c:pt idx="1">
                  <c:v>88.08</c:v>
                </c:pt>
                <c:pt idx="2">
                  <c:v>68.97</c:v>
                </c:pt>
                <c:pt idx="3">
                  <c:v>65.38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A9E-40DB-A9B5-0102B2CF2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7162928"/>
        <c:axId val="1727163760"/>
      </c:lineChart>
      <c:catAx>
        <c:axId val="1727162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163760"/>
        <c:crosses val="autoZero"/>
        <c:auto val="1"/>
        <c:lblAlgn val="ctr"/>
        <c:lblOffset val="100"/>
        <c:noMultiLvlLbl val="0"/>
      </c:catAx>
      <c:valAx>
        <c:axId val="1727163760"/>
        <c:scaling>
          <c:orientation val="minMax"/>
          <c:max val="10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162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noisy w/ stt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Sheet1!$G$2:$G$7</c:f>
              <c:strCache>
                <c:ptCount val="6"/>
                <c:pt idx="0">
                  <c:v>chat_full</c:v>
                </c:pt>
                <c:pt idx="1">
                  <c:v>chat_fan_2</c:v>
                </c:pt>
                <c:pt idx="2">
                  <c:v>chat_fan_4</c:v>
                </c:pt>
                <c:pt idx="3">
                  <c:v>chat_party_quiet</c:v>
                </c:pt>
                <c:pt idx="4">
                  <c:v>chat_pop_quiet</c:v>
                </c:pt>
                <c:pt idx="5">
                  <c:v>chat_fan_4_party_quiet_pop_quiet</c:v>
                </c:pt>
              </c:strCache>
            </c:strRef>
          </c:cat>
          <c:val>
            <c:numRef>
              <c:f>Sheet1!$H$2:$H$7</c:f>
              <c:numCache>
                <c:formatCode>General</c:formatCode>
                <c:ptCount val="6"/>
                <c:pt idx="0">
                  <c:v>90.13</c:v>
                </c:pt>
                <c:pt idx="1">
                  <c:v>89.35</c:v>
                </c:pt>
                <c:pt idx="2">
                  <c:v>83.53</c:v>
                </c:pt>
                <c:pt idx="3">
                  <c:v>90.15</c:v>
                </c:pt>
                <c:pt idx="4">
                  <c:v>92.52</c:v>
                </c:pt>
                <c:pt idx="5">
                  <c:v>87.21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BD-4E76-A417-185613CC1127}"/>
            </c:ext>
          </c:extLst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noisy w/ vad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Sheet1!$G$2:$G$7</c:f>
              <c:strCache>
                <c:ptCount val="6"/>
                <c:pt idx="0">
                  <c:v>chat_full</c:v>
                </c:pt>
                <c:pt idx="1">
                  <c:v>chat_fan_2</c:v>
                </c:pt>
                <c:pt idx="2">
                  <c:v>chat_fan_4</c:v>
                </c:pt>
                <c:pt idx="3">
                  <c:v>chat_party_quiet</c:v>
                </c:pt>
                <c:pt idx="4">
                  <c:v>chat_pop_quiet</c:v>
                </c:pt>
                <c:pt idx="5">
                  <c:v>chat_fan_4_party_quiet_pop_quiet</c:v>
                </c:pt>
              </c:strCache>
            </c:strRef>
          </c:cat>
          <c:val>
            <c:numRef>
              <c:f>Sheet1!$I$2:$I$7</c:f>
              <c:numCache>
                <c:formatCode>General</c:formatCode>
                <c:ptCount val="6"/>
                <c:pt idx="0">
                  <c:v>87.96</c:v>
                </c:pt>
                <c:pt idx="1">
                  <c:v>83.12</c:v>
                </c:pt>
                <c:pt idx="2">
                  <c:v>76.69</c:v>
                </c:pt>
                <c:pt idx="3">
                  <c:v>83.91</c:v>
                </c:pt>
                <c:pt idx="4">
                  <c:v>85.03</c:v>
                </c:pt>
                <c:pt idx="5">
                  <c:v>81.09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BD-4E76-A417-185613CC1127}"/>
            </c:ext>
          </c:extLst>
        </c:ser>
        <c:ser>
          <c:idx val="2"/>
          <c:order val="2"/>
          <c:tx>
            <c:strRef>
              <c:f>Sheet1!$J$1</c:f>
              <c:strCache>
                <c:ptCount val="1"/>
                <c:pt idx="0">
                  <c:v>clean w/ stt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Sheet1!$G$2:$G$7</c:f>
              <c:strCache>
                <c:ptCount val="6"/>
                <c:pt idx="0">
                  <c:v>chat_full</c:v>
                </c:pt>
                <c:pt idx="1">
                  <c:v>chat_fan_2</c:v>
                </c:pt>
                <c:pt idx="2">
                  <c:v>chat_fan_4</c:v>
                </c:pt>
                <c:pt idx="3">
                  <c:v>chat_party_quiet</c:v>
                </c:pt>
                <c:pt idx="4">
                  <c:v>chat_pop_quiet</c:v>
                </c:pt>
                <c:pt idx="5">
                  <c:v>chat_fan_4_party_quiet_pop_quiet</c:v>
                </c:pt>
              </c:strCache>
            </c:strRef>
          </c:cat>
          <c:val>
            <c:numRef>
              <c:f>Sheet1!$J$2:$J$7</c:f>
              <c:numCache>
                <c:formatCode>General</c:formatCode>
                <c:ptCount val="6"/>
                <c:pt idx="0">
                  <c:v>89.73</c:v>
                </c:pt>
                <c:pt idx="1">
                  <c:v>88.75</c:v>
                </c:pt>
                <c:pt idx="2">
                  <c:v>68.81</c:v>
                </c:pt>
                <c:pt idx="3">
                  <c:v>87.8</c:v>
                </c:pt>
                <c:pt idx="4">
                  <c:v>90.01</c:v>
                </c:pt>
                <c:pt idx="5">
                  <c:v>81.36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BD-4E76-A417-185613CC1127}"/>
            </c:ext>
          </c:extLst>
        </c:ser>
        <c:ser>
          <c:idx val="3"/>
          <c:order val="3"/>
          <c:tx>
            <c:strRef>
              <c:f>Sheet1!$K$1</c:f>
              <c:strCache>
                <c:ptCount val="1"/>
                <c:pt idx="0">
                  <c:v>clean w/ vad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Sheet1!$G$2:$G$7</c:f>
              <c:strCache>
                <c:ptCount val="6"/>
                <c:pt idx="0">
                  <c:v>chat_full</c:v>
                </c:pt>
                <c:pt idx="1">
                  <c:v>chat_fan_2</c:v>
                </c:pt>
                <c:pt idx="2">
                  <c:v>chat_fan_4</c:v>
                </c:pt>
                <c:pt idx="3">
                  <c:v>chat_party_quiet</c:v>
                </c:pt>
                <c:pt idx="4">
                  <c:v>chat_pop_quiet</c:v>
                </c:pt>
                <c:pt idx="5">
                  <c:v>chat_fan_4_party_quiet_pop_quiet</c:v>
                </c:pt>
              </c:strCache>
            </c:strRef>
          </c:cat>
          <c:val>
            <c:numRef>
              <c:f>Sheet1!$K$2:$K$7</c:f>
              <c:numCache>
                <c:formatCode>General</c:formatCode>
                <c:ptCount val="6"/>
                <c:pt idx="0">
                  <c:v>89.5</c:v>
                </c:pt>
                <c:pt idx="1">
                  <c:v>81.55</c:v>
                </c:pt>
                <c:pt idx="2">
                  <c:v>62.15</c:v>
                </c:pt>
                <c:pt idx="3">
                  <c:v>85.32</c:v>
                </c:pt>
                <c:pt idx="4">
                  <c:v>84.6</c:v>
                </c:pt>
                <c:pt idx="5">
                  <c:v>77.86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1BD-4E76-A417-185613CC11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2382352"/>
        <c:axId val="1722378608"/>
      </c:lineChart>
      <c:catAx>
        <c:axId val="1722382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378608"/>
        <c:crosses val="autoZero"/>
        <c:auto val="1"/>
        <c:lblAlgn val="ctr"/>
        <c:lblOffset val="100"/>
        <c:noMultiLvlLbl val="0"/>
      </c:catAx>
      <c:valAx>
        <c:axId val="1722378608"/>
        <c:scaling>
          <c:orientation val="minMax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38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8</xdr:row>
      <xdr:rowOff>95250</xdr:rowOff>
    </xdr:from>
    <xdr:to>
      <xdr:col>6</xdr:col>
      <xdr:colOff>167640</xdr:colOff>
      <xdr:row>29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792179-2C32-4070-6758-12BCF9B193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327660</xdr:colOff>
      <xdr:row>8</xdr:row>
      <xdr:rowOff>118110</xdr:rowOff>
    </xdr:from>
    <xdr:to>
      <xdr:col>10</xdr:col>
      <xdr:colOff>556260</xdr:colOff>
      <xdr:row>35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CAAE8A-CDFB-162C-458A-92DBE1433C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A5C19-FF82-450C-AC3E-EA0D6EEDC4FA}">
  <dimension ref="A1:Q16"/>
  <sheetViews>
    <sheetView tabSelected="1" topLeftCell="E1" workbookViewId="0">
      <selection activeCell="M14" sqref="M14:Q16"/>
    </sheetView>
  </sheetViews>
  <sheetFormatPr defaultRowHeight="14.4" x14ac:dyDescent="0.3"/>
  <cols>
    <col min="1" max="1" width="15" bestFit="1" customWidth="1"/>
    <col min="2" max="2" width="10.44140625" bestFit="1" customWidth="1"/>
    <col min="3" max="3" width="9.6640625" bestFit="1" customWidth="1"/>
    <col min="4" max="4" width="10.5546875" bestFit="1" customWidth="1"/>
    <col min="5" max="5" width="9.77734375" bestFit="1" customWidth="1"/>
    <col min="7" max="7" width="30.33203125" bestFit="1" customWidth="1"/>
    <col min="8" max="8" width="10.44140625" bestFit="1" customWidth="1"/>
    <col min="9" max="9" width="12" bestFit="1" customWidth="1"/>
    <col min="10" max="10" width="10.5546875" bestFit="1" customWidth="1"/>
    <col min="11" max="11" width="12" bestFit="1" customWidth="1"/>
    <col min="13" max="13" width="30.33203125" bestFit="1" customWidth="1"/>
    <col min="14" max="14" width="10.44140625" bestFit="1" customWidth="1"/>
    <col min="15" max="15" width="9.6640625" bestFit="1" customWidth="1"/>
    <col min="16" max="16" width="10.5546875" bestFit="1" customWidth="1"/>
    <col min="17" max="17" width="9.77734375" bestFit="1" customWidth="1"/>
  </cols>
  <sheetData>
    <row r="1" spans="1:17" x14ac:dyDescent="0.3">
      <c r="B1" t="s">
        <v>0</v>
      </c>
      <c r="C1" t="s">
        <v>12</v>
      </c>
      <c r="D1" t="s">
        <v>1</v>
      </c>
      <c r="E1" t="s">
        <v>13</v>
      </c>
      <c r="H1" t="s">
        <v>0</v>
      </c>
      <c r="I1" t="s">
        <v>12</v>
      </c>
      <c r="J1" t="s">
        <v>1</v>
      </c>
      <c r="K1" t="s">
        <v>13</v>
      </c>
      <c r="N1" t="s">
        <v>0</v>
      </c>
      <c r="O1" t="s">
        <v>12</v>
      </c>
      <c r="P1" t="s">
        <v>1</v>
      </c>
      <c r="Q1" t="s">
        <v>13</v>
      </c>
    </row>
    <row r="2" spans="1:17" x14ac:dyDescent="0.3">
      <c r="A2" t="s">
        <v>2</v>
      </c>
      <c r="B2">
        <v>96.41</v>
      </c>
      <c r="C2">
        <v>91.22</v>
      </c>
      <c r="D2">
        <v>94.81</v>
      </c>
      <c r="E2">
        <v>94.1</v>
      </c>
      <c r="G2" t="s">
        <v>6</v>
      </c>
      <c r="H2">
        <v>90.13</v>
      </c>
      <c r="I2">
        <v>87.96</v>
      </c>
      <c r="J2">
        <v>89.73</v>
      </c>
      <c r="K2">
        <v>89.5</v>
      </c>
      <c r="M2" t="s">
        <v>6</v>
      </c>
      <c r="N2">
        <v>90.13</v>
      </c>
      <c r="O2">
        <v>87.96</v>
      </c>
      <c r="P2">
        <v>89.73</v>
      </c>
      <c r="Q2">
        <v>89.5</v>
      </c>
    </row>
    <row r="3" spans="1:17" x14ac:dyDescent="0.3">
      <c r="A3" t="s">
        <v>3</v>
      </c>
      <c r="B3">
        <v>96.57</v>
      </c>
      <c r="C3">
        <v>87.66</v>
      </c>
      <c r="D3">
        <v>93.82</v>
      </c>
      <c r="E3">
        <v>88.08</v>
      </c>
      <c r="G3" t="s">
        <v>7</v>
      </c>
      <c r="H3">
        <v>89.35</v>
      </c>
      <c r="I3">
        <v>83.12</v>
      </c>
      <c r="J3">
        <v>88.75</v>
      </c>
      <c r="K3">
        <v>81.55</v>
      </c>
      <c r="M3" t="s">
        <v>7</v>
      </c>
      <c r="N3">
        <v>89.35</v>
      </c>
      <c r="O3">
        <v>83.12</v>
      </c>
      <c r="P3">
        <v>88.75</v>
      </c>
      <c r="Q3">
        <v>81.55</v>
      </c>
    </row>
    <row r="4" spans="1:17" x14ac:dyDescent="0.3">
      <c r="A4" t="s">
        <v>4</v>
      </c>
      <c r="B4">
        <v>86.9</v>
      </c>
      <c r="C4">
        <v>82.53</v>
      </c>
      <c r="D4">
        <v>75.33</v>
      </c>
      <c r="E4">
        <v>68.97</v>
      </c>
      <c r="G4" t="s">
        <v>8</v>
      </c>
      <c r="H4">
        <v>83.53</v>
      </c>
      <c r="I4">
        <v>76.69</v>
      </c>
      <c r="J4">
        <v>68.81</v>
      </c>
      <c r="K4">
        <v>62.15</v>
      </c>
      <c r="M4" t="s">
        <v>8</v>
      </c>
      <c r="N4">
        <v>83.53</v>
      </c>
      <c r="O4">
        <v>76.69</v>
      </c>
      <c r="P4">
        <v>68.81</v>
      </c>
      <c r="Q4">
        <v>62.15</v>
      </c>
    </row>
    <row r="5" spans="1:17" x14ac:dyDescent="0.3">
      <c r="A5" t="s">
        <v>5</v>
      </c>
      <c r="B5">
        <v>78.73</v>
      </c>
      <c r="C5">
        <v>69.97</v>
      </c>
      <c r="D5">
        <v>74.39</v>
      </c>
      <c r="E5">
        <v>65.38</v>
      </c>
      <c r="G5" t="s">
        <v>9</v>
      </c>
      <c r="H5">
        <v>90.15</v>
      </c>
      <c r="I5">
        <v>83.91</v>
      </c>
      <c r="J5">
        <v>87.8</v>
      </c>
      <c r="K5">
        <v>85.32</v>
      </c>
      <c r="M5" t="s">
        <v>9</v>
      </c>
      <c r="N5">
        <v>90.15</v>
      </c>
      <c r="O5">
        <v>83.91</v>
      </c>
      <c r="P5">
        <v>87.8</v>
      </c>
      <c r="Q5">
        <v>85.32</v>
      </c>
    </row>
    <row r="6" spans="1:17" x14ac:dyDescent="0.3">
      <c r="A6" t="s">
        <v>14</v>
      </c>
      <c r="B6">
        <f>AVERAGE(B2:B5)</f>
        <v>89.652500000000003</v>
      </c>
      <c r="C6">
        <f>AVERAGE(C2:C5)</f>
        <v>82.844999999999999</v>
      </c>
      <c r="D6">
        <f>AVERAGE(D2:D5)</f>
        <v>84.587499999999991</v>
      </c>
      <c r="E6">
        <f>AVERAGE(E2:E5)</f>
        <v>79.132499999999993</v>
      </c>
      <c r="G6" t="s">
        <v>10</v>
      </c>
      <c r="H6">
        <v>92.52</v>
      </c>
      <c r="I6">
        <v>85.03</v>
      </c>
      <c r="J6">
        <v>90.01</v>
      </c>
      <c r="K6">
        <v>84.6</v>
      </c>
      <c r="M6" t="s">
        <v>10</v>
      </c>
      <c r="N6">
        <v>92.52</v>
      </c>
      <c r="O6">
        <v>85.03</v>
      </c>
      <c r="P6">
        <v>90.01</v>
      </c>
      <c r="Q6">
        <v>84.6</v>
      </c>
    </row>
    <row r="7" spans="1:17" x14ac:dyDescent="0.3">
      <c r="G7" t="s">
        <v>11</v>
      </c>
      <c r="H7">
        <v>87.21</v>
      </c>
      <c r="I7">
        <v>81.09</v>
      </c>
      <c r="J7">
        <v>81.36</v>
      </c>
      <c r="K7">
        <v>77.86</v>
      </c>
      <c r="M7" t="s">
        <v>11</v>
      </c>
      <c r="N7">
        <v>87.21</v>
      </c>
      <c r="O7">
        <v>81.09</v>
      </c>
      <c r="P7">
        <v>81.36</v>
      </c>
      <c r="Q7">
        <v>77.86</v>
      </c>
    </row>
    <row r="8" spans="1:17" x14ac:dyDescent="0.3">
      <c r="G8" t="s">
        <v>14</v>
      </c>
      <c r="H8">
        <f>AVERAGE(H1:H7)</f>
        <v>88.814999999999998</v>
      </c>
      <c r="I8">
        <f>AVERAGE(I1:I7)</f>
        <v>82.966666666666654</v>
      </c>
      <c r="J8">
        <f>AVERAGE(J1:J7)</f>
        <v>84.410000000000011</v>
      </c>
      <c r="K8">
        <f>AVERAGE(K1:K7)</f>
        <v>80.163333333333341</v>
      </c>
      <c r="M8" t="s">
        <v>2</v>
      </c>
      <c r="N8">
        <v>96.41</v>
      </c>
      <c r="O8">
        <v>91.22</v>
      </c>
      <c r="P8">
        <v>94.81</v>
      </c>
      <c r="Q8">
        <v>94.1</v>
      </c>
    </row>
    <row r="9" spans="1:17" x14ac:dyDescent="0.3">
      <c r="M9" t="s">
        <v>3</v>
      </c>
      <c r="N9">
        <v>96.57</v>
      </c>
      <c r="O9">
        <v>87.66</v>
      </c>
      <c r="P9">
        <v>93.82</v>
      </c>
      <c r="Q9">
        <v>88.08</v>
      </c>
    </row>
    <row r="10" spans="1:17" x14ac:dyDescent="0.3">
      <c r="M10" t="s">
        <v>4</v>
      </c>
      <c r="N10">
        <v>86.9</v>
      </c>
      <c r="O10">
        <v>82.53</v>
      </c>
      <c r="P10">
        <v>75.33</v>
      </c>
      <c r="Q10">
        <v>68.97</v>
      </c>
    </row>
    <row r="11" spans="1:17" x14ac:dyDescent="0.3">
      <c r="M11" t="s">
        <v>5</v>
      </c>
      <c r="N11">
        <v>78.73</v>
      </c>
      <c r="O11">
        <v>69.97</v>
      </c>
      <c r="P11">
        <v>74.39</v>
      </c>
      <c r="Q11">
        <v>65.38</v>
      </c>
    </row>
    <row r="12" spans="1:17" x14ac:dyDescent="0.3">
      <c r="M12" t="s">
        <v>14</v>
      </c>
      <c r="N12">
        <f>AVERAGE(N2:N11)</f>
        <v>89.149999999999991</v>
      </c>
      <c r="O12">
        <f>AVERAGE(O2:O11)</f>
        <v>82.917999999999992</v>
      </c>
      <c r="P12">
        <f>AVERAGE(P2:P11)</f>
        <v>84.480999999999995</v>
      </c>
      <c r="Q12">
        <f>AVERAGE(Q2:Q11)</f>
        <v>79.751000000000005</v>
      </c>
    </row>
    <row r="14" spans="1:17" x14ac:dyDescent="0.3">
      <c r="N14" t="s">
        <v>15</v>
      </c>
      <c r="O14">
        <v>2</v>
      </c>
      <c r="P14">
        <v>3</v>
      </c>
      <c r="Q14" t="s">
        <v>18</v>
      </c>
    </row>
    <row r="15" spans="1:17" x14ac:dyDescent="0.3">
      <c r="M15" t="s">
        <v>16</v>
      </c>
      <c r="N15">
        <v>89.28</v>
      </c>
      <c r="O15">
        <v>91.68</v>
      </c>
      <c r="P15">
        <v>89.22</v>
      </c>
      <c r="Q15">
        <f>AVERAGE(N15:P15)</f>
        <v>90.06</v>
      </c>
    </row>
    <row r="16" spans="1:17" x14ac:dyDescent="0.3">
      <c r="M16" t="s">
        <v>17</v>
      </c>
      <c r="N16">
        <v>89.54</v>
      </c>
      <c r="O16">
        <v>86.27</v>
      </c>
      <c r="P16">
        <v>87.2</v>
      </c>
      <c r="Q16">
        <f>AVERAGE(N16:P16)</f>
        <v>87.67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yuniar</dc:creator>
  <cp:lastModifiedBy>sarah yuniar</cp:lastModifiedBy>
  <dcterms:created xsi:type="dcterms:W3CDTF">2022-11-10T20:11:55Z</dcterms:created>
  <dcterms:modified xsi:type="dcterms:W3CDTF">2022-11-10T22:32:03Z</dcterms:modified>
</cp:coreProperties>
</file>