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OMA\Research\Fodor\Weekly MC Report\20 Nov\"/>
    </mc:Choice>
  </mc:AlternateContent>
  <bookViews>
    <workbookView xWindow="0" yWindow="0" windowWidth="28800" windowHeight="12495"/>
  </bookViews>
  <sheets>
    <sheet name="Week - Daily Performance" sheetId="6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HIG">#REF!</definedName>
    <definedName name="LDA">#REF!</definedName>
    <definedName name="LDT">#REF!</definedName>
    <definedName name="LOW">#REF!</definedName>
    <definedName name="NET">#REF!</definedName>
    <definedName name="OPN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162913"/>
</workbook>
</file>

<file path=xl/calcChain.xml><?xml version="1.0" encoding="utf-8"?>
<calcChain xmlns="http://schemas.openxmlformats.org/spreadsheetml/2006/main">
  <c r="K2" i="6" l="1"/>
  <c r="E3" i="6"/>
  <c r="F3" i="6"/>
  <c r="F4" i="6" s="1"/>
  <c r="H3" i="6" l="1"/>
  <c r="E393" i="6" l="1"/>
  <c r="F393" i="6"/>
  <c r="E394" i="6"/>
  <c r="F394" i="6"/>
  <c r="E395" i="6"/>
  <c r="F395" i="6"/>
  <c r="E4" i="6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10" i="6" s="1"/>
  <c r="E111" i="6" s="1"/>
  <c r="E112" i="6" s="1"/>
  <c r="E113" i="6" s="1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E138" i="6" s="1"/>
  <c r="E139" i="6" s="1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E154" i="6" s="1"/>
  <c r="E155" i="6" s="1"/>
  <c r="E156" i="6" s="1"/>
  <c r="E157" i="6" s="1"/>
  <c r="E158" i="6" s="1"/>
  <c r="E160" i="6" s="1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E182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E202" i="6" s="1"/>
  <c r="E203" i="6" s="1"/>
  <c r="E204" i="6" s="1"/>
  <c r="E205" i="6" s="1"/>
  <c r="E206" i="6" s="1"/>
  <c r="E207" i="6" s="1"/>
  <c r="E208" i="6" s="1"/>
  <c r="E209" i="6" s="1"/>
  <c r="E210" i="6" s="1"/>
  <c r="E211" i="6" s="1"/>
  <c r="E212" i="6" s="1"/>
  <c r="E213" i="6" s="1"/>
  <c r="E214" i="6" s="1"/>
  <c r="E215" i="6" s="1"/>
  <c r="E216" i="6" s="1"/>
  <c r="E217" i="6" s="1"/>
  <c r="E218" i="6" s="1"/>
  <c r="E219" i="6" s="1"/>
  <c r="E220" i="6" s="1"/>
  <c r="E221" i="6" s="1"/>
  <c r="E222" i="6" s="1"/>
  <c r="E223" i="6" s="1"/>
  <c r="E224" i="6" s="1"/>
  <c r="E225" i="6" s="1"/>
  <c r="E226" i="6" s="1"/>
  <c r="E227" i="6" s="1"/>
  <c r="E228" i="6" s="1"/>
  <c r="E229" i="6" s="1"/>
  <c r="E230" i="6" s="1"/>
  <c r="E231" i="6" s="1"/>
  <c r="E232" i="6" s="1"/>
  <c r="E233" i="6" s="1"/>
  <c r="E234" i="6" s="1"/>
  <c r="E235" i="6" s="1"/>
  <c r="E236" i="6" s="1"/>
  <c r="E238" i="6" s="1"/>
  <c r="E239" i="6" s="1"/>
  <c r="E240" i="6" s="1"/>
  <c r="E241" i="6" s="1"/>
  <c r="E242" i="6" s="1"/>
  <c r="E243" i="6" s="1"/>
  <c r="E244" i="6" s="1"/>
  <c r="E245" i="6" s="1"/>
  <c r="E246" i="6" s="1"/>
  <c r="E247" i="6" s="1"/>
  <c r="E248" i="6" s="1"/>
  <c r="E249" i="6" s="1"/>
  <c r="E250" i="6" s="1"/>
  <c r="E251" i="6" s="1"/>
  <c r="E252" i="6" s="1"/>
  <c r="E253" i="6" s="1"/>
  <c r="E254" i="6" s="1"/>
  <c r="E255" i="6" s="1"/>
  <c r="E256" i="6" s="1"/>
  <c r="E257" i="6" s="1"/>
  <c r="E258" i="6" s="1"/>
  <c r="E259" i="6" s="1"/>
  <c r="E260" i="6" s="1"/>
  <c r="E261" i="6" s="1"/>
  <c r="E262" i="6" s="1"/>
  <c r="E263" i="6" s="1"/>
  <c r="E264" i="6" s="1"/>
  <c r="E265" i="6" s="1"/>
  <c r="E266" i="6" s="1"/>
  <c r="E267" i="6" s="1"/>
  <c r="E268" i="6" s="1"/>
  <c r="E269" i="6" s="1"/>
  <c r="E270" i="6" s="1"/>
  <c r="E271" i="6" s="1"/>
  <c r="E272" i="6" s="1"/>
  <c r="E273" i="6" s="1"/>
  <c r="E274" i="6" s="1"/>
  <c r="E275" i="6" s="1"/>
  <c r="E276" i="6" s="1"/>
  <c r="E277" i="6" s="1"/>
  <c r="E278" i="6" s="1"/>
  <c r="E279" i="6" s="1"/>
  <c r="E280" i="6" s="1"/>
  <c r="E281" i="6" s="1"/>
  <c r="E282" i="6" s="1"/>
  <c r="E283" i="6" s="1"/>
  <c r="E284" i="6" s="1"/>
  <c r="E285" i="6" s="1"/>
  <c r="E286" i="6" s="1"/>
  <c r="E287" i="6" s="1"/>
  <c r="E288" i="6" s="1"/>
  <c r="E289" i="6" s="1"/>
  <c r="E290" i="6" s="1"/>
  <c r="E291" i="6" s="1"/>
  <c r="E292" i="6" s="1"/>
  <c r="E293" i="6" s="1"/>
  <c r="E294" i="6" s="1"/>
  <c r="E295" i="6" s="1"/>
  <c r="E296" i="6" s="1"/>
  <c r="E297" i="6" s="1"/>
  <c r="E298" i="6" s="1"/>
  <c r="E299" i="6" s="1"/>
  <c r="E300" i="6" s="1"/>
  <c r="E301" i="6" s="1"/>
  <c r="E302" i="6" s="1"/>
  <c r="E303" i="6" s="1"/>
  <c r="E304" i="6" s="1"/>
  <c r="E305" i="6" s="1"/>
  <c r="E306" i="6" s="1"/>
  <c r="E307" i="6" s="1"/>
  <c r="E308" i="6" s="1"/>
  <c r="E309" i="6" s="1"/>
  <c r="E310" i="6" s="1"/>
  <c r="E311" i="6" s="1"/>
  <c r="E312" i="6" s="1"/>
  <c r="E313" i="6" s="1"/>
  <c r="E314" i="6" s="1"/>
  <c r="E316" i="6" s="1"/>
  <c r="E317" i="6" s="1"/>
  <c r="E318" i="6" s="1"/>
  <c r="E319" i="6" s="1"/>
  <c r="E320" i="6" s="1"/>
  <c r="E321" i="6" s="1"/>
  <c r="E322" i="6" s="1"/>
  <c r="E323" i="6" s="1"/>
  <c r="E324" i="6" s="1"/>
  <c r="E325" i="6" s="1"/>
  <c r="E326" i="6" s="1"/>
  <c r="E327" i="6" s="1"/>
  <c r="E328" i="6" s="1"/>
  <c r="E329" i="6" s="1"/>
  <c r="E330" i="6" s="1"/>
  <c r="E331" i="6" s="1"/>
  <c r="E332" i="6" s="1"/>
  <c r="E333" i="6" s="1"/>
  <c r="E334" i="6" s="1"/>
  <c r="E335" i="6" s="1"/>
  <c r="E336" i="6" s="1"/>
  <c r="E337" i="6" s="1"/>
  <c r="E338" i="6" s="1"/>
  <c r="E339" i="6" s="1"/>
  <c r="E340" i="6" s="1"/>
  <c r="E341" i="6" s="1"/>
  <c r="E342" i="6" s="1"/>
  <c r="E343" i="6" s="1"/>
  <c r="E344" i="6" s="1"/>
  <c r="E345" i="6" s="1"/>
  <c r="E346" i="6" s="1"/>
  <c r="E347" i="6" s="1"/>
  <c r="E348" i="6" s="1"/>
  <c r="E349" i="6" s="1"/>
  <c r="E350" i="6" s="1"/>
  <c r="E351" i="6" s="1"/>
  <c r="E352" i="6" s="1"/>
  <c r="E353" i="6" s="1"/>
  <c r="E354" i="6" s="1"/>
  <c r="E355" i="6" s="1"/>
  <c r="E356" i="6" s="1"/>
  <c r="E357" i="6" s="1"/>
  <c r="E358" i="6" s="1"/>
  <c r="E359" i="6" s="1"/>
  <c r="E360" i="6" s="1"/>
  <c r="E361" i="6" s="1"/>
  <c r="E362" i="6" s="1"/>
  <c r="E363" i="6" s="1"/>
  <c r="E364" i="6" s="1"/>
  <c r="E365" i="6" s="1"/>
  <c r="E366" i="6" s="1"/>
  <c r="E367" i="6" s="1"/>
  <c r="E368" i="6" s="1"/>
  <c r="E369" i="6" s="1"/>
  <c r="E370" i="6" s="1"/>
  <c r="E371" i="6" s="1"/>
  <c r="E372" i="6" s="1"/>
  <c r="E373" i="6" s="1"/>
  <c r="E374" i="6" s="1"/>
  <c r="E375" i="6" s="1"/>
  <c r="E376" i="6" s="1"/>
  <c r="E377" i="6" s="1"/>
  <c r="E378" i="6" s="1"/>
  <c r="E379" i="6" s="1"/>
  <c r="E380" i="6" s="1"/>
  <c r="E381" i="6" s="1"/>
  <c r="E382" i="6" s="1"/>
  <c r="E383" i="6" s="1"/>
  <c r="E384" i="6" s="1"/>
  <c r="E385" i="6" s="1"/>
  <c r="E386" i="6" s="1"/>
  <c r="E387" i="6" s="1"/>
  <c r="E388" i="6" s="1"/>
  <c r="E389" i="6" s="1"/>
  <c r="E390" i="6" s="1"/>
  <c r="E391" i="6" s="1"/>
  <c r="E392" i="6" s="1"/>
  <c r="F5" i="6"/>
  <c r="F6" i="6" l="1"/>
  <c r="H6" i="6" s="1"/>
  <c r="H5" i="6"/>
  <c r="H4" i="6"/>
  <c r="F7" i="6" l="1"/>
  <c r="F8" i="6" s="1"/>
  <c r="H7" i="6" l="1"/>
  <c r="F9" i="6"/>
  <c r="H8" i="6"/>
  <c r="F10" i="6" l="1"/>
  <c r="H9" i="6"/>
  <c r="F11" i="6" l="1"/>
  <c r="H10" i="6"/>
  <c r="F12" i="6" l="1"/>
  <c r="H11" i="6"/>
  <c r="F13" i="6" l="1"/>
  <c r="H12" i="6"/>
  <c r="F14" i="6" l="1"/>
  <c r="H13" i="6"/>
  <c r="F15" i="6" l="1"/>
  <c r="H14" i="6"/>
  <c r="F16" i="6" l="1"/>
  <c r="H15" i="6"/>
  <c r="F17" i="6" l="1"/>
  <c r="H16" i="6"/>
  <c r="F18" i="6" l="1"/>
  <c r="H17" i="6"/>
  <c r="F19" i="6" l="1"/>
  <c r="H18" i="6"/>
  <c r="F20" i="6" l="1"/>
  <c r="H19" i="6"/>
  <c r="F21" i="6" l="1"/>
  <c r="H20" i="6"/>
  <c r="F22" i="6" l="1"/>
  <c r="H21" i="6"/>
  <c r="F23" i="6" l="1"/>
  <c r="H22" i="6"/>
  <c r="F24" i="6" l="1"/>
  <c r="H23" i="6"/>
  <c r="F25" i="6" l="1"/>
  <c r="H24" i="6"/>
  <c r="F26" i="6" l="1"/>
  <c r="H25" i="6"/>
  <c r="F27" i="6" l="1"/>
  <c r="H26" i="6"/>
  <c r="F28" i="6" l="1"/>
  <c r="H27" i="6"/>
  <c r="F29" i="6" l="1"/>
  <c r="H28" i="6"/>
  <c r="F30" i="6" l="1"/>
  <c r="H29" i="6"/>
  <c r="F31" i="6" l="1"/>
  <c r="H30" i="6"/>
  <c r="F32" i="6" l="1"/>
  <c r="H31" i="6"/>
  <c r="F33" i="6" l="1"/>
  <c r="H32" i="6"/>
  <c r="F34" i="6" l="1"/>
  <c r="H33" i="6"/>
  <c r="F35" i="6" l="1"/>
  <c r="H34" i="6"/>
  <c r="F36" i="6" l="1"/>
  <c r="H35" i="6"/>
  <c r="F37" i="6" l="1"/>
  <c r="H36" i="6"/>
  <c r="F38" i="6" l="1"/>
  <c r="H37" i="6"/>
  <c r="F39" i="6" l="1"/>
  <c r="H38" i="6"/>
  <c r="F40" i="6" l="1"/>
  <c r="H39" i="6"/>
  <c r="F41" i="6" l="1"/>
  <c r="H40" i="6"/>
  <c r="F42" i="6" l="1"/>
  <c r="H41" i="6"/>
  <c r="F43" i="6" l="1"/>
  <c r="H42" i="6"/>
  <c r="F44" i="6" l="1"/>
  <c r="H43" i="6"/>
  <c r="F45" i="6" l="1"/>
  <c r="H44" i="6"/>
  <c r="F46" i="6" l="1"/>
  <c r="H45" i="6"/>
  <c r="F47" i="6" l="1"/>
  <c r="H46" i="6"/>
  <c r="F48" i="6" l="1"/>
  <c r="H47" i="6"/>
  <c r="F49" i="6" l="1"/>
  <c r="H48" i="6"/>
  <c r="F50" i="6" l="1"/>
  <c r="H49" i="6"/>
  <c r="F51" i="6" l="1"/>
  <c r="H50" i="6"/>
  <c r="F52" i="6" l="1"/>
  <c r="H51" i="6"/>
  <c r="F53" i="6" l="1"/>
  <c r="H52" i="6"/>
  <c r="F54" i="6" l="1"/>
  <c r="H53" i="6"/>
  <c r="F55" i="6" l="1"/>
  <c r="H54" i="6"/>
  <c r="F56" i="6" l="1"/>
  <c r="H55" i="6"/>
  <c r="F57" i="6" l="1"/>
  <c r="H56" i="6"/>
  <c r="F58" i="6" l="1"/>
  <c r="H57" i="6"/>
  <c r="F59" i="6" l="1"/>
  <c r="H58" i="6"/>
  <c r="F60" i="6" l="1"/>
  <c r="H59" i="6"/>
  <c r="F61" i="6" l="1"/>
  <c r="H60" i="6"/>
  <c r="F62" i="6" l="1"/>
  <c r="H61" i="6"/>
  <c r="F63" i="6" l="1"/>
  <c r="H62" i="6"/>
  <c r="F64" i="6" l="1"/>
  <c r="H63" i="6"/>
  <c r="F65" i="6" l="1"/>
  <c r="H64" i="6"/>
  <c r="F66" i="6" l="1"/>
  <c r="H65" i="6"/>
  <c r="F67" i="6" l="1"/>
  <c r="H66" i="6"/>
  <c r="F68" i="6" l="1"/>
  <c r="H67" i="6"/>
  <c r="F69" i="6" l="1"/>
  <c r="H68" i="6"/>
  <c r="F70" i="6" l="1"/>
  <c r="H69" i="6"/>
  <c r="F71" i="6" l="1"/>
  <c r="H70" i="6"/>
  <c r="F72" i="6" l="1"/>
  <c r="H71" i="6"/>
  <c r="F73" i="6" l="1"/>
  <c r="H72" i="6"/>
  <c r="F74" i="6" l="1"/>
  <c r="H73" i="6"/>
  <c r="F75" i="6" l="1"/>
  <c r="H74" i="6"/>
  <c r="F76" i="6" l="1"/>
  <c r="H75" i="6"/>
  <c r="F77" i="6" l="1"/>
  <c r="H76" i="6"/>
  <c r="F78" i="6" l="1"/>
  <c r="H77" i="6"/>
  <c r="F79" i="6" l="1"/>
  <c r="H78" i="6"/>
  <c r="F80" i="6" l="1"/>
  <c r="H79" i="6"/>
  <c r="H80" i="6" l="1"/>
  <c r="F82" i="6" l="1"/>
  <c r="H81" i="6"/>
  <c r="F83" i="6" l="1"/>
  <c r="H82" i="6"/>
  <c r="F84" i="6" l="1"/>
  <c r="H83" i="6"/>
  <c r="F85" i="6" l="1"/>
  <c r="H84" i="6"/>
  <c r="F86" i="6" l="1"/>
  <c r="H85" i="6"/>
  <c r="F87" i="6" l="1"/>
  <c r="H86" i="6"/>
  <c r="F88" i="6" l="1"/>
  <c r="H87" i="6"/>
  <c r="F89" i="6" l="1"/>
  <c r="H88" i="6"/>
  <c r="F90" i="6" l="1"/>
  <c r="H89" i="6"/>
  <c r="F91" i="6" l="1"/>
  <c r="H90" i="6"/>
  <c r="F92" i="6" l="1"/>
  <c r="H91" i="6"/>
  <c r="F93" i="6" l="1"/>
  <c r="H92" i="6"/>
  <c r="F94" i="6" l="1"/>
  <c r="H93" i="6"/>
  <c r="F95" i="6" l="1"/>
  <c r="H94" i="6"/>
  <c r="F96" i="6" l="1"/>
  <c r="H95" i="6"/>
  <c r="F97" i="6" l="1"/>
  <c r="H96" i="6"/>
  <c r="F98" i="6" l="1"/>
  <c r="H97" i="6"/>
  <c r="F99" i="6" l="1"/>
  <c r="H98" i="6"/>
  <c r="H99" i="6" l="1"/>
  <c r="F100" i="6"/>
  <c r="F101" i="6" l="1"/>
  <c r="H100" i="6"/>
  <c r="F102" i="6" l="1"/>
  <c r="H101" i="6"/>
  <c r="F103" i="6" l="1"/>
  <c r="H102" i="6"/>
  <c r="F104" i="6" l="1"/>
  <c r="H103" i="6"/>
  <c r="F105" i="6" l="1"/>
  <c r="H104" i="6"/>
  <c r="F106" i="6" l="1"/>
  <c r="H105" i="6"/>
  <c r="F107" i="6" l="1"/>
  <c r="H106" i="6"/>
  <c r="F108" i="6" l="1"/>
  <c r="H107" i="6"/>
  <c r="F109" i="6" l="1"/>
  <c r="H108" i="6"/>
  <c r="F110" i="6" l="1"/>
  <c r="H109" i="6"/>
  <c r="F111" i="6" l="1"/>
  <c r="H110" i="6"/>
  <c r="F112" i="6" l="1"/>
  <c r="H111" i="6"/>
  <c r="F113" i="6" l="1"/>
  <c r="H112" i="6"/>
  <c r="F114" i="6" l="1"/>
  <c r="H113" i="6"/>
  <c r="F115" i="6" l="1"/>
  <c r="H114" i="6"/>
  <c r="F116" i="6" l="1"/>
  <c r="H115" i="6"/>
  <c r="F117" i="6" l="1"/>
  <c r="H116" i="6"/>
  <c r="F118" i="6" l="1"/>
  <c r="H117" i="6"/>
  <c r="F119" i="6" l="1"/>
  <c r="H118" i="6"/>
  <c r="F120" i="6" l="1"/>
  <c r="H119" i="6"/>
  <c r="F121" i="6" l="1"/>
  <c r="H120" i="6"/>
  <c r="F122" i="6" l="1"/>
  <c r="H121" i="6"/>
  <c r="F123" i="6" l="1"/>
  <c r="H122" i="6"/>
  <c r="F124" i="6" l="1"/>
  <c r="H123" i="6"/>
  <c r="F125" i="6" l="1"/>
  <c r="H124" i="6"/>
  <c r="F126" i="6" l="1"/>
  <c r="H125" i="6"/>
  <c r="F127" i="6" l="1"/>
  <c r="H126" i="6"/>
  <c r="F128" i="6" l="1"/>
  <c r="H127" i="6"/>
  <c r="F129" i="6" l="1"/>
  <c r="H128" i="6"/>
  <c r="F130" i="6" l="1"/>
  <c r="H129" i="6"/>
  <c r="F131" i="6" l="1"/>
  <c r="H130" i="6"/>
  <c r="F132" i="6" l="1"/>
  <c r="H131" i="6"/>
  <c r="F133" i="6" l="1"/>
  <c r="H132" i="6"/>
  <c r="F134" i="6" l="1"/>
  <c r="H133" i="6"/>
  <c r="F135" i="6" l="1"/>
  <c r="H134" i="6"/>
  <c r="F136" i="6" l="1"/>
  <c r="H135" i="6"/>
  <c r="F137" i="6" l="1"/>
  <c r="H136" i="6"/>
  <c r="F138" i="6" l="1"/>
  <c r="H137" i="6"/>
  <c r="F139" i="6" l="1"/>
  <c r="H138" i="6"/>
  <c r="F140" i="6" l="1"/>
  <c r="H139" i="6"/>
  <c r="F141" i="6" l="1"/>
  <c r="H140" i="6"/>
  <c r="F142" i="6" l="1"/>
  <c r="H141" i="6"/>
  <c r="F143" i="6" l="1"/>
  <c r="H142" i="6"/>
  <c r="F144" i="6" l="1"/>
  <c r="H143" i="6"/>
  <c r="F145" i="6" l="1"/>
  <c r="H144" i="6"/>
  <c r="F146" i="6" l="1"/>
  <c r="H145" i="6"/>
  <c r="F147" i="6" l="1"/>
  <c r="H146" i="6"/>
  <c r="F148" i="6" l="1"/>
  <c r="H147" i="6"/>
  <c r="F149" i="6" l="1"/>
  <c r="H148" i="6"/>
  <c r="F150" i="6" l="1"/>
  <c r="H149" i="6"/>
  <c r="F151" i="6" l="1"/>
  <c r="H150" i="6"/>
  <c r="F152" i="6" l="1"/>
  <c r="H151" i="6"/>
  <c r="F153" i="6" l="1"/>
  <c r="H152" i="6"/>
  <c r="F154" i="6" l="1"/>
  <c r="H153" i="6"/>
  <c r="F155" i="6" l="1"/>
  <c r="H154" i="6"/>
  <c r="F156" i="6" l="1"/>
  <c r="H155" i="6"/>
  <c r="F157" i="6" l="1"/>
  <c r="H156" i="6"/>
  <c r="F158" i="6" l="1"/>
  <c r="H157" i="6"/>
  <c r="H158" i="6" l="1"/>
  <c r="F160" i="6" l="1"/>
  <c r="H159" i="6"/>
  <c r="F161" i="6" l="1"/>
  <c r="H160" i="6"/>
  <c r="F162" i="6" l="1"/>
  <c r="H161" i="6"/>
  <c r="F163" i="6" l="1"/>
  <c r="H162" i="6"/>
  <c r="F164" i="6" l="1"/>
  <c r="H163" i="6"/>
  <c r="F165" i="6" l="1"/>
  <c r="H164" i="6"/>
  <c r="F166" i="6" l="1"/>
  <c r="H165" i="6"/>
  <c r="F167" i="6" l="1"/>
  <c r="H166" i="6"/>
  <c r="F168" i="6" l="1"/>
  <c r="H167" i="6"/>
  <c r="F169" i="6" l="1"/>
  <c r="H168" i="6"/>
  <c r="H169" i="6" l="1"/>
  <c r="F170" i="6"/>
  <c r="F171" i="6" l="1"/>
  <c r="H170" i="6"/>
  <c r="F172" i="6" l="1"/>
  <c r="H171" i="6"/>
  <c r="F173" i="6" l="1"/>
  <c r="H172" i="6"/>
  <c r="F174" i="6" l="1"/>
  <c r="H173" i="6"/>
  <c r="F175" i="6" l="1"/>
  <c r="H174" i="6"/>
  <c r="F176" i="6" l="1"/>
  <c r="H175" i="6"/>
  <c r="F177" i="6" l="1"/>
  <c r="H176" i="6"/>
  <c r="F178" i="6" l="1"/>
  <c r="H177" i="6"/>
  <c r="F179" i="6" l="1"/>
  <c r="H178" i="6"/>
  <c r="F180" i="6" l="1"/>
  <c r="H179" i="6"/>
  <c r="F181" i="6" l="1"/>
  <c r="H180" i="6"/>
  <c r="F182" i="6" l="1"/>
  <c r="H181" i="6"/>
  <c r="F183" i="6" l="1"/>
  <c r="H182" i="6"/>
  <c r="F184" i="6" l="1"/>
  <c r="H183" i="6"/>
  <c r="F185" i="6" l="1"/>
  <c r="H184" i="6"/>
  <c r="F186" i="6" l="1"/>
  <c r="H185" i="6"/>
  <c r="F187" i="6" l="1"/>
  <c r="H186" i="6"/>
  <c r="F188" i="6" l="1"/>
  <c r="H187" i="6"/>
  <c r="F189" i="6" l="1"/>
  <c r="H188" i="6"/>
  <c r="F190" i="6" l="1"/>
  <c r="H189" i="6"/>
  <c r="F191" i="6" l="1"/>
  <c r="H190" i="6"/>
  <c r="F192" i="6" l="1"/>
  <c r="H191" i="6"/>
  <c r="F193" i="6" l="1"/>
  <c r="H192" i="6"/>
  <c r="F194" i="6" l="1"/>
  <c r="H193" i="6"/>
  <c r="F195" i="6" l="1"/>
  <c r="H194" i="6"/>
  <c r="F196" i="6" l="1"/>
  <c r="H195" i="6"/>
  <c r="F197" i="6" l="1"/>
  <c r="H196" i="6"/>
  <c r="F198" i="6" l="1"/>
  <c r="H197" i="6"/>
  <c r="F199" i="6" l="1"/>
  <c r="H198" i="6"/>
  <c r="F200" i="6" l="1"/>
  <c r="H199" i="6"/>
  <c r="F201" i="6" l="1"/>
  <c r="H200" i="6"/>
  <c r="F202" i="6" l="1"/>
  <c r="H201" i="6"/>
  <c r="F203" i="6" l="1"/>
  <c r="H202" i="6"/>
  <c r="F204" i="6" l="1"/>
  <c r="H203" i="6"/>
  <c r="F205" i="6" l="1"/>
  <c r="H204" i="6"/>
  <c r="F206" i="6" l="1"/>
  <c r="H205" i="6"/>
  <c r="F207" i="6" l="1"/>
  <c r="H206" i="6"/>
  <c r="F208" i="6" l="1"/>
  <c r="H207" i="6"/>
  <c r="F209" i="6" l="1"/>
  <c r="H208" i="6"/>
  <c r="F210" i="6" l="1"/>
  <c r="H209" i="6"/>
  <c r="F211" i="6" l="1"/>
  <c r="H210" i="6"/>
  <c r="F212" i="6" l="1"/>
  <c r="H211" i="6"/>
  <c r="F213" i="6" l="1"/>
  <c r="H212" i="6"/>
  <c r="F214" i="6" l="1"/>
  <c r="H213" i="6"/>
  <c r="F215" i="6" l="1"/>
  <c r="H214" i="6"/>
  <c r="F216" i="6" l="1"/>
  <c r="H215" i="6"/>
  <c r="F217" i="6" l="1"/>
  <c r="H216" i="6"/>
  <c r="H217" i="6" l="1"/>
  <c r="F218" i="6"/>
  <c r="F219" i="6" l="1"/>
  <c r="H218" i="6"/>
  <c r="F220" i="6" l="1"/>
  <c r="H219" i="6"/>
  <c r="F221" i="6" l="1"/>
  <c r="H220" i="6"/>
  <c r="F222" i="6" l="1"/>
  <c r="H221" i="6"/>
  <c r="F223" i="6" l="1"/>
  <c r="H222" i="6"/>
  <c r="F224" i="6" l="1"/>
  <c r="H223" i="6"/>
  <c r="F225" i="6" l="1"/>
  <c r="H224" i="6"/>
  <c r="F226" i="6" l="1"/>
  <c r="H225" i="6"/>
  <c r="F227" i="6" l="1"/>
  <c r="H226" i="6"/>
  <c r="F228" i="6" l="1"/>
  <c r="H227" i="6"/>
  <c r="F229" i="6" l="1"/>
  <c r="H228" i="6"/>
  <c r="F230" i="6" l="1"/>
  <c r="H229" i="6"/>
  <c r="F231" i="6" l="1"/>
  <c r="H230" i="6"/>
  <c r="F232" i="6" l="1"/>
  <c r="H231" i="6"/>
  <c r="F233" i="6" l="1"/>
  <c r="H232" i="6"/>
  <c r="F234" i="6" l="1"/>
  <c r="H233" i="6"/>
  <c r="F235" i="6" l="1"/>
  <c r="H234" i="6"/>
  <c r="F236" i="6" l="1"/>
  <c r="H235" i="6"/>
  <c r="H236" i="6" l="1"/>
  <c r="F238" i="6" l="1"/>
  <c r="H237" i="6"/>
  <c r="F239" i="6" l="1"/>
  <c r="H238" i="6"/>
  <c r="F240" i="6" l="1"/>
  <c r="H239" i="6"/>
  <c r="F241" i="6" l="1"/>
  <c r="H240" i="6"/>
  <c r="F242" i="6" l="1"/>
  <c r="H241" i="6"/>
  <c r="F243" i="6" l="1"/>
  <c r="H242" i="6"/>
  <c r="F244" i="6" l="1"/>
  <c r="H243" i="6"/>
  <c r="F245" i="6" l="1"/>
  <c r="H244" i="6"/>
  <c r="F246" i="6" l="1"/>
  <c r="H245" i="6"/>
  <c r="H246" i="6" l="1"/>
  <c r="F247" i="6"/>
  <c r="F248" i="6" l="1"/>
  <c r="H247" i="6"/>
  <c r="F249" i="6" l="1"/>
  <c r="H248" i="6"/>
  <c r="F250" i="6" l="1"/>
  <c r="H249" i="6"/>
  <c r="F251" i="6" l="1"/>
  <c r="H250" i="6"/>
  <c r="F252" i="6" l="1"/>
  <c r="H251" i="6"/>
  <c r="F253" i="6" l="1"/>
  <c r="H252" i="6"/>
  <c r="H253" i="6" l="1"/>
  <c r="F254" i="6"/>
  <c r="F255" i="6" l="1"/>
  <c r="H254" i="6"/>
  <c r="F256" i="6" l="1"/>
  <c r="H255" i="6"/>
  <c r="F257" i="6" l="1"/>
  <c r="H256" i="6"/>
  <c r="F258" i="6" l="1"/>
  <c r="H257" i="6"/>
  <c r="F259" i="6" l="1"/>
  <c r="H258" i="6"/>
  <c r="F260" i="6" l="1"/>
  <c r="H259" i="6"/>
  <c r="F261" i="6" l="1"/>
  <c r="H260" i="6"/>
  <c r="F262" i="6" l="1"/>
  <c r="H261" i="6"/>
  <c r="F263" i="6" l="1"/>
  <c r="H262" i="6"/>
  <c r="F264" i="6" l="1"/>
  <c r="H263" i="6"/>
  <c r="F265" i="6" l="1"/>
  <c r="H264" i="6"/>
  <c r="F266" i="6" l="1"/>
  <c r="H265" i="6"/>
  <c r="F267" i="6" l="1"/>
  <c r="H266" i="6"/>
  <c r="F268" i="6" l="1"/>
  <c r="H267" i="6"/>
  <c r="F269" i="6" l="1"/>
  <c r="H268" i="6"/>
  <c r="F270" i="6" l="1"/>
  <c r="H269" i="6"/>
  <c r="F271" i="6" l="1"/>
  <c r="H270" i="6"/>
  <c r="F272" i="6" l="1"/>
  <c r="H271" i="6"/>
  <c r="F273" i="6" l="1"/>
  <c r="H272" i="6"/>
  <c r="F274" i="6" l="1"/>
  <c r="H273" i="6"/>
  <c r="F275" i="6" l="1"/>
  <c r="H274" i="6"/>
  <c r="F276" i="6" l="1"/>
  <c r="H275" i="6"/>
  <c r="F277" i="6" l="1"/>
  <c r="H276" i="6"/>
  <c r="F278" i="6" l="1"/>
  <c r="H277" i="6"/>
  <c r="F279" i="6" l="1"/>
  <c r="H278" i="6"/>
  <c r="F280" i="6" l="1"/>
  <c r="H279" i="6"/>
  <c r="H280" i="6" l="1"/>
  <c r="F281" i="6"/>
  <c r="F282" i="6" l="1"/>
  <c r="H281" i="6"/>
  <c r="F283" i="6" l="1"/>
  <c r="H282" i="6"/>
  <c r="F284" i="6" l="1"/>
  <c r="H283" i="6"/>
  <c r="F285" i="6" l="1"/>
  <c r="H284" i="6"/>
  <c r="F286" i="6" l="1"/>
  <c r="H285" i="6"/>
  <c r="F287" i="6" l="1"/>
  <c r="H286" i="6"/>
  <c r="F288" i="6" l="1"/>
  <c r="H287" i="6"/>
  <c r="F289" i="6" l="1"/>
  <c r="H288" i="6"/>
  <c r="F290" i="6" l="1"/>
  <c r="H289" i="6"/>
  <c r="F291" i="6" l="1"/>
  <c r="H290" i="6"/>
  <c r="F292" i="6" l="1"/>
  <c r="H291" i="6"/>
  <c r="F293" i="6" l="1"/>
  <c r="H292" i="6"/>
  <c r="F294" i="6" l="1"/>
  <c r="H293" i="6"/>
  <c r="F295" i="6" l="1"/>
  <c r="H294" i="6"/>
  <c r="F296" i="6" l="1"/>
  <c r="H295" i="6"/>
  <c r="F297" i="6" l="1"/>
  <c r="H296" i="6"/>
  <c r="F298" i="6" l="1"/>
  <c r="H297" i="6"/>
  <c r="F299" i="6" l="1"/>
  <c r="H298" i="6"/>
  <c r="F300" i="6" l="1"/>
  <c r="H299" i="6"/>
  <c r="F301" i="6" l="1"/>
  <c r="H300" i="6"/>
  <c r="F302" i="6" l="1"/>
  <c r="H301" i="6"/>
  <c r="H302" i="6" l="1"/>
  <c r="F303" i="6"/>
  <c r="F304" i="6" l="1"/>
  <c r="H303" i="6"/>
  <c r="F305" i="6" l="1"/>
  <c r="H304" i="6"/>
  <c r="F306" i="6" l="1"/>
  <c r="H305" i="6"/>
  <c r="F307" i="6" l="1"/>
  <c r="H306" i="6"/>
  <c r="F308" i="6" l="1"/>
  <c r="H307" i="6"/>
  <c r="F309" i="6" l="1"/>
  <c r="H308" i="6"/>
  <c r="F310" i="6" l="1"/>
  <c r="H309" i="6"/>
  <c r="F311" i="6" l="1"/>
  <c r="H310" i="6"/>
  <c r="F312" i="6" l="1"/>
  <c r="H311" i="6"/>
  <c r="F313" i="6" l="1"/>
  <c r="H312" i="6"/>
  <c r="H313" i="6" l="1"/>
  <c r="F314" i="6"/>
  <c r="H314" i="6" l="1"/>
  <c r="F316" i="6" l="1"/>
  <c r="H315" i="6"/>
  <c r="F317" i="6" l="1"/>
  <c r="H316" i="6"/>
  <c r="F318" i="6" l="1"/>
  <c r="H317" i="6"/>
  <c r="F319" i="6" l="1"/>
  <c r="H318" i="6"/>
  <c r="F320" i="6" l="1"/>
  <c r="H319" i="6"/>
  <c r="H320" i="6" l="1"/>
  <c r="F321" i="6"/>
  <c r="F322" i="6" l="1"/>
  <c r="H321" i="6"/>
  <c r="F323" i="6" l="1"/>
  <c r="H322" i="6"/>
  <c r="F324" i="6" l="1"/>
  <c r="H323" i="6"/>
  <c r="H324" i="6" l="1"/>
  <c r="F325" i="6"/>
  <c r="F326" i="6" l="1"/>
  <c r="H325" i="6"/>
  <c r="F327" i="6" l="1"/>
  <c r="H326" i="6"/>
  <c r="F328" i="6" l="1"/>
  <c r="H327" i="6"/>
  <c r="F329" i="6" l="1"/>
  <c r="H328" i="6"/>
  <c r="F330" i="6" l="1"/>
  <c r="H329" i="6"/>
  <c r="F331" i="6" l="1"/>
  <c r="H330" i="6"/>
  <c r="F332" i="6" l="1"/>
  <c r="H331" i="6"/>
  <c r="F333" i="6" l="1"/>
  <c r="H332" i="6"/>
  <c r="F334" i="6" l="1"/>
  <c r="H333" i="6"/>
  <c r="H334" i="6" l="1"/>
  <c r="F335" i="6"/>
  <c r="F336" i="6" l="1"/>
  <c r="H335" i="6"/>
  <c r="F337" i="6" l="1"/>
  <c r="H336" i="6"/>
  <c r="F338" i="6" l="1"/>
  <c r="H337" i="6"/>
  <c r="F339" i="6" l="1"/>
  <c r="H338" i="6"/>
  <c r="F340" i="6" l="1"/>
  <c r="H339" i="6"/>
  <c r="F341" i="6" l="1"/>
  <c r="H340" i="6"/>
  <c r="F342" i="6" l="1"/>
  <c r="H341" i="6"/>
  <c r="F343" i="6" l="1"/>
  <c r="H342" i="6"/>
  <c r="F344" i="6" l="1"/>
  <c r="H343" i="6"/>
  <c r="F345" i="6" l="1"/>
  <c r="H344" i="6"/>
  <c r="F346" i="6" l="1"/>
  <c r="H345" i="6"/>
  <c r="F347" i="6" l="1"/>
  <c r="H346" i="6"/>
  <c r="F348" i="6" l="1"/>
  <c r="H347" i="6"/>
  <c r="F349" i="6" l="1"/>
  <c r="H348" i="6"/>
  <c r="F350" i="6" l="1"/>
  <c r="H349" i="6"/>
  <c r="F351" i="6" l="1"/>
  <c r="H350" i="6"/>
  <c r="F352" i="6" l="1"/>
  <c r="H351" i="6"/>
  <c r="F353" i="6" l="1"/>
  <c r="H352" i="6"/>
  <c r="F354" i="6" l="1"/>
  <c r="H353" i="6"/>
  <c r="F355" i="6" l="1"/>
  <c r="H354" i="6"/>
  <c r="F356" i="6" l="1"/>
  <c r="H355" i="6"/>
  <c r="F357" i="6" l="1"/>
  <c r="H356" i="6"/>
  <c r="F358" i="6" l="1"/>
  <c r="H357" i="6"/>
  <c r="H358" i="6" l="1"/>
  <c r="F359" i="6"/>
  <c r="F360" i="6" l="1"/>
  <c r="H359" i="6"/>
  <c r="F361" i="6" l="1"/>
  <c r="H360" i="6"/>
  <c r="F362" i="6" l="1"/>
  <c r="H361" i="6"/>
  <c r="F363" i="6" l="1"/>
  <c r="H362" i="6"/>
  <c r="F364" i="6" l="1"/>
  <c r="H363" i="6"/>
  <c r="F365" i="6" l="1"/>
  <c r="H364" i="6"/>
  <c r="H365" i="6" l="1"/>
  <c r="F366" i="6"/>
  <c r="F367" i="6" l="1"/>
  <c r="H366" i="6"/>
  <c r="F368" i="6" l="1"/>
  <c r="H367" i="6"/>
  <c r="F369" i="6" l="1"/>
  <c r="H368" i="6"/>
  <c r="F370" i="6" l="1"/>
  <c r="H369" i="6"/>
  <c r="F371" i="6" l="1"/>
  <c r="H370" i="6"/>
  <c r="F372" i="6" l="1"/>
  <c r="H371" i="6"/>
  <c r="H372" i="6" l="1"/>
  <c r="F373" i="6"/>
  <c r="F374" i="6" l="1"/>
  <c r="H373" i="6"/>
  <c r="F375" i="6" l="1"/>
  <c r="H374" i="6"/>
  <c r="F376" i="6" l="1"/>
  <c r="H375" i="6"/>
  <c r="F377" i="6" l="1"/>
  <c r="H376" i="6"/>
  <c r="F378" i="6" l="1"/>
  <c r="H377" i="6"/>
  <c r="F379" i="6" l="1"/>
  <c r="H378" i="6"/>
  <c r="H379" i="6" l="1"/>
  <c r="F380" i="6"/>
  <c r="F381" i="6" l="1"/>
  <c r="H380" i="6"/>
  <c r="F382" i="6" l="1"/>
  <c r="H381" i="6"/>
  <c r="H382" i="6" l="1"/>
  <c r="F383" i="6"/>
  <c r="F384" i="6" l="1"/>
  <c r="H383" i="6"/>
  <c r="H384" i="6" l="1"/>
  <c r="F385" i="6"/>
  <c r="F386" i="6" l="1"/>
  <c r="H385" i="6"/>
  <c r="F387" i="6" l="1"/>
  <c r="H386" i="6"/>
  <c r="F388" i="6" l="1"/>
  <c r="H387" i="6"/>
  <c r="F389" i="6" l="1"/>
  <c r="H388" i="6"/>
  <c r="F390" i="6" l="1"/>
  <c r="H389" i="6"/>
  <c r="H390" i="6" l="1"/>
  <c r="F391" i="6"/>
  <c r="F392" i="6" l="1"/>
  <c r="H392" i="6" s="1"/>
  <c r="H391" i="6"/>
</calcChain>
</file>

<file path=xl/sharedStrings.xml><?xml version="1.0" encoding="utf-8"?>
<sst xmlns="http://schemas.openxmlformats.org/spreadsheetml/2006/main" count="7" uniqueCount="7">
  <si>
    <t>Data &amp; Time (CST)</t>
  </si>
  <si>
    <t>S&amp;P 500</t>
  </si>
  <si>
    <t>Fiserv</t>
  </si>
  <si>
    <t>S&amp;P 500 Indexed</t>
  </si>
  <si>
    <t>Fiserv Indexed</t>
  </si>
  <si>
    <t>Daily Fiserv 
Over / Under Performance</t>
  </si>
  <si>
    <t>Weekly Fiserv Out / Under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</si>
</sst>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-mmm\-yyyy"/>
    <numFmt numFmtId="165" formatCode="hh:mm"/>
    <numFmt numFmtId="166" formatCode="#,##0.00;\-#,##0.00;#,##0.00;&quot;--&quot;"/>
    <numFmt numFmtId="167" formatCode="[$-409]m/d/yy\ h:mm\ AM/PM;@"/>
    <numFmt numFmtId="168" formatCode="0.0%"/>
  </numFmts>
  <fonts count="4" x14ac:knownFonts="1"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9" fontId="3" fillId="0" borderId="0" applyFont="0" applyFill="0" applyBorder="0" applyAlignment="0" applyProtection="0"/>
  </cellStyleXfs>
  <cellXfs count="23">
    <xf numFmtId="0" fontId="0" fillId="0" borderId="0" xfId="0" applyFill="1" applyProtection="1"/>
    <xf numFmtId="0" fontId="1" fillId="0" borderId="0" xfId="0" applyFont="1" applyFill="1" applyBorder="1" applyAlignment="1" applyProtection="1">
      <alignment horizontal="center" vertical="center"/>
    </xf>
    <xf numFmtId="166" fontId="2" fillId="0" borderId="0" xfId="0" applyNumberFormat="1" applyFont="1" applyFill="1" applyBorder="1" applyAlignment="1" applyProtection="1">
      <alignment vertical="center"/>
    </xf>
    <xf numFmtId="165" fontId="2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wrapText="1"/>
    </xf>
    <xf numFmtId="2" fontId="2" fillId="0" borderId="0" xfId="0" applyNumberFormat="1" applyFont="1" applyFill="1" applyBorder="1" applyAlignment="1" applyProtection="1">
      <alignment vertical="center"/>
    </xf>
    <xf numFmtId="166" fontId="2" fillId="2" borderId="0" xfId="0" applyNumberFormat="1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left" vertical="center"/>
    </xf>
    <xf numFmtId="167" fontId="2" fillId="2" borderId="0" xfId="0" applyNumberFormat="1" applyFont="1" applyFill="1" applyBorder="1" applyAlignment="1" applyProtection="1">
      <alignment horizontal="left" vertical="center"/>
    </xf>
    <xf numFmtId="167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164" fontId="2" fillId="0" borderId="0" xfId="0" applyNumberFormat="1" applyFont="1" applyFill="1" applyBorder="1" applyAlignment="1" applyProtection="1">
      <alignment horizontal="left" vertical="center"/>
    </xf>
    <xf numFmtId="166" fontId="2" fillId="0" borderId="0" xfId="0" applyNumberFormat="1" applyFont="1" applyFill="1" applyBorder="1" applyAlignment="1" applyProtection="1">
      <alignment horizontal="right" vertical="center"/>
    </xf>
    <xf numFmtId="166" fontId="2" fillId="2" borderId="0" xfId="0" applyNumberFormat="1" applyFont="1" applyFill="1" applyBorder="1" applyAlignment="1" applyProtection="1">
      <alignment horizontal="right" vertical="center"/>
    </xf>
    <xf numFmtId="4" fontId="2" fillId="2" borderId="0" xfId="0" applyNumberFormat="1" applyFont="1" applyFill="1" applyBorder="1" applyAlignment="1" applyProtection="1">
      <alignment horizontal="right" vertical="center"/>
    </xf>
    <xf numFmtId="168" fontId="2" fillId="2" borderId="0" xfId="1" applyNumberFormat="1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right" wrapText="1"/>
    </xf>
    <xf numFmtId="168" fontId="2" fillId="0" borderId="0" xfId="1" applyNumberFormat="1" applyFont="1" applyFill="1" applyBorder="1" applyAlignment="1" applyProtection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6"/>
  <sheetViews>
    <sheetView tabSelected="1" workbookViewId="0">
      <selection activeCell="I1" sqref="I1"/>
    </sheetView>
  </sheetViews>
  <sheetFormatPr defaultRowHeight="12.75" x14ac:dyDescent="0.25"/>
  <cols>
    <col min="1" max="1" width="19.42578125" style="14" customWidth="1"/>
    <col min="2" max="3" width="9.140625" style="4" customWidth="1"/>
    <col min="4" max="4" width="5.7109375" style="4" customWidth="1"/>
    <col min="5" max="6" width="9.140625" style="4" customWidth="1"/>
    <col min="7" max="7" width="5.7109375" style="4" customWidth="1"/>
    <col min="8" max="8" width="14.85546875" style="4" customWidth="1"/>
    <col min="9" max="10" width="9.140625" style="4"/>
    <col min="11" max="11" width="13.7109375" style="4" customWidth="1"/>
    <col min="12" max="16384" width="9.140625" style="4"/>
  </cols>
  <sheetData>
    <row r="1" spans="1:11" ht="38.25" x14ac:dyDescent="0.2">
      <c r="A1" s="11" t="s">
        <v>0</v>
      </c>
      <c r="B1" s="1" t="s">
        <v>1</v>
      </c>
      <c r="C1" s="1" t="s">
        <v>2</v>
      </c>
      <c r="E1" s="5" t="s">
        <v>3</v>
      </c>
      <c r="F1" s="5" t="s">
        <v>4</v>
      </c>
      <c r="H1" s="6" t="s">
        <v>5</v>
      </c>
      <c r="K1" s="20" t="s">
        <v>6</v>
      </c>
    </row>
    <row r="2" spans="1:11" s="9" customFormat="1" x14ac:dyDescent="0.2">
      <c r="A2" s="12">
        <v>44148.625</v>
      </c>
      <c r="B2" s="18">
        <v>3585.21</v>
      </c>
      <c r="C2" s="18">
        <v>108.85</v>
      </c>
      <c r="E2" s="10">
        <v>100</v>
      </c>
      <c r="F2" s="10">
        <v>100</v>
      </c>
      <c r="H2" s="21">
        <v>0</v>
      </c>
      <c r="K2" s="19">
        <f>(C392/C2-1)-(B392/B2-1)</f>
        <v>4.6411457179646232E-2</v>
      </c>
    </row>
    <row r="3" spans="1:11" x14ac:dyDescent="0.25">
      <c r="A3" s="13">
        <v>44151.357638888898</v>
      </c>
      <c r="B3" s="16">
        <v>3606.31</v>
      </c>
      <c r="C3" s="2">
        <v>110.16500000000001</v>
      </c>
      <c r="E3" s="7">
        <f>IF(A3="","",IF(ISERROR(E2*(B3/B2)),"",E2*(B3/B2)))</f>
        <v>100.58852898435518</v>
      </c>
      <c r="F3" s="7">
        <f>IF(A3="","",IF(ISERROR(F2*(C3/C2)),"",F2*(C3/C2)))</f>
        <v>101.20808451998164</v>
      </c>
      <c r="H3" s="7">
        <f>F3-E3</f>
        <v>0.6195555356264606</v>
      </c>
      <c r="K3" s="22"/>
    </row>
    <row r="4" spans="1:11" x14ac:dyDescent="0.25">
      <c r="A4" s="13">
        <v>44151.361111111102</v>
      </c>
      <c r="B4" s="16">
        <v>3611.91</v>
      </c>
      <c r="C4" s="2">
        <v>109.85</v>
      </c>
      <c r="E4" s="7">
        <f>IF(A4="","",IF(ISERROR(E3*(B4/B3)),"",E3*(B4/B3)))</f>
        <v>100.74472625034518</v>
      </c>
      <c r="F4" s="7">
        <f>IF(A4="","",IF(ISERROR(F3*(C4/C3)),"",F3*(C4/C3)))</f>
        <v>100.91869545245751</v>
      </c>
      <c r="H4" s="7">
        <f t="shared" ref="H4:H67" si="0">F4-E4</f>
        <v>0.1739692021123318</v>
      </c>
    </row>
    <row r="5" spans="1:11" x14ac:dyDescent="0.25">
      <c r="A5" s="13">
        <v>44151.364583333299</v>
      </c>
      <c r="B5" s="16">
        <v>3610.56</v>
      </c>
      <c r="C5" s="2">
        <v>109.50490000000001</v>
      </c>
      <c r="E5" s="7">
        <f t="shared" ref="E5:E68" si="1">IF(A5="","",IF(ISERROR(E4*(B5/B4)),"",E4*(B5/B4)))</f>
        <v>100.70707155229402</v>
      </c>
      <c r="F5" s="7">
        <f t="shared" ref="F5:F68" si="2">IF(A5="","",IF(ISERROR(F4*(C5/C4)),"",F4*(C5/C4)))</f>
        <v>100.60165365181443</v>
      </c>
      <c r="H5" s="7">
        <f t="shared" si="0"/>
        <v>-0.1054179004795941</v>
      </c>
    </row>
    <row r="6" spans="1:11" x14ac:dyDescent="0.25">
      <c r="A6" s="13">
        <v>44151.368055555598</v>
      </c>
      <c r="B6" s="16">
        <v>3613.86</v>
      </c>
      <c r="C6" s="2">
        <v>109.822</v>
      </c>
      <c r="E6" s="7">
        <f t="shared" si="1"/>
        <v>100.79911636975243</v>
      </c>
      <c r="F6" s="7">
        <f t="shared" si="2"/>
        <v>100.89297197978871</v>
      </c>
      <c r="H6" s="7">
        <f t="shared" si="0"/>
        <v>9.3855610036285952E-2</v>
      </c>
    </row>
    <row r="7" spans="1:11" x14ac:dyDescent="0.25">
      <c r="A7" s="13">
        <v>44151.371527777803</v>
      </c>
      <c r="B7" s="16">
        <v>3602</v>
      </c>
      <c r="C7" s="2">
        <v>108.91</v>
      </c>
      <c r="E7" s="7">
        <f t="shared" si="1"/>
        <v>100.46831287428076</v>
      </c>
      <c r="F7" s="7">
        <f t="shared" si="2"/>
        <v>100.05512172714745</v>
      </c>
      <c r="H7" s="7">
        <f t="shared" si="0"/>
        <v>-0.41319114713330407</v>
      </c>
    </row>
    <row r="8" spans="1:11" x14ac:dyDescent="0.25">
      <c r="A8" s="13">
        <v>44151.375</v>
      </c>
      <c r="B8" s="16">
        <v>3608.43</v>
      </c>
      <c r="C8" s="2">
        <v>109.58</v>
      </c>
      <c r="E8" s="7">
        <f t="shared" si="1"/>
        <v>100.64766080647999</v>
      </c>
      <c r="F8" s="7">
        <f t="shared" si="2"/>
        <v>100.670647680294</v>
      </c>
      <c r="H8" s="7">
        <f t="shared" si="0"/>
        <v>2.2986873814005548E-2</v>
      </c>
    </row>
    <row r="9" spans="1:11" x14ac:dyDescent="0.25">
      <c r="A9" s="13">
        <v>44151.378472222197</v>
      </c>
      <c r="B9" s="16">
        <v>3609.73</v>
      </c>
      <c r="C9" s="2">
        <v>109.5732</v>
      </c>
      <c r="E9" s="7">
        <f t="shared" si="1"/>
        <v>100.68392088608481</v>
      </c>
      <c r="F9" s="7">
        <f t="shared" si="2"/>
        <v>100.66440055121728</v>
      </c>
      <c r="H9" s="7">
        <f t="shared" si="0"/>
        <v>-1.9520334867522138E-2</v>
      </c>
    </row>
    <row r="10" spans="1:11" x14ac:dyDescent="0.25">
      <c r="A10" s="13">
        <v>44151.381944444402</v>
      </c>
      <c r="B10" s="16">
        <v>3611.64</v>
      </c>
      <c r="C10" s="2">
        <v>110.13500000000001</v>
      </c>
      <c r="E10" s="7">
        <f t="shared" si="1"/>
        <v>100.73719531073498</v>
      </c>
      <c r="F10" s="7">
        <f t="shared" si="2"/>
        <v>101.18052365640791</v>
      </c>
      <c r="H10" s="7">
        <f t="shared" si="0"/>
        <v>0.44332834567293844</v>
      </c>
    </row>
    <row r="11" spans="1:11" x14ac:dyDescent="0.25">
      <c r="A11" s="13">
        <v>44151.385416666701</v>
      </c>
      <c r="B11" s="16">
        <v>3610.67</v>
      </c>
      <c r="C11" s="2">
        <v>109.86</v>
      </c>
      <c r="E11" s="7">
        <f t="shared" si="1"/>
        <v>100.710139712876</v>
      </c>
      <c r="F11" s="7">
        <f t="shared" si="2"/>
        <v>100.92788240698209</v>
      </c>
      <c r="H11" s="7">
        <f t="shared" si="0"/>
        <v>0.21774269410609293</v>
      </c>
    </row>
    <row r="12" spans="1:11" x14ac:dyDescent="0.25">
      <c r="A12" s="13">
        <v>44151.388888888898</v>
      </c>
      <c r="B12" s="16">
        <v>3612.22</v>
      </c>
      <c r="C12" s="2">
        <v>109.64</v>
      </c>
      <c r="E12" s="7">
        <f t="shared" si="1"/>
        <v>100.75337288471252</v>
      </c>
      <c r="F12" s="7">
        <f t="shared" si="2"/>
        <v>100.72576940744143</v>
      </c>
      <c r="H12" s="7">
        <f t="shared" si="0"/>
        <v>-2.7603477271085808E-2</v>
      </c>
    </row>
    <row r="13" spans="1:11" x14ac:dyDescent="0.25">
      <c r="A13" s="13">
        <v>44151.392361111102</v>
      </c>
      <c r="B13" s="16">
        <v>3617.76</v>
      </c>
      <c r="C13" s="2">
        <v>109.73</v>
      </c>
      <c r="E13" s="7">
        <f t="shared" si="1"/>
        <v>100.90789660856692</v>
      </c>
      <c r="F13" s="7">
        <f t="shared" si="2"/>
        <v>100.80845199816261</v>
      </c>
      <c r="H13" s="7">
        <f t="shared" si="0"/>
        <v>-9.9444610404304967E-2</v>
      </c>
    </row>
    <row r="14" spans="1:11" x14ac:dyDescent="0.25">
      <c r="A14" s="13">
        <v>44151.395833333299</v>
      </c>
      <c r="B14" s="16">
        <v>3619.41</v>
      </c>
      <c r="C14" s="2">
        <v>109.75</v>
      </c>
      <c r="E14" s="7">
        <f t="shared" si="1"/>
        <v>100.9539190172961</v>
      </c>
      <c r="F14" s="7">
        <f t="shared" si="2"/>
        <v>100.82682590721176</v>
      </c>
      <c r="H14" s="7">
        <f t="shared" si="0"/>
        <v>-0.12709311008434554</v>
      </c>
    </row>
    <row r="15" spans="1:11" x14ac:dyDescent="0.25">
      <c r="A15" s="13">
        <v>44151.399305555598</v>
      </c>
      <c r="B15" s="16">
        <v>3620.76</v>
      </c>
      <c r="C15" s="2">
        <v>109.64</v>
      </c>
      <c r="E15" s="7">
        <f t="shared" si="1"/>
        <v>100.99157371534727</v>
      </c>
      <c r="F15" s="7">
        <f t="shared" si="2"/>
        <v>100.72576940744143</v>
      </c>
      <c r="H15" s="7">
        <f t="shared" si="0"/>
        <v>-0.26580430790583875</v>
      </c>
    </row>
    <row r="16" spans="1:11" x14ac:dyDescent="0.25">
      <c r="A16" s="13">
        <v>44151.402777777803</v>
      </c>
      <c r="B16" s="16">
        <v>3620.05</v>
      </c>
      <c r="C16" s="2">
        <v>109.625</v>
      </c>
      <c r="E16" s="7">
        <f t="shared" si="1"/>
        <v>100.97177013340925</v>
      </c>
      <c r="F16" s="7">
        <f t="shared" si="2"/>
        <v>100.71198897565456</v>
      </c>
      <c r="H16" s="7">
        <f t="shared" si="0"/>
        <v>-0.2597811577546878</v>
      </c>
    </row>
    <row r="17" spans="1:8" x14ac:dyDescent="0.25">
      <c r="A17" s="13">
        <v>44151.40625</v>
      </c>
      <c r="B17" s="16">
        <v>3621.43</v>
      </c>
      <c r="C17" s="2">
        <v>109.41</v>
      </c>
      <c r="E17" s="7">
        <f t="shared" si="1"/>
        <v>101.0102616025282</v>
      </c>
      <c r="F17" s="7">
        <f t="shared" si="2"/>
        <v>100.51446945337619</v>
      </c>
      <c r="H17" s="7">
        <f t="shared" si="0"/>
        <v>-0.49579214915200964</v>
      </c>
    </row>
    <row r="18" spans="1:8" x14ac:dyDescent="0.25">
      <c r="A18" s="13">
        <v>44151.409722222197</v>
      </c>
      <c r="B18" s="16">
        <v>3619.77</v>
      </c>
      <c r="C18" s="2">
        <v>109.294</v>
      </c>
      <c r="E18" s="7">
        <f t="shared" si="1"/>
        <v>100.96396027010974</v>
      </c>
      <c r="F18" s="7">
        <f t="shared" si="2"/>
        <v>100.40790078089113</v>
      </c>
      <c r="H18" s="7">
        <f t="shared" si="0"/>
        <v>-0.5560594892186117</v>
      </c>
    </row>
    <row r="19" spans="1:8" x14ac:dyDescent="0.25">
      <c r="A19" s="13">
        <v>44151.413194444402</v>
      </c>
      <c r="B19" s="16">
        <v>3621.43</v>
      </c>
      <c r="C19" s="2">
        <v>109.27500000000001</v>
      </c>
      <c r="E19" s="7">
        <f t="shared" si="1"/>
        <v>101.0102616025282</v>
      </c>
      <c r="F19" s="7">
        <f t="shared" si="2"/>
        <v>100.39044556729445</v>
      </c>
      <c r="H19" s="7">
        <f t="shared" si="0"/>
        <v>-0.61981603523375384</v>
      </c>
    </row>
    <row r="20" spans="1:8" x14ac:dyDescent="0.25">
      <c r="A20" s="13">
        <v>44151.416666666701</v>
      </c>
      <c r="B20" s="16">
        <v>3623.66</v>
      </c>
      <c r="C20" s="2">
        <v>109.39</v>
      </c>
      <c r="E20" s="7">
        <f t="shared" si="1"/>
        <v>101.07246158523493</v>
      </c>
      <c r="F20" s="7">
        <f t="shared" si="2"/>
        <v>100.49609554432706</v>
      </c>
      <c r="H20" s="7">
        <f t="shared" si="0"/>
        <v>-0.57636604090787102</v>
      </c>
    </row>
    <row r="21" spans="1:8" x14ac:dyDescent="0.25">
      <c r="A21" s="13">
        <v>44151.420138888898</v>
      </c>
      <c r="B21" s="16">
        <v>3625.15</v>
      </c>
      <c r="C21" s="2">
        <v>109.31</v>
      </c>
      <c r="E21" s="7">
        <f t="shared" si="1"/>
        <v>101.11402121493585</v>
      </c>
      <c r="F21" s="7">
        <f t="shared" si="2"/>
        <v>100.42259990813046</v>
      </c>
      <c r="H21" s="7">
        <f t="shared" si="0"/>
        <v>-0.69142130680538116</v>
      </c>
    </row>
    <row r="22" spans="1:8" x14ac:dyDescent="0.25">
      <c r="A22" s="13">
        <v>44151.423611111102</v>
      </c>
      <c r="B22" s="16">
        <v>3623.96</v>
      </c>
      <c r="C22" s="2">
        <v>109.4</v>
      </c>
      <c r="E22" s="7">
        <f t="shared" si="1"/>
        <v>101.08082929591298</v>
      </c>
      <c r="F22" s="7">
        <f t="shared" si="2"/>
        <v>100.50528249885163</v>
      </c>
      <c r="H22" s="7">
        <f t="shared" si="0"/>
        <v>-0.57554679706134948</v>
      </c>
    </row>
    <row r="23" spans="1:8" x14ac:dyDescent="0.25">
      <c r="A23" s="13">
        <v>44151.427083333299</v>
      </c>
      <c r="B23" s="16">
        <v>3625.15</v>
      </c>
      <c r="C23" s="2">
        <v>109.52</v>
      </c>
      <c r="E23" s="7">
        <f t="shared" si="1"/>
        <v>101.11402121493585</v>
      </c>
      <c r="F23" s="7">
        <f t="shared" si="2"/>
        <v>100.61552595314652</v>
      </c>
      <c r="H23" s="7">
        <f t="shared" si="0"/>
        <v>-0.4984952617893299</v>
      </c>
    </row>
    <row r="24" spans="1:8" x14ac:dyDescent="0.25">
      <c r="A24" s="13">
        <v>44151.430555555598</v>
      </c>
      <c r="B24" s="16">
        <v>3625.78</v>
      </c>
      <c r="C24" s="2">
        <v>109.6</v>
      </c>
      <c r="E24" s="7">
        <f t="shared" si="1"/>
        <v>101.13159340735973</v>
      </c>
      <c r="F24" s="7">
        <f t="shared" si="2"/>
        <v>100.68902158934311</v>
      </c>
      <c r="H24" s="7">
        <f t="shared" si="0"/>
        <v>-0.44257181801661716</v>
      </c>
    </row>
    <row r="25" spans="1:8" x14ac:dyDescent="0.25">
      <c r="A25" s="13">
        <v>44151.434027777803</v>
      </c>
      <c r="B25" s="16">
        <v>3625.71</v>
      </c>
      <c r="C25" s="2">
        <v>109.54</v>
      </c>
      <c r="E25" s="7">
        <f t="shared" si="1"/>
        <v>101.12964094153484</v>
      </c>
      <c r="F25" s="7">
        <f t="shared" si="2"/>
        <v>100.63389986219568</v>
      </c>
      <c r="H25" s="7">
        <f t="shared" si="0"/>
        <v>-0.49574107933916878</v>
      </c>
    </row>
    <row r="26" spans="1:8" x14ac:dyDescent="0.25">
      <c r="A26" s="13">
        <v>44151.4375</v>
      </c>
      <c r="B26" s="16">
        <v>3625.21</v>
      </c>
      <c r="C26" s="2">
        <v>109.5926</v>
      </c>
      <c r="E26" s="7">
        <f t="shared" si="1"/>
        <v>101.11569475707145</v>
      </c>
      <c r="F26" s="7">
        <f t="shared" si="2"/>
        <v>100.68222324299495</v>
      </c>
      <c r="H26" s="7">
        <f t="shared" si="0"/>
        <v>-0.43347151407650131</v>
      </c>
    </row>
    <row r="27" spans="1:8" x14ac:dyDescent="0.25">
      <c r="A27" s="13">
        <v>44151.440972222197</v>
      </c>
      <c r="B27" s="16">
        <v>3624.24</v>
      </c>
      <c r="C27" s="2">
        <v>109.81</v>
      </c>
      <c r="E27" s="7">
        <f t="shared" si="1"/>
        <v>101.08863915921246</v>
      </c>
      <c r="F27" s="7">
        <f t="shared" si="2"/>
        <v>100.88194763435921</v>
      </c>
      <c r="H27" s="7">
        <f t="shared" si="0"/>
        <v>-0.20669152485325526</v>
      </c>
    </row>
    <row r="28" spans="1:8" x14ac:dyDescent="0.25">
      <c r="A28" s="13">
        <v>44151.444444444402</v>
      </c>
      <c r="B28" s="16">
        <v>3623.86</v>
      </c>
      <c r="C28" s="2">
        <v>109.48</v>
      </c>
      <c r="E28" s="7">
        <f t="shared" si="1"/>
        <v>101.0780400590203</v>
      </c>
      <c r="F28" s="7">
        <f t="shared" si="2"/>
        <v>100.57877813504822</v>
      </c>
      <c r="H28" s="7">
        <f t="shared" si="0"/>
        <v>-0.49926192397207103</v>
      </c>
    </row>
    <row r="29" spans="1:8" x14ac:dyDescent="0.25">
      <c r="A29" s="13">
        <v>44151.447916666701</v>
      </c>
      <c r="B29" s="16">
        <v>3623.54</v>
      </c>
      <c r="C29" s="2">
        <v>109.49</v>
      </c>
      <c r="E29" s="7">
        <f t="shared" si="1"/>
        <v>101.06911450096372</v>
      </c>
      <c r="F29" s="7">
        <f t="shared" si="2"/>
        <v>100.58796508957279</v>
      </c>
      <c r="H29" s="7">
        <f t="shared" si="0"/>
        <v>-0.48114941139093048</v>
      </c>
    </row>
    <row r="30" spans="1:8" x14ac:dyDescent="0.25">
      <c r="A30" s="13">
        <v>44151.451388888898</v>
      </c>
      <c r="B30" s="16">
        <v>3622.33</v>
      </c>
      <c r="C30" s="2">
        <v>109.33</v>
      </c>
      <c r="E30" s="7">
        <f t="shared" si="1"/>
        <v>101.03536473456231</v>
      </c>
      <c r="F30" s="7">
        <f t="shared" si="2"/>
        <v>100.4409738171796</v>
      </c>
      <c r="H30" s="7">
        <f t="shared" si="0"/>
        <v>-0.59439091738271088</v>
      </c>
    </row>
    <row r="31" spans="1:8" x14ac:dyDescent="0.25">
      <c r="A31" s="13">
        <v>44151.454861111102</v>
      </c>
      <c r="B31" s="16">
        <v>3622.04</v>
      </c>
      <c r="C31" s="2">
        <v>109.44</v>
      </c>
      <c r="E31" s="7">
        <f t="shared" si="1"/>
        <v>101.02727594757354</v>
      </c>
      <c r="F31" s="7">
        <f t="shared" si="2"/>
        <v>100.54203031694992</v>
      </c>
      <c r="H31" s="7">
        <f t="shared" si="0"/>
        <v>-0.48524563062362347</v>
      </c>
    </row>
    <row r="32" spans="1:8" x14ac:dyDescent="0.25">
      <c r="A32" s="13">
        <v>44151.458333333299</v>
      </c>
      <c r="B32" s="16">
        <v>3622.85</v>
      </c>
      <c r="C32" s="2">
        <v>109.24</v>
      </c>
      <c r="E32" s="7">
        <f t="shared" si="1"/>
        <v>101.04986876640424</v>
      </c>
      <c r="F32" s="7">
        <f t="shared" si="2"/>
        <v>100.35829122645841</v>
      </c>
      <c r="H32" s="7">
        <f t="shared" si="0"/>
        <v>-0.6915775399458397</v>
      </c>
    </row>
    <row r="33" spans="1:8" x14ac:dyDescent="0.25">
      <c r="A33" s="13">
        <v>44151.461805555598</v>
      </c>
      <c r="B33" s="16">
        <v>3623.73</v>
      </c>
      <c r="C33" s="2">
        <v>109.21</v>
      </c>
      <c r="E33" s="7">
        <f t="shared" si="1"/>
        <v>101.0744140510598</v>
      </c>
      <c r="F33" s="7">
        <f t="shared" si="2"/>
        <v>100.33073036288468</v>
      </c>
      <c r="H33" s="7">
        <f t="shared" si="0"/>
        <v>-0.74368368817512476</v>
      </c>
    </row>
    <row r="34" spans="1:8" x14ac:dyDescent="0.25">
      <c r="A34" s="13">
        <v>44151.465277777803</v>
      </c>
      <c r="B34" s="16">
        <v>3622.4</v>
      </c>
      <c r="C34" s="2">
        <v>109.07</v>
      </c>
      <c r="E34" s="7">
        <f t="shared" si="1"/>
        <v>101.03731720038718</v>
      </c>
      <c r="F34" s="7">
        <f t="shared" si="2"/>
        <v>100.20211299954063</v>
      </c>
      <c r="H34" s="7">
        <f t="shared" si="0"/>
        <v>-0.83520420084654745</v>
      </c>
    </row>
    <row r="35" spans="1:8" x14ac:dyDescent="0.25">
      <c r="A35" s="13">
        <v>44151.46875</v>
      </c>
      <c r="B35" s="16">
        <v>3620.34</v>
      </c>
      <c r="C35" s="2">
        <v>108.95</v>
      </c>
      <c r="E35" s="7">
        <f t="shared" si="1"/>
        <v>100.979858920398</v>
      </c>
      <c r="F35" s="7">
        <f t="shared" si="2"/>
        <v>100.09186954524574</v>
      </c>
      <c r="H35" s="7">
        <f t="shared" si="0"/>
        <v>-0.88798937515225873</v>
      </c>
    </row>
    <row r="36" spans="1:8" x14ac:dyDescent="0.25">
      <c r="A36" s="13">
        <v>44151.472222222197</v>
      </c>
      <c r="B36" s="16">
        <v>3619.12</v>
      </c>
      <c r="C36" s="2">
        <v>108.9</v>
      </c>
      <c r="E36" s="7">
        <f t="shared" si="1"/>
        <v>100.94583023030732</v>
      </c>
      <c r="F36" s="7">
        <f t="shared" si="2"/>
        <v>100.04593477262287</v>
      </c>
      <c r="H36" s="7">
        <f t="shared" si="0"/>
        <v>-0.89989545768445112</v>
      </c>
    </row>
    <row r="37" spans="1:8" x14ac:dyDescent="0.25">
      <c r="A37" s="13">
        <v>44151.475694444402</v>
      </c>
      <c r="B37" s="16">
        <v>3615.89</v>
      </c>
      <c r="C37" s="2">
        <v>108.77</v>
      </c>
      <c r="E37" s="7">
        <f t="shared" si="1"/>
        <v>100.85573787867381</v>
      </c>
      <c r="F37" s="7">
        <f t="shared" si="2"/>
        <v>99.926504363803389</v>
      </c>
      <c r="H37" s="7">
        <f t="shared" si="0"/>
        <v>-0.92923351487041828</v>
      </c>
    </row>
    <row r="38" spans="1:8" x14ac:dyDescent="0.25">
      <c r="A38" s="13">
        <v>44151.479166666701</v>
      </c>
      <c r="B38" s="16">
        <v>3616.99</v>
      </c>
      <c r="C38" s="2">
        <v>108.98</v>
      </c>
      <c r="E38" s="7">
        <f t="shared" si="1"/>
        <v>100.88641948449326</v>
      </c>
      <c r="F38" s="7">
        <f t="shared" si="2"/>
        <v>100.11943040881947</v>
      </c>
      <c r="H38" s="7">
        <f t="shared" si="0"/>
        <v>-0.76698907567379138</v>
      </c>
    </row>
    <row r="39" spans="1:8" x14ac:dyDescent="0.25">
      <c r="A39" s="13">
        <v>44151.482638888898</v>
      </c>
      <c r="B39" s="16">
        <v>3616.31</v>
      </c>
      <c r="C39" s="2">
        <v>108.846</v>
      </c>
      <c r="E39" s="7">
        <f t="shared" si="1"/>
        <v>100.86745267362305</v>
      </c>
      <c r="F39" s="7">
        <f t="shared" si="2"/>
        <v>99.996325218190165</v>
      </c>
      <c r="H39" s="7">
        <f t="shared" si="0"/>
        <v>-0.87112745543288383</v>
      </c>
    </row>
    <row r="40" spans="1:8" x14ac:dyDescent="0.25">
      <c r="A40" s="13">
        <v>44151.486111111102</v>
      </c>
      <c r="B40" s="16">
        <v>3616.77</v>
      </c>
      <c r="C40" s="2">
        <v>108.898</v>
      </c>
      <c r="E40" s="7">
        <f t="shared" si="1"/>
        <v>100.88028316332938</v>
      </c>
      <c r="F40" s="7">
        <f t="shared" si="2"/>
        <v>100.04409738171796</v>
      </c>
      <c r="H40" s="7">
        <f t="shared" si="0"/>
        <v>-0.83618578161141954</v>
      </c>
    </row>
    <row r="41" spans="1:8" x14ac:dyDescent="0.25">
      <c r="A41" s="13">
        <v>44151.489583333299</v>
      </c>
      <c r="B41" s="16">
        <v>3618.92</v>
      </c>
      <c r="C41" s="2">
        <v>109</v>
      </c>
      <c r="E41" s="7">
        <f t="shared" si="1"/>
        <v>100.94025175652196</v>
      </c>
      <c r="F41" s="7">
        <f t="shared" si="2"/>
        <v>100.13780431786864</v>
      </c>
      <c r="H41" s="7">
        <f t="shared" si="0"/>
        <v>-0.80244743865331714</v>
      </c>
    </row>
    <row r="42" spans="1:8" x14ac:dyDescent="0.25">
      <c r="A42" s="13">
        <v>44151.493055555598</v>
      </c>
      <c r="B42" s="16">
        <v>3617.06</v>
      </c>
      <c r="C42" s="2">
        <v>108.99</v>
      </c>
      <c r="E42" s="7">
        <f t="shared" si="1"/>
        <v>100.88837195031813</v>
      </c>
      <c r="F42" s="7">
        <f t="shared" si="2"/>
        <v>100.12861736334406</v>
      </c>
      <c r="H42" s="7">
        <f t="shared" si="0"/>
        <v>-0.7597545869740685</v>
      </c>
    </row>
    <row r="43" spans="1:8" x14ac:dyDescent="0.25">
      <c r="A43" s="13">
        <v>44151.496527777803</v>
      </c>
      <c r="B43" s="16">
        <v>3614.44</v>
      </c>
      <c r="C43" s="2">
        <v>108.91500000000001</v>
      </c>
      <c r="E43" s="7">
        <f t="shared" si="1"/>
        <v>100.81529394372996</v>
      </c>
      <c r="F43" s="7">
        <f t="shared" si="2"/>
        <v>100.05971520440976</v>
      </c>
      <c r="H43" s="7">
        <f t="shared" si="0"/>
        <v>-0.75557873932019959</v>
      </c>
    </row>
    <row r="44" spans="1:8" x14ac:dyDescent="0.25">
      <c r="A44" s="13">
        <v>44151.5</v>
      </c>
      <c r="B44" s="16">
        <v>3616.01</v>
      </c>
      <c r="C44" s="2">
        <v>108.98</v>
      </c>
      <c r="E44" s="7">
        <f t="shared" si="1"/>
        <v>100.85908496294502</v>
      </c>
      <c r="F44" s="7">
        <f t="shared" si="2"/>
        <v>100.1194304088195</v>
      </c>
      <c r="H44" s="7">
        <f t="shared" si="0"/>
        <v>-0.73965455412552217</v>
      </c>
    </row>
    <row r="45" spans="1:8" x14ac:dyDescent="0.25">
      <c r="A45" s="13">
        <v>44151.503472222197</v>
      </c>
      <c r="B45" s="16">
        <v>3613.63</v>
      </c>
      <c r="C45" s="2">
        <v>108.95</v>
      </c>
      <c r="E45" s="7">
        <f t="shared" si="1"/>
        <v>100.79270112489927</v>
      </c>
      <c r="F45" s="7">
        <f t="shared" si="2"/>
        <v>100.09186954524577</v>
      </c>
      <c r="H45" s="7">
        <f t="shared" si="0"/>
        <v>-0.70083157965349585</v>
      </c>
    </row>
    <row r="46" spans="1:8" x14ac:dyDescent="0.25">
      <c r="A46" s="13">
        <v>44151.506944444402</v>
      </c>
      <c r="B46" s="16">
        <v>3614.97</v>
      </c>
      <c r="C46" s="2">
        <v>109.026</v>
      </c>
      <c r="E46" s="7">
        <f t="shared" si="1"/>
        <v>100.83007689926116</v>
      </c>
      <c r="F46" s="7">
        <f t="shared" si="2"/>
        <v>100.16169039963255</v>
      </c>
      <c r="H46" s="7">
        <f t="shared" si="0"/>
        <v>-0.66838649962861041</v>
      </c>
    </row>
    <row r="47" spans="1:8" x14ac:dyDescent="0.25">
      <c r="A47" s="13">
        <v>44151.510416666701</v>
      </c>
      <c r="B47" s="16">
        <v>3613.67</v>
      </c>
      <c r="C47" s="2">
        <v>108.88</v>
      </c>
      <c r="E47" s="7">
        <f t="shared" si="1"/>
        <v>100.79381681965634</v>
      </c>
      <c r="F47" s="7">
        <f t="shared" si="2"/>
        <v>100.02756086357374</v>
      </c>
      <c r="H47" s="7">
        <f t="shared" si="0"/>
        <v>-0.76625595608260255</v>
      </c>
    </row>
    <row r="48" spans="1:8" x14ac:dyDescent="0.25">
      <c r="A48" s="13">
        <v>44151.513888888898</v>
      </c>
      <c r="B48" s="16">
        <v>3614.38</v>
      </c>
      <c r="C48" s="2">
        <v>108.84</v>
      </c>
      <c r="E48" s="7">
        <f t="shared" si="1"/>
        <v>100.81362040159435</v>
      </c>
      <c r="F48" s="7">
        <f t="shared" si="2"/>
        <v>99.990813045475448</v>
      </c>
      <c r="H48" s="7">
        <f t="shared" si="0"/>
        <v>-0.82280735611890066</v>
      </c>
    </row>
    <row r="49" spans="1:8" x14ac:dyDescent="0.25">
      <c r="A49" s="13">
        <v>44151.517361111102</v>
      </c>
      <c r="B49" s="16">
        <v>3612.61</v>
      </c>
      <c r="C49" s="2">
        <v>108.89</v>
      </c>
      <c r="E49" s="7">
        <f t="shared" si="1"/>
        <v>100.76425090859394</v>
      </c>
      <c r="F49" s="7">
        <f t="shared" si="2"/>
        <v>100.03674781809833</v>
      </c>
      <c r="H49" s="7">
        <f t="shared" si="0"/>
        <v>-0.72750309049560258</v>
      </c>
    </row>
    <row r="50" spans="1:8" x14ac:dyDescent="0.25">
      <c r="A50" s="13">
        <v>44151.520833333299</v>
      </c>
      <c r="B50" s="16">
        <v>3606.37</v>
      </c>
      <c r="C50" s="2">
        <v>108.63379999999999</v>
      </c>
      <c r="E50" s="7">
        <f t="shared" si="1"/>
        <v>100.59020252649078</v>
      </c>
      <c r="F50" s="7">
        <f t="shared" si="2"/>
        <v>99.801378043178715</v>
      </c>
      <c r="H50" s="7">
        <f t="shared" si="0"/>
        <v>-0.78882448331206945</v>
      </c>
    </row>
    <row r="51" spans="1:8" x14ac:dyDescent="0.25">
      <c r="A51" s="13">
        <v>44151.524305555598</v>
      </c>
      <c r="B51" s="16">
        <v>3610.48</v>
      </c>
      <c r="C51" s="2">
        <v>108.89</v>
      </c>
      <c r="E51" s="7">
        <f t="shared" si="1"/>
        <v>100.70484016277987</v>
      </c>
      <c r="F51" s="7">
        <f t="shared" si="2"/>
        <v>100.03674781809835</v>
      </c>
      <c r="H51" s="7">
        <f t="shared" si="0"/>
        <v>-0.66809234468152567</v>
      </c>
    </row>
    <row r="52" spans="1:8" x14ac:dyDescent="0.25">
      <c r="A52" s="13">
        <v>44151.527777777803</v>
      </c>
      <c r="B52" s="16">
        <v>3608.88</v>
      </c>
      <c r="C52" s="2">
        <v>108.9083</v>
      </c>
      <c r="E52" s="7">
        <f t="shared" si="1"/>
        <v>100.66021237249703</v>
      </c>
      <c r="F52" s="7">
        <f t="shared" si="2"/>
        <v>100.05355994487832</v>
      </c>
      <c r="H52" s="7">
        <f t="shared" si="0"/>
        <v>-0.60665242761871241</v>
      </c>
    </row>
    <row r="53" spans="1:8" x14ac:dyDescent="0.25">
      <c r="A53" s="13">
        <v>44151.53125</v>
      </c>
      <c r="B53" s="16">
        <v>3604.28</v>
      </c>
      <c r="C53" s="2">
        <v>108.7801</v>
      </c>
      <c r="E53" s="7">
        <f t="shared" si="1"/>
        <v>100.53190747543383</v>
      </c>
      <c r="F53" s="7">
        <f t="shared" si="2"/>
        <v>99.93578318787327</v>
      </c>
      <c r="H53" s="7">
        <f t="shared" si="0"/>
        <v>-0.59612428756055635</v>
      </c>
    </row>
    <row r="54" spans="1:8" x14ac:dyDescent="0.25">
      <c r="A54" s="13">
        <v>44151.534722222197</v>
      </c>
      <c r="B54" s="16">
        <v>3606.08</v>
      </c>
      <c r="C54" s="2">
        <v>108.8643</v>
      </c>
      <c r="E54" s="7">
        <f t="shared" si="1"/>
        <v>100.58211373950203</v>
      </c>
      <c r="F54" s="7">
        <f t="shared" si="2"/>
        <v>100.01313734497019</v>
      </c>
      <c r="H54" s="7">
        <f t="shared" si="0"/>
        <v>-0.56897639453184468</v>
      </c>
    </row>
    <row r="55" spans="1:8" x14ac:dyDescent="0.25">
      <c r="A55" s="13">
        <v>44151.538194444402</v>
      </c>
      <c r="B55" s="16">
        <v>3610.36</v>
      </c>
      <c r="C55" s="2">
        <v>109.11</v>
      </c>
      <c r="E55" s="7">
        <f t="shared" si="1"/>
        <v>100.70149307850869</v>
      </c>
      <c r="F55" s="7">
        <f t="shared" si="2"/>
        <v>100.23886081763901</v>
      </c>
      <c r="H55" s="7">
        <f t="shared" si="0"/>
        <v>-0.46263226086968245</v>
      </c>
    </row>
    <row r="56" spans="1:8" x14ac:dyDescent="0.25">
      <c r="A56" s="13">
        <v>44151.541666666701</v>
      </c>
      <c r="B56" s="16">
        <v>3610.9</v>
      </c>
      <c r="C56" s="2">
        <v>109.28</v>
      </c>
      <c r="E56" s="7">
        <f t="shared" si="1"/>
        <v>100.71655495772916</v>
      </c>
      <c r="F56" s="7">
        <f t="shared" si="2"/>
        <v>100.3950390445568</v>
      </c>
      <c r="H56" s="7">
        <f t="shared" si="0"/>
        <v>-0.32151591317236239</v>
      </c>
    </row>
    <row r="57" spans="1:8" x14ac:dyDescent="0.25">
      <c r="A57" s="13">
        <v>44151.545138888898</v>
      </c>
      <c r="B57" s="16">
        <v>3609.37</v>
      </c>
      <c r="C57" s="2">
        <v>109.35</v>
      </c>
      <c r="E57" s="7">
        <f t="shared" si="1"/>
        <v>100.67387963327117</v>
      </c>
      <c r="F57" s="7">
        <f t="shared" si="2"/>
        <v>100.45934772622881</v>
      </c>
      <c r="H57" s="7">
        <f t="shared" si="0"/>
        <v>-0.21453190704235681</v>
      </c>
    </row>
    <row r="58" spans="1:8" x14ac:dyDescent="0.25">
      <c r="A58" s="13">
        <v>44151.548611111102</v>
      </c>
      <c r="B58" s="16">
        <v>3612.69</v>
      </c>
      <c r="C58" s="2">
        <v>109.55</v>
      </c>
      <c r="E58" s="7">
        <f t="shared" si="1"/>
        <v>100.7664822981081</v>
      </c>
      <c r="F58" s="7">
        <f t="shared" si="2"/>
        <v>100.64308681672033</v>
      </c>
      <c r="H58" s="7">
        <f t="shared" si="0"/>
        <v>-0.12339548138777445</v>
      </c>
    </row>
    <row r="59" spans="1:8" x14ac:dyDescent="0.25">
      <c r="A59" s="13">
        <v>44151.552083333299</v>
      </c>
      <c r="B59" s="16">
        <v>3613.35</v>
      </c>
      <c r="C59" s="2">
        <v>109.59</v>
      </c>
      <c r="E59" s="7">
        <f t="shared" si="1"/>
        <v>100.78489126159978</v>
      </c>
      <c r="F59" s="7">
        <f t="shared" si="2"/>
        <v>100.67983463481863</v>
      </c>
      <c r="H59" s="7">
        <f t="shared" si="0"/>
        <v>-0.10505662678114902</v>
      </c>
    </row>
    <row r="60" spans="1:8" x14ac:dyDescent="0.25">
      <c r="A60" s="13">
        <v>44151.555555555598</v>
      </c>
      <c r="B60" s="16">
        <v>3612.9</v>
      </c>
      <c r="C60" s="2">
        <v>109.64</v>
      </c>
      <c r="E60" s="7">
        <f t="shared" si="1"/>
        <v>100.77233969558273</v>
      </c>
      <c r="F60" s="7">
        <f t="shared" si="2"/>
        <v>100.7257694074415</v>
      </c>
      <c r="H60" s="7">
        <f t="shared" si="0"/>
        <v>-4.6570288141225546E-2</v>
      </c>
    </row>
    <row r="61" spans="1:8" x14ac:dyDescent="0.25">
      <c r="A61" s="13">
        <v>44151.559027777803</v>
      </c>
      <c r="B61" s="16">
        <v>3613.88</v>
      </c>
      <c r="C61" s="2">
        <v>109.73</v>
      </c>
      <c r="E61" s="7">
        <f t="shared" si="1"/>
        <v>100.79967421713098</v>
      </c>
      <c r="F61" s="7">
        <f t="shared" si="2"/>
        <v>100.80845199816268</v>
      </c>
      <c r="H61" s="7">
        <f t="shared" si="0"/>
        <v>8.7777810316964633E-3</v>
      </c>
    </row>
    <row r="62" spans="1:8" x14ac:dyDescent="0.25">
      <c r="A62" s="13">
        <v>44151.5625</v>
      </c>
      <c r="B62" s="16">
        <v>3615.18</v>
      </c>
      <c r="C62" s="2">
        <v>109.72</v>
      </c>
      <c r="E62" s="7">
        <f t="shared" si="1"/>
        <v>100.83593429673579</v>
      </c>
      <c r="F62" s="7">
        <f t="shared" si="2"/>
        <v>100.7992650436381</v>
      </c>
      <c r="H62" s="7">
        <f t="shared" si="0"/>
        <v>-3.6669253097684873E-2</v>
      </c>
    </row>
    <row r="63" spans="1:8" x14ac:dyDescent="0.25">
      <c r="A63" s="13">
        <v>44151.565972222197</v>
      </c>
      <c r="B63" s="16">
        <v>3614.67</v>
      </c>
      <c r="C63" s="2">
        <v>109.77</v>
      </c>
      <c r="E63" s="7">
        <f t="shared" si="1"/>
        <v>100.82170918858314</v>
      </c>
      <c r="F63" s="7">
        <f t="shared" si="2"/>
        <v>100.84519981626097</v>
      </c>
      <c r="H63" s="7">
        <f t="shared" si="0"/>
        <v>2.3490627677830389E-2</v>
      </c>
    </row>
    <row r="64" spans="1:8" x14ac:dyDescent="0.25">
      <c r="A64" s="13">
        <v>44151.569444444402</v>
      </c>
      <c r="B64" s="16">
        <v>3614.35</v>
      </c>
      <c r="C64" s="2">
        <v>109.54</v>
      </c>
      <c r="E64" s="7">
        <f t="shared" si="1"/>
        <v>100.81278363052657</v>
      </c>
      <c r="F64" s="7">
        <f t="shared" si="2"/>
        <v>100.63389986219576</v>
      </c>
      <c r="H64" s="7">
        <f t="shared" si="0"/>
        <v>-0.17888376833080599</v>
      </c>
    </row>
    <row r="65" spans="1:8" x14ac:dyDescent="0.25">
      <c r="A65" s="13">
        <v>44151.572916666701</v>
      </c>
      <c r="B65" s="16">
        <v>3614.8</v>
      </c>
      <c r="C65" s="2">
        <v>109.51</v>
      </c>
      <c r="E65" s="7">
        <f t="shared" si="1"/>
        <v>100.82533519654363</v>
      </c>
      <c r="F65" s="7">
        <f t="shared" si="2"/>
        <v>100.60633899862204</v>
      </c>
      <c r="H65" s="7">
        <f t="shared" si="0"/>
        <v>-0.21899619792159797</v>
      </c>
    </row>
    <row r="66" spans="1:8" x14ac:dyDescent="0.25">
      <c r="A66" s="13">
        <v>44151.576388888898</v>
      </c>
      <c r="B66" s="16">
        <v>3612.39</v>
      </c>
      <c r="C66" s="2">
        <v>109.33</v>
      </c>
      <c r="E66" s="7">
        <f t="shared" si="1"/>
        <v>100.75811458743007</v>
      </c>
      <c r="F66" s="7">
        <f t="shared" si="2"/>
        <v>100.44097381717968</v>
      </c>
      <c r="H66" s="7">
        <f t="shared" si="0"/>
        <v>-0.31714077025038989</v>
      </c>
    </row>
    <row r="67" spans="1:8" x14ac:dyDescent="0.25">
      <c r="A67" s="13">
        <v>44151.579861111102</v>
      </c>
      <c r="B67" s="16">
        <v>3613.51</v>
      </c>
      <c r="C67" s="2">
        <v>109.34</v>
      </c>
      <c r="E67" s="7">
        <f t="shared" si="1"/>
        <v>100.78935404062807</v>
      </c>
      <c r="F67" s="7">
        <f t="shared" si="2"/>
        <v>100.45016077170425</v>
      </c>
      <c r="H67" s="7">
        <f t="shared" si="0"/>
        <v>-0.33919326892382173</v>
      </c>
    </row>
    <row r="68" spans="1:8" x14ac:dyDescent="0.25">
      <c r="A68" s="13">
        <v>44151.583333333299</v>
      </c>
      <c r="B68" s="16">
        <v>3614.2</v>
      </c>
      <c r="C68" s="2">
        <v>109.36</v>
      </c>
      <c r="E68" s="7">
        <f t="shared" si="1"/>
        <v>100.80859977518755</v>
      </c>
      <c r="F68" s="7">
        <f t="shared" si="2"/>
        <v>100.46853468075341</v>
      </c>
      <c r="H68" s="7">
        <f t="shared" ref="H68:H131" si="3">F68-E68</f>
        <v>-0.3400650944341379</v>
      </c>
    </row>
    <row r="69" spans="1:8" x14ac:dyDescent="0.25">
      <c r="A69" s="13">
        <v>44151.586805555598</v>
      </c>
      <c r="B69" s="16">
        <v>3608.79</v>
      </c>
      <c r="C69" s="2">
        <v>109.09</v>
      </c>
      <c r="E69" s="7">
        <f t="shared" ref="E69:E132" si="4">IF(A69="","",IF(ISERROR(E68*(B69/B68)),"",E68*(B69/B68)))</f>
        <v>100.65770205929364</v>
      </c>
      <c r="F69" s="7">
        <f t="shared" ref="F69:F132" si="5">IF(A69="","",IF(ISERROR(F68*(C69/C68)),"",F68*(C69/C68)))</f>
        <v>100.22048690858989</v>
      </c>
      <c r="H69" s="7">
        <f t="shared" si="3"/>
        <v>-0.43721515070375006</v>
      </c>
    </row>
    <row r="70" spans="1:8" x14ac:dyDescent="0.25">
      <c r="A70" s="13">
        <v>44151.590277777803</v>
      </c>
      <c r="B70" s="16">
        <v>3611.71</v>
      </c>
      <c r="C70" s="2">
        <v>109.16</v>
      </c>
      <c r="E70" s="7">
        <f t="shared" si="4"/>
        <v>100.73914777655986</v>
      </c>
      <c r="F70" s="7">
        <f t="shared" si="5"/>
        <v>100.28479559026189</v>
      </c>
      <c r="H70" s="7">
        <f t="shared" si="3"/>
        <v>-0.45435218629796736</v>
      </c>
    </row>
    <row r="71" spans="1:8" x14ac:dyDescent="0.25">
      <c r="A71" s="13">
        <v>44151.59375</v>
      </c>
      <c r="B71" s="16">
        <v>3610.63</v>
      </c>
      <c r="C71" s="2">
        <v>109.13</v>
      </c>
      <c r="E71" s="7">
        <f t="shared" si="4"/>
        <v>100.70902401811894</v>
      </c>
      <c r="F71" s="7">
        <f t="shared" si="5"/>
        <v>100.25723472668817</v>
      </c>
      <c r="H71" s="7">
        <f t="shared" si="3"/>
        <v>-0.45178929143077085</v>
      </c>
    </row>
    <row r="72" spans="1:8" x14ac:dyDescent="0.25">
      <c r="A72" s="13">
        <v>44151.597222222197</v>
      </c>
      <c r="B72" s="16">
        <v>3613.11</v>
      </c>
      <c r="C72" s="2">
        <v>109.17</v>
      </c>
      <c r="E72" s="7">
        <f t="shared" si="4"/>
        <v>100.77819709305737</v>
      </c>
      <c r="F72" s="7">
        <f t="shared" si="5"/>
        <v>100.29398254478649</v>
      </c>
      <c r="H72" s="7">
        <f t="shared" si="3"/>
        <v>-0.48421454827088439</v>
      </c>
    </row>
    <row r="73" spans="1:8" x14ac:dyDescent="0.25">
      <c r="A73" s="13">
        <v>44151.600694444402</v>
      </c>
      <c r="B73" s="16">
        <v>3616.63</v>
      </c>
      <c r="C73" s="2">
        <v>109.3383</v>
      </c>
      <c r="E73" s="7">
        <f t="shared" si="4"/>
        <v>100.87637823167967</v>
      </c>
      <c r="F73" s="7">
        <f t="shared" si="5"/>
        <v>100.44859898943508</v>
      </c>
      <c r="H73" s="7">
        <f t="shared" si="3"/>
        <v>-0.42777924224458275</v>
      </c>
    </row>
    <row r="74" spans="1:8" x14ac:dyDescent="0.25">
      <c r="A74" s="13">
        <v>44151.604166666701</v>
      </c>
      <c r="B74" s="16">
        <v>3613.56</v>
      </c>
      <c r="C74" s="2">
        <v>109.2</v>
      </c>
      <c r="E74" s="7">
        <f t="shared" si="4"/>
        <v>100.79074865907442</v>
      </c>
      <c r="F74" s="7">
        <f t="shared" si="5"/>
        <v>100.3215434083602</v>
      </c>
      <c r="H74" s="7">
        <f t="shared" si="3"/>
        <v>-0.46920525071422503</v>
      </c>
    </row>
    <row r="75" spans="1:8" x14ac:dyDescent="0.25">
      <c r="A75" s="13">
        <v>44151.607638888898</v>
      </c>
      <c r="B75" s="16">
        <v>3616.03</v>
      </c>
      <c r="C75" s="2">
        <v>109.30500000000001</v>
      </c>
      <c r="E75" s="7">
        <f t="shared" si="4"/>
        <v>100.85964281032359</v>
      </c>
      <c r="F75" s="7">
        <f t="shared" si="5"/>
        <v>100.41800643086823</v>
      </c>
      <c r="H75" s="7">
        <f t="shared" si="3"/>
        <v>-0.44163637945536038</v>
      </c>
    </row>
    <row r="76" spans="1:8" x14ac:dyDescent="0.25">
      <c r="A76" s="13">
        <v>44151.611111111102</v>
      </c>
      <c r="B76" s="16">
        <v>3614.85</v>
      </c>
      <c r="C76" s="2">
        <v>109.2484</v>
      </c>
      <c r="E76" s="7">
        <f t="shared" si="4"/>
        <v>100.82672981498997</v>
      </c>
      <c r="F76" s="7">
        <f t="shared" si="5"/>
        <v>100.36600826825914</v>
      </c>
      <c r="H76" s="7">
        <f t="shared" si="3"/>
        <v>-0.46072154673083787</v>
      </c>
    </row>
    <row r="77" spans="1:8" x14ac:dyDescent="0.25">
      <c r="A77" s="13">
        <v>44151.614583333299</v>
      </c>
      <c r="B77" s="16">
        <v>3618.94</v>
      </c>
      <c r="C77" s="2">
        <v>109.42</v>
      </c>
      <c r="E77" s="7">
        <f t="shared" si="4"/>
        <v>100.94080960390053</v>
      </c>
      <c r="F77" s="7">
        <f t="shared" si="5"/>
        <v>100.52365640790086</v>
      </c>
      <c r="H77" s="7">
        <f t="shared" si="3"/>
        <v>-0.41715319599967415</v>
      </c>
    </row>
    <row r="78" spans="1:8" x14ac:dyDescent="0.25">
      <c r="A78" s="13">
        <v>44151.618055555598</v>
      </c>
      <c r="B78" s="16">
        <v>3619.46</v>
      </c>
      <c r="C78" s="2">
        <v>109.43</v>
      </c>
      <c r="E78" s="7">
        <f t="shared" si="4"/>
        <v>100.95531363574247</v>
      </c>
      <c r="F78" s="7">
        <f t="shared" si="5"/>
        <v>100.53284336242544</v>
      </c>
      <c r="H78" s="7">
        <f t="shared" si="3"/>
        <v>-0.4224702733170318</v>
      </c>
    </row>
    <row r="79" spans="1:8" x14ac:dyDescent="0.25">
      <c r="A79" s="13">
        <v>44151.621527777803</v>
      </c>
      <c r="B79" s="16">
        <v>3619.15</v>
      </c>
      <c r="C79" s="2">
        <v>109.41</v>
      </c>
      <c r="E79" s="7">
        <f t="shared" si="4"/>
        <v>100.94666700137518</v>
      </c>
      <c r="F79" s="7">
        <f t="shared" si="5"/>
        <v>100.51446945337628</v>
      </c>
      <c r="H79" s="7">
        <f t="shared" si="3"/>
        <v>-0.43219754799889643</v>
      </c>
    </row>
    <row r="80" spans="1:8" x14ac:dyDescent="0.25">
      <c r="A80" s="13">
        <v>44151.625</v>
      </c>
      <c r="B80" s="16">
        <v>3628.51</v>
      </c>
      <c r="C80" s="2">
        <v>109.73</v>
      </c>
      <c r="E80" s="7">
        <f t="shared" si="4"/>
        <v>101.2077395745299</v>
      </c>
      <c r="F80" s="7">
        <f t="shared" si="5"/>
        <v>100.80845199816268</v>
      </c>
      <c r="H80" s="7">
        <f t="shared" si="3"/>
        <v>-0.39928757636721457</v>
      </c>
    </row>
    <row r="81" spans="1:8" s="9" customFormat="1" x14ac:dyDescent="0.25">
      <c r="A81" s="12">
        <v>44152.357638888898</v>
      </c>
      <c r="B81" s="17">
        <v>3604.08</v>
      </c>
      <c r="C81" s="8">
        <v>109.015</v>
      </c>
      <c r="E81" s="10">
        <v>100</v>
      </c>
      <c r="F81" s="10">
        <v>100</v>
      </c>
      <c r="H81" s="10">
        <f t="shared" si="3"/>
        <v>0</v>
      </c>
    </row>
    <row r="82" spans="1:8" x14ac:dyDescent="0.25">
      <c r="A82" s="13">
        <v>44152.361111111102</v>
      </c>
      <c r="B82" s="16">
        <v>3601.32</v>
      </c>
      <c r="C82" s="2">
        <v>108.83</v>
      </c>
      <c r="E82" s="7">
        <f t="shared" si="4"/>
        <v>99.923420123859628</v>
      </c>
      <c r="F82" s="7">
        <f t="shared" si="5"/>
        <v>99.830298582763831</v>
      </c>
      <c r="H82" s="7">
        <f t="shared" si="3"/>
        <v>-9.3121541095797511E-2</v>
      </c>
    </row>
    <row r="83" spans="1:8" x14ac:dyDescent="0.25">
      <c r="A83" s="13">
        <v>44152.364583333299</v>
      </c>
      <c r="B83" s="16">
        <v>3596.94</v>
      </c>
      <c r="C83" s="2">
        <v>108.88500000000001</v>
      </c>
      <c r="E83" s="7">
        <f t="shared" si="4"/>
        <v>99.801891189984687</v>
      </c>
      <c r="F83" s="7">
        <f t="shared" si="5"/>
        <v>99.880750355455675</v>
      </c>
      <c r="H83" s="7">
        <f t="shared" si="3"/>
        <v>7.8859165470987591E-2</v>
      </c>
    </row>
    <row r="84" spans="1:8" x14ac:dyDescent="0.25">
      <c r="A84" s="13">
        <v>44152.368055555598</v>
      </c>
      <c r="B84" s="16">
        <v>3599.32</v>
      </c>
      <c r="C84" s="2">
        <v>108.9956</v>
      </c>
      <c r="E84" s="7">
        <f t="shared" si="4"/>
        <v>99.867927459989787</v>
      </c>
      <c r="F84" s="7">
        <f t="shared" si="5"/>
        <v>99.982204283814141</v>
      </c>
      <c r="H84" s="7">
        <f t="shared" si="3"/>
        <v>0.11427682382435478</v>
      </c>
    </row>
    <row r="85" spans="1:8" x14ac:dyDescent="0.25">
      <c r="A85" s="13">
        <v>44152.371527777803</v>
      </c>
      <c r="B85" s="16">
        <v>3595.01</v>
      </c>
      <c r="C85" s="2">
        <v>108.74</v>
      </c>
      <c r="E85" s="7">
        <f t="shared" si="4"/>
        <v>99.748340769350293</v>
      </c>
      <c r="F85" s="7">
        <f t="shared" si="5"/>
        <v>99.747741136540824</v>
      </c>
      <c r="H85" s="7">
        <f t="shared" si="3"/>
        <v>-5.9963280946817576E-4</v>
      </c>
    </row>
    <row r="86" spans="1:8" x14ac:dyDescent="0.25">
      <c r="A86" s="13">
        <v>44152.375</v>
      </c>
      <c r="B86" s="16">
        <v>3588.79</v>
      </c>
      <c r="C86" s="2">
        <v>108.55</v>
      </c>
      <c r="E86" s="7">
        <f t="shared" si="4"/>
        <v>99.575758584715103</v>
      </c>
      <c r="F86" s="7">
        <f t="shared" si="5"/>
        <v>99.573453194514499</v>
      </c>
      <c r="H86" s="7">
        <f t="shared" si="3"/>
        <v>-2.3053902006040516E-3</v>
      </c>
    </row>
    <row r="87" spans="1:8" x14ac:dyDescent="0.25">
      <c r="A87" s="13">
        <v>44152.378472222197</v>
      </c>
      <c r="B87" s="16">
        <v>3592.09</v>
      </c>
      <c r="C87" s="2">
        <v>108.38</v>
      </c>
      <c r="E87" s="7">
        <f t="shared" si="4"/>
        <v>99.667321480100341</v>
      </c>
      <c r="F87" s="7">
        <f t="shared" si="5"/>
        <v>99.417511351648841</v>
      </c>
      <c r="H87" s="7">
        <f t="shared" si="3"/>
        <v>-0.24981012845150019</v>
      </c>
    </row>
    <row r="88" spans="1:8" x14ac:dyDescent="0.25">
      <c r="A88" s="13">
        <v>44152.381944444402</v>
      </c>
      <c r="B88" s="16">
        <v>3594.81</v>
      </c>
      <c r="C88" s="2">
        <v>108.61</v>
      </c>
      <c r="E88" s="7">
        <f t="shared" si="4"/>
        <v>99.7427915029633</v>
      </c>
      <c r="F88" s="7">
        <f t="shared" si="5"/>
        <v>99.628491491996499</v>
      </c>
      <c r="H88" s="7">
        <f t="shared" si="3"/>
        <v>-0.11430001096680087</v>
      </c>
    </row>
    <row r="89" spans="1:8" x14ac:dyDescent="0.25">
      <c r="A89" s="13">
        <v>44152.385416666701</v>
      </c>
      <c r="B89" s="16">
        <v>3598.52</v>
      </c>
      <c r="C89" s="2">
        <v>108.578</v>
      </c>
      <c r="E89" s="7">
        <f t="shared" si="4"/>
        <v>99.845730394441858</v>
      </c>
      <c r="F89" s="7">
        <f t="shared" si="5"/>
        <v>99.599137733339433</v>
      </c>
      <c r="H89" s="7">
        <f t="shared" si="3"/>
        <v>-0.24659266110242584</v>
      </c>
    </row>
    <row r="90" spans="1:8" x14ac:dyDescent="0.25">
      <c r="A90" s="13">
        <v>44152.388888888898</v>
      </c>
      <c r="B90" s="16">
        <v>3599.29</v>
      </c>
      <c r="C90" s="2">
        <v>108.71</v>
      </c>
      <c r="E90" s="7">
        <f t="shared" si="4"/>
        <v>99.867095070031738</v>
      </c>
      <c r="F90" s="7">
        <f t="shared" si="5"/>
        <v>99.720221987799803</v>
      </c>
      <c r="H90" s="7">
        <f t="shared" si="3"/>
        <v>-0.1468730822319344</v>
      </c>
    </row>
    <row r="91" spans="1:8" x14ac:dyDescent="0.25">
      <c r="A91" s="13">
        <v>44152.392361111102</v>
      </c>
      <c r="B91" s="16">
        <v>3599.82</v>
      </c>
      <c r="C91" s="2">
        <v>108.76</v>
      </c>
      <c r="E91" s="7">
        <f t="shared" si="4"/>
        <v>99.881800625957254</v>
      </c>
      <c r="F91" s="7">
        <f t="shared" si="5"/>
        <v>99.766087235701477</v>
      </c>
      <c r="H91" s="7">
        <f t="shared" si="3"/>
        <v>-0.11571339025577743</v>
      </c>
    </row>
    <row r="92" spans="1:8" x14ac:dyDescent="0.25">
      <c r="A92" s="13">
        <v>44152.395833333299</v>
      </c>
      <c r="B92" s="16">
        <v>3599.24</v>
      </c>
      <c r="C92" s="2">
        <v>108.925</v>
      </c>
      <c r="E92" s="7">
        <f t="shared" si="4"/>
        <v>99.86570775343499</v>
      </c>
      <c r="F92" s="7">
        <f t="shared" si="5"/>
        <v>99.917442553776951</v>
      </c>
      <c r="H92" s="7">
        <f t="shared" si="3"/>
        <v>5.1734800341961318E-2</v>
      </c>
    </row>
    <row r="93" spans="1:8" x14ac:dyDescent="0.25">
      <c r="A93" s="13">
        <v>44152.399305555598</v>
      </c>
      <c r="B93" s="16">
        <v>3602.02</v>
      </c>
      <c r="C93" s="2">
        <v>109.0575</v>
      </c>
      <c r="E93" s="7">
        <f t="shared" si="4"/>
        <v>99.942842556214075</v>
      </c>
      <c r="F93" s="7">
        <f t="shared" si="5"/>
        <v>100.03898546071636</v>
      </c>
      <c r="H93" s="7">
        <f t="shared" si="3"/>
        <v>9.6142904502286797E-2</v>
      </c>
    </row>
    <row r="94" spans="1:8" x14ac:dyDescent="0.25">
      <c r="A94" s="13">
        <v>44152.402777777803</v>
      </c>
      <c r="B94" s="16">
        <v>3603.33</v>
      </c>
      <c r="C94" s="2">
        <v>108.93</v>
      </c>
      <c r="E94" s="7">
        <f t="shared" si="4"/>
        <v>99.97919025104882</v>
      </c>
      <c r="F94" s="7">
        <f t="shared" si="5"/>
        <v>99.922029078567121</v>
      </c>
      <c r="H94" s="7">
        <f t="shared" si="3"/>
        <v>-5.7161172481698941E-2</v>
      </c>
    </row>
    <row r="95" spans="1:8" x14ac:dyDescent="0.25">
      <c r="A95" s="13">
        <v>44152.40625</v>
      </c>
      <c r="B95" s="16">
        <v>3604.71</v>
      </c>
      <c r="C95" s="2">
        <v>108.685</v>
      </c>
      <c r="E95" s="7">
        <f t="shared" si="4"/>
        <v>100.01748018911901</v>
      </c>
      <c r="F95" s="7">
        <f t="shared" si="5"/>
        <v>99.697289363848967</v>
      </c>
      <c r="H95" s="7">
        <f t="shared" si="3"/>
        <v>-0.32019082527004628</v>
      </c>
    </row>
    <row r="96" spans="1:8" x14ac:dyDescent="0.25">
      <c r="A96" s="13">
        <v>44152.409722222197</v>
      </c>
      <c r="B96" s="16">
        <v>3605.18</v>
      </c>
      <c r="C96" s="2">
        <v>108.61499999999999</v>
      </c>
      <c r="E96" s="7">
        <f t="shared" si="4"/>
        <v>100.03052096512842</v>
      </c>
      <c r="F96" s="7">
        <f t="shared" si="5"/>
        <v>99.633078016786627</v>
      </c>
      <c r="H96" s="7">
        <f t="shared" si="3"/>
        <v>-0.39744294834179072</v>
      </c>
    </row>
    <row r="97" spans="1:8" x14ac:dyDescent="0.25">
      <c r="A97" s="13">
        <v>44152.413194444402</v>
      </c>
      <c r="B97" s="16">
        <v>3609.17</v>
      </c>
      <c r="C97" s="2">
        <v>108.94</v>
      </c>
      <c r="E97" s="7">
        <f t="shared" si="4"/>
        <v>100.14122882954874</v>
      </c>
      <c r="F97" s="7">
        <f t="shared" si="5"/>
        <v>99.931202128147461</v>
      </c>
      <c r="H97" s="7">
        <f t="shared" si="3"/>
        <v>-0.21002670140127577</v>
      </c>
    </row>
    <row r="98" spans="1:8" x14ac:dyDescent="0.25">
      <c r="A98" s="13">
        <v>44152.416666666701</v>
      </c>
      <c r="B98" s="16">
        <v>3610.87</v>
      </c>
      <c r="C98" s="2">
        <v>109.07</v>
      </c>
      <c r="E98" s="7">
        <f t="shared" si="4"/>
        <v>100.1883975938381</v>
      </c>
      <c r="F98" s="7">
        <f t="shared" si="5"/>
        <v>100.05045177269179</v>
      </c>
      <c r="H98" s="7">
        <f t="shared" si="3"/>
        <v>-0.13794582114631737</v>
      </c>
    </row>
    <row r="99" spans="1:8" x14ac:dyDescent="0.25">
      <c r="A99" s="13">
        <v>44152.420138888898</v>
      </c>
      <c r="B99" s="16">
        <v>3609.6</v>
      </c>
      <c r="C99" s="2">
        <v>109.05</v>
      </c>
      <c r="E99" s="7">
        <f t="shared" si="4"/>
        <v>100.15315975228076</v>
      </c>
      <c r="F99" s="7">
        <f t="shared" si="5"/>
        <v>100.03210567353113</v>
      </c>
      <c r="H99" s="7">
        <f t="shared" si="3"/>
        <v>-0.12105407874962282</v>
      </c>
    </row>
    <row r="100" spans="1:8" x14ac:dyDescent="0.25">
      <c r="A100" s="13">
        <v>44152.423611111102</v>
      </c>
      <c r="B100" s="16">
        <v>3611.6</v>
      </c>
      <c r="C100" s="2">
        <v>109.36</v>
      </c>
      <c r="E100" s="7">
        <f t="shared" si="4"/>
        <v>100.2086524161506</v>
      </c>
      <c r="F100" s="7">
        <f t="shared" si="5"/>
        <v>100.31647021052146</v>
      </c>
      <c r="H100" s="7">
        <f t="shared" si="3"/>
        <v>0.10781779437085959</v>
      </c>
    </row>
    <row r="101" spans="1:8" x14ac:dyDescent="0.25">
      <c r="A101" s="13">
        <v>44152.427083333299</v>
      </c>
      <c r="B101" s="16">
        <v>3611.92</v>
      </c>
      <c r="C101" s="2">
        <v>109.27</v>
      </c>
      <c r="E101" s="7">
        <f t="shared" si="4"/>
        <v>100.21753124236977</v>
      </c>
      <c r="F101" s="7">
        <f t="shared" si="5"/>
        <v>100.23391276429845</v>
      </c>
      <c r="H101" s="7">
        <f t="shared" si="3"/>
        <v>1.6381521928678922E-2</v>
      </c>
    </row>
    <row r="102" spans="1:8" x14ac:dyDescent="0.25">
      <c r="A102" s="13">
        <v>44152.430555555598</v>
      </c>
      <c r="B102" s="16">
        <v>3612.19</v>
      </c>
      <c r="C102" s="2">
        <v>109.41500000000001</v>
      </c>
      <c r="E102" s="7">
        <f t="shared" si="4"/>
        <v>100.2250227519922</v>
      </c>
      <c r="F102" s="7">
        <f t="shared" si="5"/>
        <v>100.36692198321329</v>
      </c>
      <c r="H102" s="7">
        <f t="shared" si="3"/>
        <v>0.14189923122108894</v>
      </c>
    </row>
    <row r="103" spans="1:8" x14ac:dyDescent="0.25">
      <c r="A103" s="13">
        <v>44152.434027777803</v>
      </c>
      <c r="B103" s="16">
        <v>3611.4</v>
      </c>
      <c r="C103" s="2">
        <v>109.42</v>
      </c>
      <c r="E103" s="7">
        <f t="shared" si="4"/>
        <v>100.20310314976361</v>
      </c>
      <c r="F103" s="7">
        <f t="shared" si="5"/>
        <v>100.37150850800346</v>
      </c>
      <c r="H103" s="7">
        <f t="shared" si="3"/>
        <v>0.16840535823985192</v>
      </c>
    </row>
    <row r="104" spans="1:8" x14ac:dyDescent="0.25">
      <c r="A104" s="13">
        <v>44152.4375</v>
      </c>
      <c r="B104" s="16">
        <v>3612.11</v>
      </c>
      <c r="C104" s="2">
        <v>109.31</v>
      </c>
      <c r="E104" s="7">
        <f t="shared" si="4"/>
        <v>100.2228030454374</v>
      </c>
      <c r="F104" s="7">
        <f t="shared" si="5"/>
        <v>100.27060496261979</v>
      </c>
      <c r="H104" s="7">
        <f t="shared" si="3"/>
        <v>4.7801917182383136E-2</v>
      </c>
    </row>
    <row r="105" spans="1:8" x14ac:dyDescent="0.25">
      <c r="A105" s="13">
        <v>44152.440972222197</v>
      </c>
      <c r="B105" s="16">
        <v>3612.01</v>
      </c>
      <c r="C105" s="2">
        <v>109.35</v>
      </c>
      <c r="E105" s="7">
        <f t="shared" si="4"/>
        <v>100.22002841224391</v>
      </c>
      <c r="F105" s="7">
        <f t="shared" si="5"/>
        <v>100.30729716094112</v>
      </c>
      <c r="H105" s="7">
        <f t="shared" si="3"/>
        <v>8.7268748697212573E-2</v>
      </c>
    </row>
    <row r="106" spans="1:8" x14ac:dyDescent="0.25">
      <c r="A106" s="13">
        <v>44152.444444444402</v>
      </c>
      <c r="B106" s="16">
        <v>3613.31</v>
      </c>
      <c r="C106" s="2">
        <v>109.61</v>
      </c>
      <c r="E106" s="7">
        <f t="shared" si="4"/>
        <v>100.25609864375929</v>
      </c>
      <c r="F106" s="7">
        <f t="shared" si="5"/>
        <v>100.54579645002977</v>
      </c>
      <c r="H106" s="7">
        <f t="shared" si="3"/>
        <v>0.28969780627048181</v>
      </c>
    </row>
    <row r="107" spans="1:8" x14ac:dyDescent="0.25">
      <c r="A107" s="13">
        <v>44152.447916666701</v>
      </c>
      <c r="B107" s="16">
        <v>3614.85</v>
      </c>
      <c r="C107" s="2">
        <v>109.56</v>
      </c>
      <c r="E107" s="7">
        <f t="shared" si="4"/>
        <v>100.29882799493906</v>
      </c>
      <c r="F107" s="7">
        <f t="shared" si="5"/>
        <v>100.4999312021281</v>
      </c>
      <c r="H107" s="7">
        <f t="shared" si="3"/>
        <v>0.20110320718903552</v>
      </c>
    </row>
    <row r="108" spans="1:8" x14ac:dyDescent="0.25">
      <c r="A108" s="13">
        <v>44152.451388888898</v>
      </c>
      <c r="B108" s="16">
        <v>3612.67</v>
      </c>
      <c r="C108" s="2">
        <v>109.47239999999999</v>
      </c>
      <c r="E108" s="7">
        <f t="shared" si="4"/>
        <v>100.23834099132095</v>
      </c>
      <c r="F108" s="7">
        <f t="shared" si="5"/>
        <v>100.41957528780438</v>
      </c>
      <c r="H108" s="7">
        <f t="shared" si="3"/>
        <v>0.18123429648342437</v>
      </c>
    </row>
    <row r="109" spans="1:8" x14ac:dyDescent="0.25">
      <c r="A109" s="13">
        <v>44152.454861111102</v>
      </c>
      <c r="B109" s="16">
        <v>3611.44</v>
      </c>
      <c r="C109" s="2">
        <v>109.41</v>
      </c>
      <c r="E109" s="7">
        <f t="shared" si="4"/>
        <v>100.204213003041</v>
      </c>
      <c r="F109" s="7">
        <f t="shared" si="5"/>
        <v>100.3623354584231</v>
      </c>
      <c r="H109" s="7">
        <f t="shared" si="3"/>
        <v>0.15812245538209879</v>
      </c>
    </row>
    <row r="110" spans="1:8" x14ac:dyDescent="0.25">
      <c r="A110" s="13">
        <v>44152.458333333299</v>
      </c>
      <c r="B110" s="16">
        <v>3612.76</v>
      </c>
      <c r="C110" s="2">
        <v>109.63500000000001</v>
      </c>
      <c r="E110" s="7">
        <f t="shared" si="4"/>
        <v>100.2408381611951</v>
      </c>
      <c r="F110" s="7">
        <f t="shared" si="5"/>
        <v>100.56872907398059</v>
      </c>
      <c r="H110" s="7">
        <f t="shared" si="3"/>
        <v>0.32789091278549165</v>
      </c>
    </row>
    <row r="111" spans="1:8" x14ac:dyDescent="0.25">
      <c r="A111" s="13">
        <v>44152.461805555598</v>
      </c>
      <c r="B111" s="16">
        <v>3612.55</v>
      </c>
      <c r="C111" s="2">
        <v>109.64</v>
      </c>
      <c r="E111" s="7">
        <f t="shared" si="4"/>
        <v>100.23501143148877</v>
      </c>
      <c r="F111" s="7">
        <f t="shared" si="5"/>
        <v>100.57331559877076</v>
      </c>
      <c r="H111" s="7">
        <f t="shared" si="3"/>
        <v>0.33830416728198998</v>
      </c>
    </row>
    <row r="112" spans="1:8" x14ac:dyDescent="0.25">
      <c r="A112" s="13">
        <v>44152.465277777803</v>
      </c>
      <c r="B112" s="16">
        <v>3612.78</v>
      </c>
      <c r="C112" s="2">
        <v>109.66</v>
      </c>
      <c r="E112" s="7">
        <f t="shared" si="4"/>
        <v>100.2413930878338</v>
      </c>
      <c r="F112" s="7">
        <f t="shared" si="5"/>
        <v>100.59166169793143</v>
      </c>
      <c r="H112" s="7">
        <f t="shared" si="3"/>
        <v>0.35026861009762911</v>
      </c>
    </row>
    <row r="113" spans="1:8" x14ac:dyDescent="0.25">
      <c r="A113" s="13">
        <v>44152.46875</v>
      </c>
      <c r="B113" s="16">
        <v>3619.96</v>
      </c>
      <c r="C113" s="2">
        <v>109.81</v>
      </c>
      <c r="E113" s="7">
        <f t="shared" si="4"/>
        <v>100.4406117511265</v>
      </c>
      <c r="F113" s="7">
        <f t="shared" si="5"/>
        <v>100.72925744163643</v>
      </c>
      <c r="H113" s="7">
        <f t="shared" si="3"/>
        <v>0.28864569050993794</v>
      </c>
    </row>
    <row r="114" spans="1:8" x14ac:dyDescent="0.25">
      <c r="A114" s="13">
        <v>44152.472222222197</v>
      </c>
      <c r="B114" s="16">
        <v>3617.83</v>
      </c>
      <c r="C114" s="2">
        <v>109.76</v>
      </c>
      <c r="E114" s="7">
        <f t="shared" si="4"/>
        <v>100.38151206410511</v>
      </c>
      <c r="F114" s="7">
        <f t="shared" si="5"/>
        <v>100.68339219373478</v>
      </c>
      <c r="H114" s="7">
        <f t="shared" si="3"/>
        <v>0.30188012962966582</v>
      </c>
    </row>
    <row r="115" spans="1:8" x14ac:dyDescent="0.25">
      <c r="A115" s="13">
        <v>44152.475694444402</v>
      </c>
      <c r="B115" s="16">
        <v>3616.92</v>
      </c>
      <c r="C115" s="2">
        <v>109.84</v>
      </c>
      <c r="E115" s="7">
        <f t="shared" si="4"/>
        <v>100.35626290204434</v>
      </c>
      <c r="F115" s="7">
        <f t="shared" si="5"/>
        <v>100.75677659037744</v>
      </c>
      <c r="H115" s="7">
        <f t="shared" si="3"/>
        <v>0.40051368833310619</v>
      </c>
    </row>
    <row r="116" spans="1:8" x14ac:dyDescent="0.25">
      <c r="A116" s="13">
        <v>44152.479166666701</v>
      </c>
      <c r="B116" s="16">
        <v>3617.66</v>
      </c>
      <c r="C116" s="2">
        <v>109.87</v>
      </c>
      <c r="E116" s="7">
        <f t="shared" si="4"/>
        <v>100.37679518767617</v>
      </c>
      <c r="F116" s="7">
        <f t="shared" si="5"/>
        <v>100.78429573911845</v>
      </c>
      <c r="H116" s="7">
        <f t="shared" si="3"/>
        <v>0.4075005514422827</v>
      </c>
    </row>
    <row r="117" spans="1:8" x14ac:dyDescent="0.25">
      <c r="A117" s="13">
        <v>44152.482638888898</v>
      </c>
      <c r="B117" s="16">
        <v>3616.35</v>
      </c>
      <c r="C117" s="2">
        <v>109.89</v>
      </c>
      <c r="E117" s="7">
        <f t="shared" si="4"/>
        <v>100.34044749284142</v>
      </c>
      <c r="F117" s="7">
        <f t="shared" si="5"/>
        <v>100.80264183827911</v>
      </c>
      <c r="H117" s="7">
        <f t="shared" si="3"/>
        <v>0.46219434543769466</v>
      </c>
    </row>
    <row r="118" spans="1:8" x14ac:dyDescent="0.25">
      <c r="A118" s="13">
        <v>44152.486111111102</v>
      </c>
      <c r="B118" s="16">
        <v>3618.17</v>
      </c>
      <c r="C118" s="2">
        <v>109.99</v>
      </c>
      <c r="E118" s="7">
        <f t="shared" si="4"/>
        <v>100.39094581696298</v>
      </c>
      <c r="F118" s="7">
        <f t="shared" si="5"/>
        <v>100.89437233408245</v>
      </c>
      <c r="H118" s="7">
        <f t="shared" si="3"/>
        <v>0.50342651711946473</v>
      </c>
    </row>
    <row r="119" spans="1:8" x14ac:dyDescent="0.25">
      <c r="A119" s="13">
        <v>44152.489583333299</v>
      </c>
      <c r="B119" s="16">
        <v>3616.83</v>
      </c>
      <c r="C119" s="2">
        <v>109.96</v>
      </c>
      <c r="E119" s="7">
        <f t="shared" si="4"/>
        <v>100.35376573217019</v>
      </c>
      <c r="F119" s="7">
        <f t="shared" si="5"/>
        <v>100.86685318534145</v>
      </c>
      <c r="H119" s="7">
        <f t="shared" si="3"/>
        <v>0.51308745317126636</v>
      </c>
    </row>
    <row r="120" spans="1:8" x14ac:dyDescent="0.25">
      <c r="A120" s="13">
        <v>44152.493055555598</v>
      </c>
      <c r="B120" s="16">
        <v>3616.56</v>
      </c>
      <c r="C120" s="2">
        <v>109.91</v>
      </c>
      <c r="E120" s="7">
        <f t="shared" si="4"/>
        <v>100.34627422254776</v>
      </c>
      <c r="F120" s="7">
        <f t="shared" si="5"/>
        <v>100.8209879374398</v>
      </c>
      <c r="H120" s="7">
        <f t="shared" si="3"/>
        <v>0.47471371489203307</v>
      </c>
    </row>
    <row r="121" spans="1:8" x14ac:dyDescent="0.25">
      <c r="A121" s="13">
        <v>44152.496527777803</v>
      </c>
      <c r="B121" s="16">
        <v>3617.53</v>
      </c>
      <c r="C121" s="2">
        <v>110.0483</v>
      </c>
      <c r="E121" s="7">
        <f t="shared" si="4"/>
        <v>100.37318816452465</v>
      </c>
      <c r="F121" s="7">
        <f t="shared" si="5"/>
        <v>100.94785121313579</v>
      </c>
      <c r="H121" s="7">
        <f t="shared" si="3"/>
        <v>0.57466304861114281</v>
      </c>
    </row>
    <row r="122" spans="1:8" x14ac:dyDescent="0.25">
      <c r="A122" s="13">
        <v>44152.5</v>
      </c>
      <c r="B122" s="16">
        <v>3617.77</v>
      </c>
      <c r="C122" s="2">
        <v>110.05</v>
      </c>
      <c r="E122" s="7">
        <f t="shared" si="4"/>
        <v>100.37984728418901</v>
      </c>
      <c r="F122" s="7">
        <f t="shared" si="5"/>
        <v>100.94941063156445</v>
      </c>
      <c r="H122" s="7">
        <f t="shared" si="3"/>
        <v>0.56956334737543557</v>
      </c>
    </row>
    <row r="123" spans="1:8" x14ac:dyDescent="0.25">
      <c r="A123" s="13">
        <v>44152.503472222197</v>
      </c>
      <c r="B123" s="16">
        <v>3618.58</v>
      </c>
      <c r="C123" s="2">
        <v>110.07</v>
      </c>
      <c r="E123" s="7">
        <f t="shared" si="4"/>
        <v>100.40232181305629</v>
      </c>
      <c r="F123" s="7">
        <f t="shared" si="5"/>
        <v>100.9677567307251</v>
      </c>
      <c r="H123" s="7">
        <f t="shared" si="3"/>
        <v>0.56543491766881004</v>
      </c>
    </row>
    <row r="124" spans="1:8" x14ac:dyDescent="0.25">
      <c r="A124" s="13">
        <v>44152.506944444402</v>
      </c>
      <c r="B124" s="16">
        <v>3619.17</v>
      </c>
      <c r="C124" s="2">
        <v>110.06</v>
      </c>
      <c r="E124" s="7">
        <f t="shared" si="4"/>
        <v>100.41869214889789</v>
      </c>
      <c r="F124" s="7">
        <f t="shared" si="5"/>
        <v>100.95858368114477</v>
      </c>
      <c r="H124" s="7">
        <f t="shared" si="3"/>
        <v>0.5398915322468838</v>
      </c>
    </row>
    <row r="125" spans="1:8" x14ac:dyDescent="0.25">
      <c r="A125" s="13">
        <v>44152.510416666701</v>
      </c>
      <c r="B125" s="16">
        <v>3619.08</v>
      </c>
      <c r="C125" s="2">
        <v>109.85</v>
      </c>
      <c r="E125" s="7">
        <f t="shared" si="4"/>
        <v>100.41619497902374</v>
      </c>
      <c r="F125" s="7">
        <f t="shared" si="5"/>
        <v>100.76594963995777</v>
      </c>
      <c r="H125" s="7">
        <f t="shared" si="3"/>
        <v>0.34975466093402474</v>
      </c>
    </row>
    <row r="126" spans="1:8" x14ac:dyDescent="0.25">
      <c r="A126" s="13">
        <v>44152.513888888898</v>
      </c>
      <c r="B126" s="16">
        <v>3618.86</v>
      </c>
      <c r="C126" s="2">
        <v>109.87</v>
      </c>
      <c r="E126" s="7">
        <f t="shared" si="4"/>
        <v>100.41009078599807</v>
      </c>
      <c r="F126" s="7">
        <f t="shared" si="5"/>
        <v>100.78429573911845</v>
      </c>
      <c r="H126" s="7">
        <f t="shared" si="3"/>
        <v>0.37420495312038327</v>
      </c>
    </row>
    <row r="127" spans="1:8" x14ac:dyDescent="0.25">
      <c r="A127" s="13">
        <v>44152.517361111102</v>
      </c>
      <c r="B127" s="16">
        <v>3616.1</v>
      </c>
      <c r="C127" s="2">
        <v>109.9</v>
      </c>
      <c r="E127" s="7">
        <f t="shared" si="4"/>
        <v>100.33351090985768</v>
      </c>
      <c r="F127" s="7">
        <f t="shared" si="5"/>
        <v>100.81181488785946</v>
      </c>
      <c r="H127" s="7">
        <f t="shared" si="3"/>
        <v>0.47830397800177593</v>
      </c>
    </row>
    <row r="128" spans="1:8" x14ac:dyDescent="0.25">
      <c r="A128" s="13">
        <v>44152.520833333299</v>
      </c>
      <c r="B128" s="16">
        <v>3618.35</v>
      </c>
      <c r="C128" s="2">
        <v>109.9875</v>
      </c>
      <c r="E128" s="7">
        <f t="shared" si="4"/>
        <v>100.39594015671125</v>
      </c>
      <c r="F128" s="7">
        <f t="shared" si="5"/>
        <v>100.89207907168736</v>
      </c>
      <c r="H128" s="7">
        <f t="shared" si="3"/>
        <v>0.49613891497611462</v>
      </c>
    </row>
    <row r="129" spans="1:8" x14ac:dyDescent="0.25">
      <c r="A129" s="13">
        <v>44152.524305555598</v>
      </c>
      <c r="B129" s="16">
        <v>3616.78</v>
      </c>
      <c r="C129" s="2">
        <v>109.94499999999999</v>
      </c>
      <c r="E129" s="7">
        <f t="shared" si="4"/>
        <v>100.35237841557343</v>
      </c>
      <c r="F129" s="7">
        <f t="shared" si="5"/>
        <v>100.85309361097094</v>
      </c>
      <c r="H129" s="7">
        <f t="shared" si="3"/>
        <v>0.50071519539751819</v>
      </c>
    </row>
    <row r="130" spans="1:8" x14ac:dyDescent="0.25">
      <c r="A130" s="13">
        <v>44152.527777777803</v>
      </c>
      <c r="B130" s="16">
        <v>3618.25</v>
      </c>
      <c r="C130" s="2">
        <v>109.97</v>
      </c>
      <c r="E130" s="7">
        <f t="shared" si="4"/>
        <v>100.39316552351775</v>
      </c>
      <c r="F130" s="7">
        <f t="shared" si="5"/>
        <v>100.87602623492177</v>
      </c>
      <c r="H130" s="7">
        <f t="shared" si="3"/>
        <v>0.48286071140401532</v>
      </c>
    </row>
    <row r="131" spans="1:8" x14ac:dyDescent="0.25">
      <c r="A131" s="13">
        <v>44152.53125</v>
      </c>
      <c r="B131" s="16">
        <v>3616.64</v>
      </c>
      <c r="C131" s="2">
        <v>109.9</v>
      </c>
      <c r="E131" s="7">
        <f t="shared" si="4"/>
        <v>100.34849392910253</v>
      </c>
      <c r="F131" s="7">
        <f t="shared" si="5"/>
        <v>100.81181488785944</v>
      </c>
      <c r="H131" s="7">
        <f t="shared" si="3"/>
        <v>0.46332095875690982</v>
      </c>
    </row>
    <row r="132" spans="1:8" x14ac:dyDescent="0.25">
      <c r="A132" s="13">
        <v>44152.534722222197</v>
      </c>
      <c r="B132" s="16">
        <v>3615.3</v>
      </c>
      <c r="C132" s="2">
        <v>109.795</v>
      </c>
      <c r="E132" s="7">
        <f t="shared" si="4"/>
        <v>100.31131384430975</v>
      </c>
      <c r="F132" s="7">
        <f t="shared" si="5"/>
        <v>100.71549786726594</v>
      </c>
      <c r="H132" s="7">
        <f t="shared" ref="H132:H195" si="6">F132-E132</f>
        <v>0.40418402295618705</v>
      </c>
    </row>
    <row r="133" spans="1:8" x14ac:dyDescent="0.25">
      <c r="A133" s="13">
        <v>44152.538194444402</v>
      </c>
      <c r="B133" s="16">
        <v>3612.76</v>
      </c>
      <c r="C133" s="2">
        <v>109.66</v>
      </c>
      <c r="E133" s="7">
        <f t="shared" ref="E133:E196" si="7">IF(A133="","",IF(ISERROR(E132*(B133/B132)),"",E132*(B133/B132)))</f>
        <v>100.24083816119506</v>
      </c>
      <c r="F133" s="7">
        <f t="shared" ref="F133:F196" si="8">IF(A133="","",IF(ISERROR(F132*(C133/C132)),"",F132*(C133/C132)))</f>
        <v>100.59166169793143</v>
      </c>
      <c r="H133" s="7">
        <f t="shared" si="6"/>
        <v>0.35082353673637101</v>
      </c>
    </row>
    <row r="134" spans="1:8" x14ac:dyDescent="0.25">
      <c r="A134" s="13">
        <v>44152.541666666701</v>
      </c>
      <c r="B134" s="16">
        <v>3614.7</v>
      </c>
      <c r="C134" s="2">
        <v>109.72</v>
      </c>
      <c r="E134" s="7">
        <f t="shared" si="7"/>
        <v>100.29466604514879</v>
      </c>
      <c r="F134" s="7">
        <f t="shared" si="8"/>
        <v>100.64669999541343</v>
      </c>
      <c r="H134" s="7">
        <f t="shared" si="6"/>
        <v>0.35203395026464079</v>
      </c>
    </row>
    <row r="135" spans="1:8" x14ac:dyDescent="0.25">
      <c r="A135" s="13">
        <v>44152.545138888898</v>
      </c>
      <c r="B135" s="16">
        <v>3617.48</v>
      </c>
      <c r="C135" s="2">
        <v>109.77500000000001</v>
      </c>
      <c r="E135" s="7">
        <f t="shared" si="7"/>
        <v>100.37180084792787</v>
      </c>
      <c r="F135" s="7">
        <f t="shared" si="8"/>
        <v>100.69715176810526</v>
      </c>
      <c r="H135" s="7">
        <f t="shared" si="6"/>
        <v>0.32535092017738521</v>
      </c>
    </row>
    <row r="136" spans="1:8" x14ac:dyDescent="0.25">
      <c r="A136" s="13">
        <v>44152.548611111102</v>
      </c>
      <c r="B136" s="16">
        <v>3619.57</v>
      </c>
      <c r="C136" s="2">
        <v>109.84</v>
      </c>
      <c r="E136" s="7">
        <f t="shared" si="7"/>
        <v>100.42979068167186</v>
      </c>
      <c r="F136" s="7">
        <f t="shared" si="8"/>
        <v>100.75677659037741</v>
      </c>
      <c r="H136" s="7">
        <f t="shared" si="6"/>
        <v>0.32698590870555222</v>
      </c>
    </row>
    <row r="137" spans="1:8" x14ac:dyDescent="0.25">
      <c r="A137" s="13">
        <v>44152.552083333299</v>
      </c>
      <c r="B137" s="16">
        <v>3622.62</v>
      </c>
      <c r="C137" s="2">
        <v>109.9042</v>
      </c>
      <c r="E137" s="7">
        <f t="shared" si="7"/>
        <v>100.51441699407336</v>
      </c>
      <c r="F137" s="7">
        <f t="shared" si="8"/>
        <v>100.81566756868314</v>
      </c>
      <c r="H137" s="7">
        <f t="shared" si="6"/>
        <v>0.30125057460978155</v>
      </c>
    </row>
    <row r="138" spans="1:8" x14ac:dyDescent="0.25">
      <c r="A138" s="13">
        <v>44152.555555555598</v>
      </c>
      <c r="B138" s="16">
        <v>3622.08</v>
      </c>
      <c r="C138" s="2">
        <v>109.895</v>
      </c>
      <c r="E138" s="7">
        <f t="shared" si="7"/>
        <v>100.49943397482851</v>
      </c>
      <c r="F138" s="7">
        <f t="shared" si="8"/>
        <v>100.80722836306923</v>
      </c>
      <c r="H138" s="7">
        <f t="shared" si="6"/>
        <v>0.30779438824072258</v>
      </c>
    </row>
    <row r="139" spans="1:8" x14ac:dyDescent="0.25">
      <c r="A139" s="13">
        <v>44152.559027777803</v>
      </c>
      <c r="B139" s="16">
        <v>3621.32</v>
      </c>
      <c r="C139" s="2">
        <v>109.89</v>
      </c>
      <c r="E139" s="7">
        <f t="shared" si="7"/>
        <v>100.47834676255798</v>
      </c>
      <c r="F139" s="7">
        <f t="shared" si="8"/>
        <v>100.80264183827907</v>
      </c>
      <c r="H139" s="7">
        <f t="shared" si="6"/>
        <v>0.32429507572109628</v>
      </c>
    </row>
    <row r="140" spans="1:8" x14ac:dyDescent="0.25">
      <c r="A140" s="13">
        <v>44152.5625</v>
      </c>
      <c r="B140" s="16">
        <v>3619.75</v>
      </c>
      <c r="C140" s="2">
        <v>109.84</v>
      </c>
      <c r="E140" s="7">
        <f t="shared" si="7"/>
        <v>100.43478502142015</v>
      </c>
      <c r="F140" s="7">
        <f t="shared" si="8"/>
        <v>100.75677659037741</v>
      </c>
      <c r="H140" s="7">
        <f t="shared" si="6"/>
        <v>0.32199156895725878</v>
      </c>
    </row>
    <row r="141" spans="1:8" x14ac:dyDescent="0.25">
      <c r="A141" s="13">
        <v>44152.565972222197</v>
      </c>
      <c r="B141" s="16">
        <v>3619.44</v>
      </c>
      <c r="C141" s="2">
        <v>109.855</v>
      </c>
      <c r="E141" s="7">
        <f t="shared" si="7"/>
        <v>100.42618365852033</v>
      </c>
      <c r="F141" s="7">
        <f t="shared" si="8"/>
        <v>100.77053616474791</v>
      </c>
      <c r="H141" s="7">
        <f t="shared" si="6"/>
        <v>0.34435250622757962</v>
      </c>
    </row>
    <row r="142" spans="1:8" x14ac:dyDescent="0.25">
      <c r="A142" s="13">
        <v>44152.569444444402</v>
      </c>
      <c r="B142" s="16">
        <v>3622.55</v>
      </c>
      <c r="C142" s="2">
        <v>110.12</v>
      </c>
      <c r="E142" s="7">
        <f t="shared" si="7"/>
        <v>100.51247475083794</v>
      </c>
      <c r="F142" s="7">
        <f t="shared" si="8"/>
        <v>101.01362197862673</v>
      </c>
      <c r="H142" s="7">
        <f t="shared" si="6"/>
        <v>0.50114722778879184</v>
      </c>
    </row>
    <row r="143" spans="1:8" x14ac:dyDescent="0.25">
      <c r="A143" s="13">
        <v>44152.572916666701</v>
      </c>
      <c r="B143" s="16">
        <v>3622.91</v>
      </c>
      <c r="C143" s="2">
        <v>110.34</v>
      </c>
      <c r="E143" s="7">
        <f t="shared" si="7"/>
        <v>100.52246343033451</v>
      </c>
      <c r="F143" s="7">
        <f t="shared" si="8"/>
        <v>101.21542906939406</v>
      </c>
      <c r="H143" s="7">
        <f t="shared" si="6"/>
        <v>0.69296563905955111</v>
      </c>
    </row>
    <row r="144" spans="1:8" x14ac:dyDescent="0.25">
      <c r="A144" s="13">
        <v>44152.576388888898</v>
      </c>
      <c r="B144" s="16">
        <v>3622.31</v>
      </c>
      <c r="C144" s="2">
        <v>110.31010000000001</v>
      </c>
      <c r="E144" s="7">
        <f t="shared" si="7"/>
        <v>100.50581563117356</v>
      </c>
      <c r="F144" s="7">
        <f t="shared" si="8"/>
        <v>101.18800165114887</v>
      </c>
      <c r="H144" s="7">
        <f t="shared" si="6"/>
        <v>0.6821860199753047</v>
      </c>
    </row>
    <row r="145" spans="1:8" x14ac:dyDescent="0.25">
      <c r="A145" s="13">
        <v>44152.579861111102</v>
      </c>
      <c r="B145" s="16">
        <v>3620.72</v>
      </c>
      <c r="C145" s="2">
        <v>110.22</v>
      </c>
      <c r="E145" s="7">
        <f t="shared" si="7"/>
        <v>100.46169896339704</v>
      </c>
      <c r="F145" s="7">
        <f t="shared" si="8"/>
        <v>101.10535247443006</v>
      </c>
      <c r="H145" s="7">
        <f t="shared" si="6"/>
        <v>0.6436535110330226</v>
      </c>
    </row>
    <row r="146" spans="1:8" x14ac:dyDescent="0.25">
      <c r="A146" s="13">
        <v>44152.583333333299</v>
      </c>
      <c r="B146" s="16">
        <v>3620</v>
      </c>
      <c r="C146" s="2">
        <v>110.26</v>
      </c>
      <c r="E146" s="7">
        <f t="shared" si="7"/>
        <v>100.4417216044039</v>
      </c>
      <c r="F146" s="7">
        <f t="shared" si="8"/>
        <v>101.1420446727514</v>
      </c>
      <c r="H146" s="7">
        <f t="shared" si="6"/>
        <v>0.70032306834750102</v>
      </c>
    </row>
    <row r="147" spans="1:8" x14ac:dyDescent="0.25">
      <c r="A147" s="13">
        <v>44152.586805555598</v>
      </c>
      <c r="B147" s="16">
        <v>3618.46</v>
      </c>
      <c r="C147" s="2">
        <v>110.21</v>
      </c>
      <c r="E147" s="7">
        <f t="shared" si="7"/>
        <v>100.39899225322412</v>
      </c>
      <c r="F147" s="7">
        <f t="shared" si="8"/>
        <v>101.09617942484972</v>
      </c>
      <c r="H147" s="7">
        <f t="shared" si="6"/>
        <v>0.6971871716256004</v>
      </c>
    </row>
    <row r="148" spans="1:8" x14ac:dyDescent="0.25">
      <c r="A148" s="13">
        <v>44152.590277777803</v>
      </c>
      <c r="B148" s="16">
        <v>3614.56</v>
      </c>
      <c r="C148" s="2">
        <v>110.015</v>
      </c>
      <c r="E148" s="7">
        <f t="shared" si="7"/>
        <v>100.29078155867793</v>
      </c>
      <c r="F148" s="7">
        <f t="shared" si="8"/>
        <v>100.91730495803323</v>
      </c>
      <c r="H148" s="7">
        <f t="shared" si="6"/>
        <v>0.62652339935529255</v>
      </c>
    </row>
    <row r="149" spans="1:8" x14ac:dyDescent="0.25">
      <c r="A149" s="13">
        <v>44152.59375</v>
      </c>
      <c r="B149" s="16">
        <v>3613.21</v>
      </c>
      <c r="C149" s="2">
        <v>109.81</v>
      </c>
      <c r="E149" s="7">
        <f t="shared" si="7"/>
        <v>100.25332401056579</v>
      </c>
      <c r="F149" s="7">
        <f t="shared" si="8"/>
        <v>100.72925744163641</v>
      </c>
      <c r="H149" s="7">
        <f t="shared" si="6"/>
        <v>0.47593343107061514</v>
      </c>
    </row>
    <row r="150" spans="1:8" x14ac:dyDescent="0.25">
      <c r="A150" s="13">
        <v>44152.597222222197</v>
      </c>
      <c r="B150" s="16">
        <v>3612.24</v>
      </c>
      <c r="C150" s="2">
        <v>109.88</v>
      </c>
      <c r="E150" s="7">
        <f t="shared" si="7"/>
        <v>100.22641006858892</v>
      </c>
      <c r="F150" s="7">
        <f t="shared" si="8"/>
        <v>100.79346878869873</v>
      </c>
      <c r="H150" s="7">
        <f t="shared" si="6"/>
        <v>0.56705872010981295</v>
      </c>
    </row>
    <row r="151" spans="1:8" x14ac:dyDescent="0.25">
      <c r="A151" s="13">
        <v>44152.600694444402</v>
      </c>
      <c r="B151" s="16">
        <v>3606.4</v>
      </c>
      <c r="C151" s="2">
        <v>109.77</v>
      </c>
      <c r="E151" s="7">
        <f t="shared" si="7"/>
        <v>100.06437149008902</v>
      </c>
      <c r="F151" s="7">
        <f t="shared" si="8"/>
        <v>100.69256524331506</v>
      </c>
      <c r="H151" s="7">
        <f t="shared" si="6"/>
        <v>0.62819375322604287</v>
      </c>
    </row>
    <row r="152" spans="1:8" x14ac:dyDescent="0.25">
      <c r="A152" s="13">
        <v>44152.604166666701</v>
      </c>
      <c r="B152" s="16">
        <v>3607.81</v>
      </c>
      <c r="C152" s="2">
        <v>109.88500000000001</v>
      </c>
      <c r="E152" s="7">
        <f t="shared" si="7"/>
        <v>100.10349381811726</v>
      </c>
      <c r="F152" s="7">
        <f t="shared" si="8"/>
        <v>100.79805531348889</v>
      </c>
      <c r="H152" s="7">
        <f t="shared" si="6"/>
        <v>0.69456149537163014</v>
      </c>
    </row>
    <row r="153" spans="1:8" x14ac:dyDescent="0.25">
      <c r="A153" s="13">
        <v>44152.607638888898</v>
      </c>
      <c r="B153" s="16">
        <v>3606.28</v>
      </c>
      <c r="C153" s="2">
        <v>109.89749999999999</v>
      </c>
      <c r="E153" s="7">
        <f t="shared" si="7"/>
        <v>100.06104193025685</v>
      </c>
      <c r="F153" s="7">
        <f t="shared" si="8"/>
        <v>100.8095216254643</v>
      </c>
      <c r="H153" s="7">
        <f t="shared" si="6"/>
        <v>0.74847969520745039</v>
      </c>
    </row>
    <row r="154" spans="1:8" x14ac:dyDescent="0.25">
      <c r="A154" s="13">
        <v>44152.611111111102</v>
      </c>
      <c r="B154" s="16">
        <v>3609.38</v>
      </c>
      <c r="C154" s="2">
        <v>110</v>
      </c>
      <c r="E154" s="7">
        <f t="shared" si="7"/>
        <v>100.14705555925509</v>
      </c>
      <c r="F154" s="7">
        <f t="shared" si="8"/>
        <v>100.90354538366272</v>
      </c>
      <c r="H154" s="7">
        <f t="shared" si="6"/>
        <v>0.75648982440762325</v>
      </c>
    </row>
    <row r="155" spans="1:8" x14ac:dyDescent="0.25">
      <c r="A155" s="13">
        <v>44152.614583333299</v>
      </c>
      <c r="B155" s="16">
        <v>3609</v>
      </c>
      <c r="C155" s="2">
        <v>110.02</v>
      </c>
      <c r="E155" s="7">
        <f t="shared" si="7"/>
        <v>100.13651195311982</v>
      </c>
      <c r="F155" s="7">
        <f t="shared" si="8"/>
        <v>100.92189148282337</v>
      </c>
      <c r="H155" s="7">
        <f t="shared" si="6"/>
        <v>0.78537952970354752</v>
      </c>
    </row>
    <row r="156" spans="1:8" x14ac:dyDescent="0.25">
      <c r="A156" s="13">
        <v>44152.618055555598</v>
      </c>
      <c r="B156" s="16">
        <v>3608.47</v>
      </c>
      <c r="C156" s="2">
        <v>109.98</v>
      </c>
      <c r="E156" s="7">
        <f t="shared" si="7"/>
        <v>100.12180639719432</v>
      </c>
      <c r="F156" s="7">
        <f t="shared" si="8"/>
        <v>100.88519928450204</v>
      </c>
      <c r="H156" s="7">
        <f t="shared" si="6"/>
        <v>0.76339288730771671</v>
      </c>
    </row>
    <row r="157" spans="1:8" x14ac:dyDescent="0.25">
      <c r="A157" s="13">
        <v>44152.621527777803</v>
      </c>
      <c r="B157" s="16">
        <v>3609.87</v>
      </c>
      <c r="C157" s="2">
        <v>109.96</v>
      </c>
      <c r="E157" s="7">
        <f t="shared" si="7"/>
        <v>100.16065126190321</v>
      </c>
      <c r="F157" s="7">
        <f t="shared" si="8"/>
        <v>100.86685318534136</v>
      </c>
      <c r="H157" s="7">
        <f t="shared" si="6"/>
        <v>0.70620192343814381</v>
      </c>
    </row>
    <row r="158" spans="1:8" x14ac:dyDescent="0.25">
      <c r="A158" s="13">
        <v>44152.625</v>
      </c>
      <c r="B158" s="16">
        <v>3610.05</v>
      </c>
      <c r="C158" s="2">
        <v>110</v>
      </c>
      <c r="E158" s="7">
        <f t="shared" si="7"/>
        <v>100.16564560165152</v>
      </c>
      <c r="F158" s="7">
        <f t="shared" si="8"/>
        <v>100.90354538366269</v>
      </c>
      <c r="H158" s="7">
        <f t="shared" si="6"/>
        <v>0.73789978201116924</v>
      </c>
    </row>
    <row r="159" spans="1:8" s="9" customFormat="1" x14ac:dyDescent="0.25">
      <c r="A159" s="12">
        <v>44153.357638888898</v>
      </c>
      <c r="B159" s="17">
        <v>3609.66</v>
      </c>
      <c r="C159" s="8">
        <v>109.72</v>
      </c>
      <c r="E159" s="10">
        <v>100</v>
      </c>
      <c r="F159" s="10">
        <v>100</v>
      </c>
      <c r="H159" s="10">
        <f t="shared" si="6"/>
        <v>0</v>
      </c>
    </row>
    <row r="160" spans="1:8" x14ac:dyDescent="0.25">
      <c r="A160" s="13">
        <v>44153.361111111102</v>
      </c>
      <c r="B160" s="16">
        <v>3612.22</v>
      </c>
      <c r="C160" s="2">
        <v>109.15</v>
      </c>
      <c r="E160" s="7">
        <f t="shared" si="7"/>
        <v>100.07092080694579</v>
      </c>
      <c r="F160" s="7">
        <f t="shared" si="8"/>
        <v>99.480495807510025</v>
      </c>
      <c r="H160" s="7">
        <f t="shared" si="6"/>
        <v>-0.59042499943576843</v>
      </c>
    </row>
    <row r="161" spans="1:8" x14ac:dyDescent="0.25">
      <c r="A161" s="13">
        <v>44153.364583333299</v>
      </c>
      <c r="B161" s="16">
        <v>3616.6</v>
      </c>
      <c r="C161" s="2">
        <v>109.84</v>
      </c>
      <c r="E161" s="7">
        <f t="shared" si="7"/>
        <v>100.19226187507962</v>
      </c>
      <c r="F161" s="7">
        <f t="shared" si="8"/>
        <v>100.1093693036821</v>
      </c>
      <c r="H161" s="7">
        <f t="shared" si="6"/>
        <v>-8.2892571397522374E-2</v>
      </c>
    </row>
    <row r="162" spans="1:8" x14ac:dyDescent="0.25">
      <c r="A162" s="13">
        <v>44153.368055555598</v>
      </c>
      <c r="B162" s="16">
        <v>3614.27</v>
      </c>
      <c r="C162" s="2">
        <v>109.24</v>
      </c>
      <c r="E162" s="7">
        <f t="shared" si="7"/>
        <v>100.12771285938285</v>
      </c>
      <c r="F162" s="7">
        <f t="shared" si="8"/>
        <v>99.562522785271597</v>
      </c>
      <c r="H162" s="7">
        <f t="shared" si="6"/>
        <v>-0.56519007411125699</v>
      </c>
    </row>
    <row r="163" spans="1:8" x14ac:dyDescent="0.25">
      <c r="A163" s="13">
        <v>44153.371527777803</v>
      </c>
      <c r="B163" s="16">
        <v>3607.96</v>
      </c>
      <c r="C163" s="2">
        <v>108.7</v>
      </c>
      <c r="E163" s="7">
        <f t="shared" si="7"/>
        <v>99.952904151637526</v>
      </c>
      <c r="F163" s="7">
        <f t="shared" si="8"/>
        <v>99.070360918702164</v>
      </c>
      <c r="H163" s="7">
        <f t="shared" si="6"/>
        <v>-0.88254323293536174</v>
      </c>
    </row>
    <row r="164" spans="1:8" x14ac:dyDescent="0.25">
      <c r="A164" s="13">
        <v>44153.375</v>
      </c>
      <c r="B164" s="16">
        <v>3609.61</v>
      </c>
      <c r="C164" s="2">
        <v>108.75</v>
      </c>
      <c r="E164" s="7">
        <f t="shared" si="7"/>
        <v>99.998614827989329</v>
      </c>
      <c r="F164" s="7">
        <f t="shared" si="8"/>
        <v>99.115931461903045</v>
      </c>
      <c r="H164" s="7">
        <f t="shared" si="6"/>
        <v>-0.88268336608628317</v>
      </c>
    </row>
    <row r="165" spans="1:8" x14ac:dyDescent="0.25">
      <c r="A165" s="13">
        <v>44153.378472222197</v>
      </c>
      <c r="B165" s="16">
        <v>3612.39</v>
      </c>
      <c r="C165" s="2">
        <v>108.73</v>
      </c>
      <c r="E165" s="7">
        <f t="shared" si="7"/>
        <v>100.07563039178203</v>
      </c>
      <c r="F165" s="7">
        <f t="shared" si="8"/>
        <v>99.097703244622693</v>
      </c>
      <c r="H165" s="7">
        <f t="shared" si="6"/>
        <v>-0.97792714715933471</v>
      </c>
    </row>
    <row r="166" spans="1:8" x14ac:dyDescent="0.25">
      <c r="A166" s="13">
        <v>44153.381944444402</v>
      </c>
      <c r="B166" s="16">
        <v>3610.42</v>
      </c>
      <c r="C166" s="2">
        <v>108.774</v>
      </c>
      <c r="E166" s="7">
        <f t="shared" si="7"/>
        <v>100.02105461456202</v>
      </c>
      <c r="F166" s="7">
        <f t="shared" si="8"/>
        <v>99.137805322639451</v>
      </c>
      <c r="H166" s="7">
        <f t="shared" si="6"/>
        <v>-0.88324929192256718</v>
      </c>
    </row>
    <row r="167" spans="1:8" x14ac:dyDescent="0.25">
      <c r="A167" s="13">
        <v>44153.385416666701</v>
      </c>
      <c r="B167" s="16">
        <v>3612.32</v>
      </c>
      <c r="C167" s="2">
        <v>109.34</v>
      </c>
      <c r="E167" s="7">
        <f t="shared" si="7"/>
        <v>100.07369115096711</v>
      </c>
      <c r="F167" s="7">
        <f t="shared" si="8"/>
        <v>99.653663871673359</v>
      </c>
      <c r="H167" s="7">
        <f t="shared" si="6"/>
        <v>-0.42002727929374828</v>
      </c>
    </row>
    <row r="168" spans="1:8" x14ac:dyDescent="0.25">
      <c r="A168" s="13">
        <v>44153.388888888898</v>
      </c>
      <c r="B168" s="16">
        <v>3611.1</v>
      </c>
      <c r="C168" s="2">
        <v>109.26</v>
      </c>
      <c r="E168" s="7">
        <f t="shared" si="7"/>
        <v>100.03989295390699</v>
      </c>
      <c r="F168" s="7">
        <f t="shared" si="8"/>
        <v>99.580751002551963</v>
      </c>
      <c r="H168" s="7">
        <f t="shared" si="6"/>
        <v>-0.45914195135502212</v>
      </c>
    </row>
    <row r="169" spans="1:8" x14ac:dyDescent="0.25">
      <c r="A169" s="13">
        <v>44153.392361111102</v>
      </c>
      <c r="B169" s="16">
        <v>3614.39</v>
      </c>
      <c r="C169" s="2">
        <v>109.31</v>
      </c>
      <c r="E169" s="7">
        <f t="shared" si="7"/>
        <v>100.13103727220843</v>
      </c>
      <c r="F169" s="7">
        <f t="shared" si="8"/>
        <v>99.62632154575283</v>
      </c>
      <c r="H169" s="7">
        <f t="shared" si="6"/>
        <v>-0.50471572645560059</v>
      </c>
    </row>
    <row r="170" spans="1:8" x14ac:dyDescent="0.25">
      <c r="A170" s="13">
        <v>44153.395833333299</v>
      </c>
      <c r="B170" s="16">
        <v>3615.12</v>
      </c>
      <c r="C170" s="2">
        <v>109.27</v>
      </c>
      <c r="E170" s="7">
        <f t="shared" si="7"/>
        <v>100.15126078356407</v>
      </c>
      <c r="F170" s="7">
        <f t="shared" si="8"/>
        <v>99.589865111192125</v>
      </c>
      <c r="H170" s="7">
        <f t="shared" si="6"/>
        <v>-0.56139567237194399</v>
      </c>
    </row>
    <row r="171" spans="1:8" x14ac:dyDescent="0.25">
      <c r="A171" s="13">
        <v>44153.399305555598</v>
      </c>
      <c r="B171" s="16">
        <v>3613.93</v>
      </c>
      <c r="C171" s="2">
        <v>109.5348</v>
      </c>
      <c r="E171" s="7">
        <f t="shared" si="7"/>
        <v>100.11829368971036</v>
      </c>
      <c r="F171" s="7">
        <f t="shared" si="8"/>
        <v>99.831206707983966</v>
      </c>
      <c r="H171" s="7">
        <f t="shared" si="6"/>
        <v>-0.28708698172638947</v>
      </c>
    </row>
    <row r="172" spans="1:8" x14ac:dyDescent="0.25">
      <c r="A172" s="13">
        <v>44153.402777777803</v>
      </c>
      <c r="B172" s="16">
        <v>3613.53</v>
      </c>
      <c r="C172" s="2">
        <v>109.27</v>
      </c>
      <c r="E172" s="7">
        <f t="shared" si="7"/>
        <v>100.10721231362508</v>
      </c>
      <c r="F172" s="7">
        <f t="shared" si="8"/>
        <v>99.589865111192125</v>
      </c>
      <c r="H172" s="7">
        <f t="shared" si="6"/>
        <v>-0.5173472024329584</v>
      </c>
    </row>
    <row r="173" spans="1:8" x14ac:dyDescent="0.25">
      <c r="A173" s="13">
        <v>44153.40625</v>
      </c>
      <c r="B173" s="16">
        <v>3614.94</v>
      </c>
      <c r="C173" s="2">
        <v>109.09</v>
      </c>
      <c r="E173" s="7">
        <f t="shared" si="7"/>
        <v>100.14627416432569</v>
      </c>
      <c r="F173" s="7">
        <f t="shared" si="8"/>
        <v>99.425811155668981</v>
      </c>
      <c r="H173" s="7">
        <f t="shared" si="6"/>
        <v>-0.72046300865670787</v>
      </c>
    </row>
    <row r="174" spans="1:8" x14ac:dyDescent="0.25">
      <c r="A174" s="13">
        <v>44153.409722222197</v>
      </c>
      <c r="B174" s="16">
        <v>3616.15</v>
      </c>
      <c r="C174" s="2">
        <v>109.38200000000001</v>
      </c>
      <c r="E174" s="7">
        <f t="shared" si="7"/>
        <v>100.17979532698367</v>
      </c>
      <c r="F174" s="7">
        <f t="shared" si="8"/>
        <v>99.691943127962091</v>
      </c>
      <c r="H174" s="7">
        <f t="shared" si="6"/>
        <v>-0.48785219902157451</v>
      </c>
    </row>
    <row r="175" spans="1:8" x14ac:dyDescent="0.25">
      <c r="A175" s="13">
        <v>44153.413194444402</v>
      </c>
      <c r="B175" s="16">
        <v>3616.21</v>
      </c>
      <c r="C175" s="2">
        <v>109.32</v>
      </c>
      <c r="E175" s="7">
        <f t="shared" si="7"/>
        <v>100.18145753339647</v>
      </c>
      <c r="F175" s="7">
        <f t="shared" si="8"/>
        <v>99.635435654393007</v>
      </c>
      <c r="H175" s="7">
        <f t="shared" si="6"/>
        <v>-0.54602187900346166</v>
      </c>
    </row>
    <row r="176" spans="1:8" x14ac:dyDescent="0.25">
      <c r="A176" s="13">
        <v>44153.416666666701</v>
      </c>
      <c r="B176" s="16">
        <v>3615.17</v>
      </c>
      <c r="C176" s="2">
        <v>109.3</v>
      </c>
      <c r="E176" s="7">
        <f t="shared" si="7"/>
        <v>100.15264595557474</v>
      </c>
      <c r="F176" s="7">
        <f t="shared" si="8"/>
        <v>99.617207437112654</v>
      </c>
      <c r="H176" s="7">
        <f t="shared" si="6"/>
        <v>-0.53543851846208668</v>
      </c>
    </row>
    <row r="177" spans="1:8" x14ac:dyDescent="0.25">
      <c r="A177" s="13">
        <v>44153.420138888898</v>
      </c>
      <c r="B177" s="16">
        <v>3617.64</v>
      </c>
      <c r="C177" s="2">
        <v>109.3001</v>
      </c>
      <c r="E177" s="7">
        <f t="shared" si="7"/>
        <v>100.22107345290136</v>
      </c>
      <c r="F177" s="7">
        <f t="shared" si="8"/>
        <v>99.617298578199055</v>
      </c>
      <c r="H177" s="7">
        <f t="shared" si="6"/>
        <v>-0.60377487470231017</v>
      </c>
    </row>
    <row r="178" spans="1:8" x14ac:dyDescent="0.25">
      <c r="A178" s="13">
        <v>44153.423611111102</v>
      </c>
      <c r="B178" s="16">
        <v>3617.77</v>
      </c>
      <c r="C178" s="2">
        <v>109.51</v>
      </c>
      <c r="E178" s="7">
        <f t="shared" si="7"/>
        <v>100.22467490012909</v>
      </c>
      <c r="F178" s="7">
        <f t="shared" si="8"/>
        <v>99.808603718556327</v>
      </c>
      <c r="H178" s="7">
        <f t="shared" si="6"/>
        <v>-0.41607118157276091</v>
      </c>
    </row>
    <row r="179" spans="1:8" x14ac:dyDescent="0.25">
      <c r="A179" s="13">
        <v>44153.427083333299</v>
      </c>
      <c r="B179" s="16">
        <v>3618.13</v>
      </c>
      <c r="C179" s="2">
        <v>109.685</v>
      </c>
      <c r="E179" s="7">
        <f t="shared" si="7"/>
        <v>100.23464813860585</v>
      </c>
      <c r="F179" s="7">
        <f t="shared" si="8"/>
        <v>99.968100619759383</v>
      </c>
      <c r="H179" s="7">
        <f t="shared" si="6"/>
        <v>-0.26654751884646544</v>
      </c>
    </row>
    <row r="180" spans="1:8" x14ac:dyDescent="0.25">
      <c r="A180" s="13">
        <v>44153.430555555598</v>
      </c>
      <c r="B180" s="16">
        <v>3616.03</v>
      </c>
      <c r="C180" s="2">
        <v>109.69</v>
      </c>
      <c r="E180" s="7">
        <f t="shared" si="7"/>
        <v>100.17647091415812</v>
      </c>
      <c r="F180" s="7">
        <f t="shared" si="8"/>
        <v>99.972657674079457</v>
      </c>
      <c r="H180" s="7">
        <f t="shared" si="6"/>
        <v>-0.20381324007865942</v>
      </c>
    </row>
    <row r="181" spans="1:8" x14ac:dyDescent="0.25">
      <c r="A181" s="13">
        <v>44153.434027777803</v>
      </c>
      <c r="B181" s="16">
        <v>3614.61</v>
      </c>
      <c r="C181" s="2">
        <v>109.53</v>
      </c>
      <c r="E181" s="7">
        <f t="shared" si="7"/>
        <v>100.13713202905537</v>
      </c>
      <c r="F181" s="7">
        <f t="shared" si="8"/>
        <v>99.826831935836651</v>
      </c>
      <c r="H181" s="7">
        <f t="shared" si="6"/>
        <v>-0.31030009321871432</v>
      </c>
    </row>
    <row r="182" spans="1:8" x14ac:dyDescent="0.25">
      <c r="A182" s="13">
        <v>44153.4375</v>
      </c>
      <c r="B182" s="16">
        <v>3616.09</v>
      </c>
      <c r="C182" s="2">
        <v>109.55</v>
      </c>
      <c r="E182" s="7">
        <f t="shared" si="7"/>
        <v>100.17813312057092</v>
      </c>
      <c r="F182" s="7">
        <f t="shared" si="8"/>
        <v>99.845060153117004</v>
      </c>
      <c r="H182" s="7">
        <f t="shared" si="6"/>
        <v>-0.33307296745391568</v>
      </c>
    </row>
    <row r="183" spans="1:8" x14ac:dyDescent="0.25">
      <c r="A183" s="13">
        <v>44153.440972222197</v>
      </c>
      <c r="B183" s="16">
        <v>3615.43</v>
      </c>
      <c r="C183" s="2">
        <v>109.44499999999999</v>
      </c>
      <c r="E183" s="7">
        <f t="shared" si="7"/>
        <v>100.15984885003019</v>
      </c>
      <c r="F183" s="7">
        <f t="shared" si="8"/>
        <v>99.749362012395167</v>
      </c>
      <c r="H183" s="7">
        <f t="shared" si="6"/>
        <v>-0.4104868376350197</v>
      </c>
    </row>
    <row r="184" spans="1:8" x14ac:dyDescent="0.25">
      <c r="A184" s="13">
        <v>44153.444444444402</v>
      </c>
      <c r="B184" s="16">
        <v>3615.08</v>
      </c>
      <c r="C184" s="2">
        <v>109.4175</v>
      </c>
      <c r="E184" s="7">
        <f t="shared" si="7"/>
        <v>100.15015264595557</v>
      </c>
      <c r="F184" s="7">
        <f t="shared" si="8"/>
        <v>99.724298213634697</v>
      </c>
      <c r="H184" s="7">
        <f t="shared" si="6"/>
        <v>-0.42585443232087528</v>
      </c>
    </row>
    <row r="185" spans="1:8" x14ac:dyDescent="0.25">
      <c r="A185" s="13">
        <v>44153.447916666701</v>
      </c>
      <c r="B185" s="16">
        <v>3613.45</v>
      </c>
      <c r="C185" s="2">
        <v>109.43</v>
      </c>
      <c r="E185" s="7">
        <f t="shared" si="7"/>
        <v>100.10499603840805</v>
      </c>
      <c r="F185" s="7">
        <f t="shared" si="8"/>
        <v>99.735690849434917</v>
      </c>
      <c r="H185" s="7">
        <f t="shared" si="6"/>
        <v>-0.36930518897312936</v>
      </c>
    </row>
    <row r="186" spans="1:8" x14ac:dyDescent="0.25">
      <c r="A186" s="13">
        <v>44153.451388888898</v>
      </c>
      <c r="B186" s="16">
        <v>3613.24</v>
      </c>
      <c r="C186" s="2">
        <v>109.56</v>
      </c>
      <c r="E186" s="7">
        <f t="shared" si="7"/>
        <v>100.09917831596327</v>
      </c>
      <c r="F186" s="7">
        <f t="shared" si="8"/>
        <v>99.854174261757194</v>
      </c>
      <c r="H186" s="7">
        <f t="shared" si="6"/>
        <v>-0.24500405420607763</v>
      </c>
    </row>
    <row r="187" spans="1:8" x14ac:dyDescent="0.25">
      <c r="A187" s="13">
        <v>44153.454861111102</v>
      </c>
      <c r="B187" s="16">
        <v>3615.08</v>
      </c>
      <c r="C187" s="2">
        <v>109.86</v>
      </c>
      <c r="E187" s="7">
        <f t="shared" si="7"/>
        <v>100.15015264595557</v>
      </c>
      <c r="F187" s="7">
        <f t="shared" si="8"/>
        <v>100.12759752096244</v>
      </c>
      <c r="H187" s="7">
        <f t="shared" si="6"/>
        <v>-2.2555124993132836E-2</v>
      </c>
    </row>
    <row r="188" spans="1:8" x14ac:dyDescent="0.25">
      <c r="A188" s="13">
        <v>44153.458333333299</v>
      </c>
      <c r="B188" s="16">
        <v>3616.15</v>
      </c>
      <c r="C188" s="2">
        <v>109.85</v>
      </c>
      <c r="E188" s="7">
        <f t="shared" si="7"/>
        <v>100.17979532698371</v>
      </c>
      <c r="F188" s="7">
        <f t="shared" si="8"/>
        <v>100.11848341232226</v>
      </c>
      <c r="H188" s="7">
        <f t="shared" si="6"/>
        <v>-6.1311914661445144E-2</v>
      </c>
    </row>
    <row r="189" spans="1:8" x14ac:dyDescent="0.25">
      <c r="A189" s="13">
        <v>44153.461805555598</v>
      </c>
      <c r="B189" s="16">
        <v>3618.11</v>
      </c>
      <c r="C189" s="2">
        <v>109.96</v>
      </c>
      <c r="E189" s="7">
        <f t="shared" si="7"/>
        <v>100.23409406980159</v>
      </c>
      <c r="F189" s="7">
        <f t="shared" si="8"/>
        <v>100.21873860736419</v>
      </c>
      <c r="H189" s="7">
        <f t="shared" si="6"/>
        <v>-1.535546243739816E-2</v>
      </c>
    </row>
    <row r="190" spans="1:8" x14ac:dyDescent="0.25">
      <c r="A190" s="13">
        <v>44153.465277777803</v>
      </c>
      <c r="B190" s="16">
        <v>3617.51</v>
      </c>
      <c r="C190" s="2">
        <v>110.10429999999999</v>
      </c>
      <c r="E190" s="7">
        <f t="shared" si="7"/>
        <v>100.21747200567366</v>
      </c>
      <c r="F190" s="7">
        <f t="shared" si="8"/>
        <v>100.35025519504192</v>
      </c>
      <c r="H190" s="7">
        <f t="shared" si="6"/>
        <v>0.13278318936826849</v>
      </c>
    </row>
    <row r="191" spans="1:8" x14ac:dyDescent="0.25">
      <c r="A191" s="13">
        <v>44153.46875</v>
      </c>
      <c r="B191" s="16">
        <v>3617.96</v>
      </c>
      <c r="C191" s="2">
        <v>110.26</v>
      </c>
      <c r="E191" s="7">
        <f t="shared" si="7"/>
        <v>100.2299385537696</v>
      </c>
      <c r="F191" s="7">
        <f t="shared" si="8"/>
        <v>100.49216186656945</v>
      </c>
      <c r="H191" s="7">
        <f t="shared" si="6"/>
        <v>0.26222331279984701</v>
      </c>
    </row>
    <row r="192" spans="1:8" x14ac:dyDescent="0.25">
      <c r="A192" s="13">
        <v>44153.472222222197</v>
      </c>
      <c r="B192" s="16">
        <v>3616.88</v>
      </c>
      <c r="C192" s="2">
        <v>110.3189</v>
      </c>
      <c r="E192" s="7">
        <f t="shared" si="7"/>
        <v>100.20001883833933</v>
      </c>
      <c r="F192" s="7">
        <f t="shared" si="8"/>
        <v>100.54584396646007</v>
      </c>
      <c r="H192" s="7">
        <f t="shared" si="6"/>
        <v>0.34582512812073674</v>
      </c>
    </row>
    <row r="193" spans="1:8" x14ac:dyDescent="0.25">
      <c r="A193" s="13">
        <v>44153.475694444402</v>
      </c>
      <c r="B193" s="16">
        <v>3616.95</v>
      </c>
      <c r="C193" s="2">
        <v>110.24</v>
      </c>
      <c r="E193" s="7">
        <f t="shared" si="7"/>
        <v>100.20195807915424</v>
      </c>
      <c r="F193" s="7">
        <f t="shared" si="8"/>
        <v>100.47393364928908</v>
      </c>
      <c r="H193" s="7">
        <f t="shared" si="6"/>
        <v>0.27197557013484186</v>
      </c>
    </row>
    <row r="194" spans="1:8" x14ac:dyDescent="0.25">
      <c r="A194" s="13">
        <v>44153.479166666701</v>
      </c>
      <c r="B194" s="16">
        <v>3615.37</v>
      </c>
      <c r="C194" s="2">
        <v>110.11</v>
      </c>
      <c r="E194" s="7">
        <f t="shared" si="7"/>
        <v>100.15818664361737</v>
      </c>
      <c r="F194" s="7">
        <f t="shared" si="8"/>
        <v>100.3554502369668</v>
      </c>
      <c r="H194" s="7">
        <f t="shared" si="6"/>
        <v>0.19726359334943311</v>
      </c>
    </row>
    <row r="195" spans="1:8" x14ac:dyDescent="0.25">
      <c r="A195" s="13">
        <v>44153.482638888898</v>
      </c>
      <c r="B195" s="16">
        <v>3615.08</v>
      </c>
      <c r="C195" s="2">
        <v>110.113</v>
      </c>
      <c r="E195" s="7">
        <f t="shared" si="7"/>
        <v>100.15015264595554</v>
      </c>
      <c r="F195" s="7">
        <f t="shared" si="8"/>
        <v>100.35818446955885</v>
      </c>
      <c r="H195" s="7">
        <f t="shared" si="6"/>
        <v>0.20803182360330652</v>
      </c>
    </row>
    <row r="196" spans="1:8" x14ac:dyDescent="0.25">
      <c r="A196" s="13">
        <v>44153.486111111102</v>
      </c>
      <c r="B196" s="16">
        <v>3615.65</v>
      </c>
      <c r="C196" s="2">
        <v>110.04</v>
      </c>
      <c r="E196" s="7">
        <f t="shared" si="7"/>
        <v>100.16594360687708</v>
      </c>
      <c r="F196" s="7">
        <f t="shared" si="8"/>
        <v>100.29165147648558</v>
      </c>
      <c r="H196" s="7">
        <f t="shared" ref="H196:H259" si="9">F196-E196</f>
        <v>0.12570786960850455</v>
      </c>
    </row>
    <row r="197" spans="1:8" x14ac:dyDescent="0.25">
      <c r="A197" s="13">
        <v>44153.489583333299</v>
      </c>
      <c r="B197" s="16">
        <v>3616.37</v>
      </c>
      <c r="C197" s="2">
        <v>110.01909999999999</v>
      </c>
      <c r="E197" s="7">
        <f t="shared" ref="E197:E260" si="10">IF(A197="","",IF(ISERROR(E196*(B197/B196)),"",E196*(B197/B196)))</f>
        <v>100.18589008383059</v>
      </c>
      <c r="F197" s="7">
        <f t="shared" ref="F197:F260" si="11">IF(A197="","",IF(ISERROR(F196*(C197/C196)),"",F196*(C197/C196)))</f>
        <v>100.27260298942761</v>
      </c>
      <c r="H197" s="7">
        <f t="shared" si="9"/>
        <v>8.6712905597025269E-2</v>
      </c>
    </row>
    <row r="198" spans="1:8" x14ac:dyDescent="0.25">
      <c r="A198" s="13">
        <v>44153.493055555598</v>
      </c>
      <c r="B198" s="16">
        <v>3614.93</v>
      </c>
      <c r="C198" s="2">
        <v>109.965</v>
      </c>
      <c r="E198" s="7">
        <f t="shared" si="10"/>
        <v>100.14599712992356</v>
      </c>
      <c r="F198" s="7">
        <f t="shared" si="11"/>
        <v>100.22329566168428</v>
      </c>
      <c r="H198" s="7">
        <f t="shared" si="9"/>
        <v>7.7298531760717992E-2</v>
      </c>
    </row>
    <row r="199" spans="1:8" x14ac:dyDescent="0.25">
      <c r="A199" s="13">
        <v>44153.496527777803</v>
      </c>
      <c r="B199" s="16">
        <v>3613.46</v>
      </c>
      <c r="C199" s="2">
        <v>109.93300000000001</v>
      </c>
      <c r="E199" s="7">
        <f t="shared" si="10"/>
        <v>100.10527307281015</v>
      </c>
      <c r="F199" s="7">
        <f t="shared" si="11"/>
        <v>100.19413051403572</v>
      </c>
      <c r="H199" s="7">
        <f t="shared" si="9"/>
        <v>8.885744122557071E-2</v>
      </c>
    </row>
    <row r="200" spans="1:8" x14ac:dyDescent="0.25">
      <c r="A200" s="13">
        <v>44153.5</v>
      </c>
      <c r="B200" s="16">
        <v>3611.89</v>
      </c>
      <c r="C200" s="2">
        <v>109.81</v>
      </c>
      <c r="E200" s="7">
        <f t="shared" si="10"/>
        <v>100.06177867167541</v>
      </c>
      <c r="F200" s="7">
        <f t="shared" si="11"/>
        <v>100.08202697776156</v>
      </c>
      <c r="H200" s="7">
        <f t="shared" si="9"/>
        <v>2.0248306086145362E-2</v>
      </c>
    </row>
    <row r="201" spans="1:8" x14ac:dyDescent="0.25">
      <c r="A201" s="13">
        <v>44153.503472222197</v>
      </c>
      <c r="B201" s="16">
        <v>3612.77</v>
      </c>
      <c r="C201" s="2">
        <v>109.83</v>
      </c>
      <c r="E201" s="7">
        <f t="shared" si="10"/>
        <v>100.08615769906305</v>
      </c>
      <c r="F201" s="7">
        <f t="shared" si="11"/>
        <v>100.10025519504191</v>
      </c>
      <c r="H201" s="7">
        <f t="shared" si="9"/>
        <v>1.4097495978859342E-2</v>
      </c>
    </row>
    <row r="202" spans="1:8" x14ac:dyDescent="0.25">
      <c r="A202" s="13">
        <v>44153.506944444402</v>
      </c>
      <c r="B202" s="16">
        <v>3614.2</v>
      </c>
      <c r="C202" s="2">
        <v>109.76</v>
      </c>
      <c r="E202" s="7">
        <f t="shared" si="10"/>
        <v>100.12577361856793</v>
      </c>
      <c r="F202" s="7">
        <f t="shared" si="11"/>
        <v>100.03645643456069</v>
      </c>
      <c r="H202" s="7">
        <f t="shared" si="9"/>
        <v>-8.9317184007242645E-2</v>
      </c>
    </row>
    <row r="203" spans="1:8" x14ac:dyDescent="0.25">
      <c r="A203" s="13">
        <v>44153.510416666701</v>
      </c>
      <c r="B203" s="16">
        <v>3612.14</v>
      </c>
      <c r="C203" s="2">
        <v>109.59</v>
      </c>
      <c r="E203" s="7">
        <f t="shared" si="10"/>
        <v>100.06870453172873</v>
      </c>
      <c r="F203" s="7">
        <f t="shared" si="11"/>
        <v>99.881516587677723</v>
      </c>
      <c r="H203" s="7">
        <f t="shared" si="9"/>
        <v>-0.18718794405100425</v>
      </c>
    </row>
    <row r="204" spans="1:8" x14ac:dyDescent="0.25">
      <c r="A204" s="13">
        <v>44153.513888888898</v>
      </c>
      <c r="B204" s="16">
        <v>3611.86</v>
      </c>
      <c r="C204" s="2">
        <v>109.45</v>
      </c>
      <c r="E204" s="7">
        <f t="shared" si="10"/>
        <v>100.06094756846903</v>
      </c>
      <c r="F204" s="7">
        <f t="shared" si="11"/>
        <v>99.753919066715284</v>
      </c>
      <c r="H204" s="7">
        <f t="shared" si="9"/>
        <v>-0.30702850175374863</v>
      </c>
    </row>
    <row r="205" spans="1:8" x14ac:dyDescent="0.25">
      <c r="A205" s="13">
        <v>44153.517361111102</v>
      </c>
      <c r="B205" s="16">
        <v>3611.31</v>
      </c>
      <c r="C205" s="2">
        <v>109.59</v>
      </c>
      <c r="E205" s="7">
        <f t="shared" si="10"/>
        <v>100.04571067635176</v>
      </c>
      <c r="F205" s="7">
        <f t="shared" si="11"/>
        <v>99.881516587677737</v>
      </c>
      <c r="H205" s="7">
        <f t="shared" si="9"/>
        <v>-0.16419408867402296</v>
      </c>
    </row>
    <row r="206" spans="1:8" x14ac:dyDescent="0.25">
      <c r="A206" s="13">
        <v>44153.520833333299</v>
      </c>
      <c r="B206" s="16">
        <v>3606.18</v>
      </c>
      <c r="C206" s="2">
        <v>109.33</v>
      </c>
      <c r="E206" s="7">
        <f t="shared" si="10"/>
        <v>99.903592028058014</v>
      </c>
      <c r="F206" s="7">
        <f t="shared" si="11"/>
        <v>99.644549763033183</v>
      </c>
      <c r="H206" s="7">
        <f t="shared" si="9"/>
        <v>-0.25904226502483141</v>
      </c>
    </row>
    <row r="207" spans="1:8" x14ac:dyDescent="0.25">
      <c r="A207" s="13">
        <v>44153.524305555598</v>
      </c>
      <c r="B207" s="16">
        <v>3606.25</v>
      </c>
      <c r="C207" s="2">
        <v>109.42</v>
      </c>
      <c r="E207" s="7">
        <f t="shared" si="10"/>
        <v>99.905531268872949</v>
      </c>
      <c r="F207" s="7">
        <f t="shared" si="11"/>
        <v>99.726576740794755</v>
      </c>
      <c r="H207" s="7">
        <f t="shared" si="9"/>
        <v>-0.17895452807819368</v>
      </c>
    </row>
    <row r="208" spans="1:8" x14ac:dyDescent="0.25">
      <c r="A208" s="13">
        <v>44153.527777777803</v>
      </c>
      <c r="B208" s="16">
        <v>3608.51</v>
      </c>
      <c r="C208" s="2">
        <v>109.45</v>
      </c>
      <c r="E208" s="7">
        <f t="shared" si="10"/>
        <v>99.968141043754798</v>
      </c>
      <c r="F208" s="7">
        <f t="shared" si="11"/>
        <v>99.753919066715284</v>
      </c>
      <c r="H208" s="7">
        <f t="shared" si="9"/>
        <v>-0.2142219770395144</v>
      </c>
    </row>
    <row r="209" spans="1:8" x14ac:dyDescent="0.25">
      <c r="A209" s="13">
        <v>44153.53125</v>
      </c>
      <c r="B209" s="16">
        <v>3605.88</v>
      </c>
      <c r="C209" s="2">
        <v>109.38</v>
      </c>
      <c r="E209" s="7">
        <f t="shared" si="10"/>
        <v>99.895280995994071</v>
      </c>
      <c r="F209" s="7">
        <f t="shared" si="11"/>
        <v>99.69012030623405</v>
      </c>
      <c r="H209" s="7">
        <f t="shared" si="9"/>
        <v>-0.20516068976002089</v>
      </c>
    </row>
    <row r="210" spans="1:8" x14ac:dyDescent="0.25">
      <c r="A210" s="13">
        <v>44153.534722222197</v>
      </c>
      <c r="B210" s="16">
        <v>3601.43</v>
      </c>
      <c r="C210" s="2">
        <v>109.22</v>
      </c>
      <c r="E210" s="7">
        <f t="shared" si="10"/>
        <v>99.772000687045292</v>
      </c>
      <c r="F210" s="7">
        <f t="shared" si="11"/>
        <v>99.544294567991258</v>
      </c>
      <c r="H210" s="7">
        <f t="shared" si="9"/>
        <v>-0.22770611905403371</v>
      </c>
    </row>
    <row r="211" spans="1:8" x14ac:dyDescent="0.25">
      <c r="A211" s="13">
        <v>44153.538194444402</v>
      </c>
      <c r="B211" s="16">
        <v>3601.05</v>
      </c>
      <c r="C211" s="2">
        <v>109.185</v>
      </c>
      <c r="E211" s="7">
        <f t="shared" si="10"/>
        <v>99.761473379764283</v>
      </c>
      <c r="F211" s="7">
        <f t="shared" si="11"/>
        <v>99.512395187750656</v>
      </c>
      <c r="H211" s="7">
        <f t="shared" si="9"/>
        <v>-0.24907819201362713</v>
      </c>
    </row>
    <row r="212" spans="1:8" x14ac:dyDescent="0.25">
      <c r="A212" s="13">
        <v>44153.541666666701</v>
      </c>
      <c r="B212" s="16">
        <v>3602.02</v>
      </c>
      <c r="C212" s="2">
        <v>109.16</v>
      </c>
      <c r="E212" s="7">
        <f t="shared" si="10"/>
        <v>99.788345716771076</v>
      </c>
      <c r="F212" s="7">
        <f t="shared" si="11"/>
        <v>99.489609916150215</v>
      </c>
      <c r="H212" s="7">
        <f t="shared" si="9"/>
        <v>-0.29873580062086091</v>
      </c>
    </row>
    <row r="213" spans="1:8" x14ac:dyDescent="0.25">
      <c r="A213" s="13">
        <v>44153.545138888898</v>
      </c>
      <c r="B213" s="16">
        <v>3603.57</v>
      </c>
      <c r="C213" s="2">
        <v>109.19</v>
      </c>
      <c r="E213" s="7">
        <f t="shared" si="10"/>
        <v>99.831286049101564</v>
      </c>
      <c r="F213" s="7">
        <f t="shared" si="11"/>
        <v>99.51695224207073</v>
      </c>
      <c r="H213" s="7">
        <f t="shared" si="9"/>
        <v>-0.31433380703083458</v>
      </c>
    </row>
    <row r="214" spans="1:8" x14ac:dyDescent="0.25">
      <c r="A214" s="13">
        <v>44153.548611111102</v>
      </c>
      <c r="B214" s="16">
        <v>3603.73</v>
      </c>
      <c r="C214" s="2">
        <v>109.1</v>
      </c>
      <c r="E214" s="7">
        <f t="shared" si="10"/>
        <v>99.835718599535682</v>
      </c>
      <c r="F214" s="7">
        <f t="shared" si="11"/>
        <v>99.434925264309157</v>
      </c>
      <c r="H214" s="7">
        <f t="shared" si="9"/>
        <v>-0.40079333522652405</v>
      </c>
    </row>
    <row r="215" spans="1:8" x14ac:dyDescent="0.25">
      <c r="A215" s="13">
        <v>44153.552083333299</v>
      </c>
      <c r="B215" s="16">
        <v>3599.36</v>
      </c>
      <c r="C215" s="2">
        <v>108.97</v>
      </c>
      <c r="E215" s="7">
        <f t="shared" si="10"/>
        <v>99.714654565803983</v>
      </c>
      <c r="F215" s="7">
        <f t="shared" si="11"/>
        <v>99.31644185198688</v>
      </c>
      <c r="H215" s="7">
        <f t="shared" si="9"/>
        <v>-0.39821271381710233</v>
      </c>
    </row>
    <row r="216" spans="1:8" x14ac:dyDescent="0.25">
      <c r="A216" s="13">
        <v>44153.555555555598</v>
      </c>
      <c r="B216" s="16">
        <v>3595.63</v>
      </c>
      <c r="C216" s="2">
        <v>108.79</v>
      </c>
      <c r="E216" s="7">
        <f t="shared" si="10"/>
        <v>99.611320733808725</v>
      </c>
      <c r="F216" s="7">
        <f t="shared" si="11"/>
        <v>99.152387896463736</v>
      </c>
      <c r="H216" s="7">
        <f t="shared" si="9"/>
        <v>-0.4589328373449888</v>
      </c>
    </row>
    <row r="217" spans="1:8" x14ac:dyDescent="0.25">
      <c r="A217" s="13">
        <v>44153.559027777803</v>
      </c>
      <c r="B217" s="16">
        <v>3592.34</v>
      </c>
      <c r="C217" s="2">
        <v>108.545</v>
      </c>
      <c r="E217" s="7">
        <f t="shared" si="10"/>
        <v>99.520176415507279</v>
      </c>
      <c r="F217" s="7">
        <f t="shared" si="11"/>
        <v>98.929092234779446</v>
      </c>
      <c r="H217" s="7">
        <f t="shared" si="9"/>
        <v>-0.59108418072783309</v>
      </c>
    </row>
    <row r="218" spans="1:8" x14ac:dyDescent="0.25">
      <c r="A218" s="13">
        <v>44153.5625</v>
      </c>
      <c r="B218" s="16">
        <v>3594.38</v>
      </c>
      <c r="C218" s="2">
        <v>108.68</v>
      </c>
      <c r="E218" s="7">
        <f t="shared" si="10"/>
        <v>99.576691433542223</v>
      </c>
      <c r="F218" s="7">
        <f t="shared" si="11"/>
        <v>99.052132701421812</v>
      </c>
      <c r="H218" s="7">
        <f t="shared" si="9"/>
        <v>-0.52455873212041126</v>
      </c>
    </row>
    <row r="219" spans="1:8" x14ac:dyDescent="0.25">
      <c r="A219" s="13">
        <v>44153.565972222197</v>
      </c>
      <c r="B219" s="16">
        <v>3598.04</v>
      </c>
      <c r="C219" s="2">
        <v>108.6925</v>
      </c>
      <c r="E219" s="7">
        <f t="shared" si="10"/>
        <v>99.67808602472256</v>
      </c>
      <c r="F219" s="7">
        <f t="shared" si="11"/>
        <v>99.063525337222018</v>
      </c>
      <c r="H219" s="7">
        <f t="shared" si="9"/>
        <v>-0.61456068750054271</v>
      </c>
    </row>
    <row r="220" spans="1:8" x14ac:dyDescent="0.25">
      <c r="A220" s="13">
        <v>44153.569444444402</v>
      </c>
      <c r="B220" s="16">
        <v>3596.93</v>
      </c>
      <c r="C220" s="2">
        <v>108.54</v>
      </c>
      <c r="E220" s="7">
        <f t="shared" si="10"/>
        <v>99.647335206085899</v>
      </c>
      <c r="F220" s="7">
        <f t="shared" si="11"/>
        <v>98.924535180459358</v>
      </c>
      <c r="H220" s="7">
        <f t="shared" si="9"/>
        <v>-0.72280002562654033</v>
      </c>
    </row>
    <row r="221" spans="1:8" x14ac:dyDescent="0.25">
      <c r="A221" s="13">
        <v>44153.572916666701</v>
      </c>
      <c r="B221" s="16">
        <v>3600.53</v>
      </c>
      <c r="C221" s="2">
        <v>108.74</v>
      </c>
      <c r="E221" s="7">
        <f t="shared" si="10"/>
        <v>99.747067590853447</v>
      </c>
      <c r="F221" s="7">
        <f t="shared" si="11"/>
        <v>99.106817353262855</v>
      </c>
      <c r="H221" s="7">
        <f t="shared" si="9"/>
        <v>-0.64025023759059252</v>
      </c>
    </row>
    <row r="222" spans="1:8" x14ac:dyDescent="0.25">
      <c r="A222" s="13">
        <v>44153.576388888898</v>
      </c>
      <c r="B222" s="16">
        <v>3598.95</v>
      </c>
      <c r="C222" s="2">
        <v>108.76</v>
      </c>
      <c r="E222" s="7">
        <f t="shared" si="10"/>
        <v>99.703296155316565</v>
      </c>
      <c r="F222" s="7">
        <f t="shared" si="11"/>
        <v>99.125045570543222</v>
      </c>
      <c r="H222" s="7">
        <f t="shared" si="9"/>
        <v>-0.57825058477334323</v>
      </c>
    </row>
    <row r="223" spans="1:8" x14ac:dyDescent="0.25">
      <c r="A223" s="13">
        <v>44153.579861111102</v>
      </c>
      <c r="B223" s="16">
        <v>3601.48</v>
      </c>
      <c r="C223" s="2">
        <v>108.88500000000001</v>
      </c>
      <c r="E223" s="7">
        <f t="shared" si="10"/>
        <v>99.773385859055978</v>
      </c>
      <c r="F223" s="7">
        <f t="shared" si="11"/>
        <v>99.238971928545411</v>
      </c>
      <c r="H223" s="7">
        <f t="shared" si="9"/>
        <v>-0.53441393051056707</v>
      </c>
    </row>
    <row r="224" spans="1:8" x14ac:dyDescent="0.25">
      <c r="A224" s="13">
        <v>44153.583333333299</v>
      </c>
      <c r="B224" s="16">
        <v>3598.78</v>
      </c>
      <c r="C224" s="2">
        <v>108.75</v>
      </c>
      <c r="E224" s="7">
        <f t="shared" si="10"/>
        <v>99.69858657048033</v>
      </c>
      <c r="F224" s="7">
        <f t="shared" si="11"/>
        <v>99.115931461903045</v>
      </c>
      <c r="H224" s="7">
        <f t="shared" si="9"/>
        <v>-0.58265510857728486</v>
      </c>
    </row>
    <row r="225" spans="1:8" x14ac:dyDescent="0.25">
      <c r="A225" s="13">
        <v>44153.586805555598</v>
      </c>
      <c r="B225" s="16">
        <v>3593.82</v>
      </c>
      <c r="C225" s="2">
        <v>108.52</v>
      </c>
      <c r="E225" s="7">
        <f t="shared" si="10"/>
        <v>99.561177507022819</v>
      </c>
      <c r="F225" s="7">
        <f t="shared" si="11"/>
        <v>98.90630696317902</v>
      </c>
      <c r="H225" s="7">
        <f t="shared" si="9"/>
        <v>-0.65487054384379917</v>
      </c>
    </row>
    <row r="226" spans="1:8" x14ac:dyDescent="0.25">
      <c r="A226" s="13">
        <v>44153.590277777803</v>
      </c>
      <c r="B226" s="16">
        <v>3600.28</v>
      </c>
      <c r="C226" s="2">
        <v>108.76</v>
      </c>
      <c r="E226" s="7">
        <f t="shared" si="10"/>
        <v>99.740141730800133</v>
      </c>
      <c r="F226" s="7">
        <f t="shared" si="11"/>
        <v>99.125045570543236</v>
      </c>
      <c r="H226" s="7">
        <f t="shared" si="9"/>
        <v>-0.61509616025689695</v>
      </c>
    </row>
    <row r="227" spans="1:8" x14ac:dyDescent="0.25">
      <c r="A227" s="13">
        <v>44153.59375</v>
      </c>
      <c r="B227" s="16">
        <v>3603.46</v>
      </c>
      <c r="C227" s="2">
        <v>108.7603</v>
      </c>
      <c r="E227" s="7">
        <f t="shared" si="10"/>
        <v>99.828238670678118</v>
      </c>
      <c r="F227" s="7">
        <f t="shared" si="11"/>
        <v>99.125318993802452</v>
      </c>
      <c r="H227" s="7">
        <f t="shared" si="9"/>
        <v>-0.70291967687566626</v>
      </c>
    </row>
    <row r="228" spans="1:8" x14ac:dyDescent="0.25">
      <c r="A228" s="13">
        <v>44153.597222222197</v>
      </c>
      <c r="B228" s="16">
        <v>3599.34</v>
      </c>
      <c r="C228" s="2">
        <v>108.604</v>
      </c>
      <c r="E228" s="7">
        <f t="shared" si="10"/>
        <v>99.714100496999706</v>
      </c>
      <c r="F228" s="7">
        <f t="shared" si="11"/>
        <v>98.982865475756512</v>
      </c>
      <c r="H228" s="7">
        <f t="shared" si="9"/>
        <v>-0.73123502124319373</v>
      </c>
    </row>
    <row r="229" spans="1:8" x14ac:dyDescent="0.25">
      <c r="A229" s="13">
        <v>44153.600694444402</v>
      </c>
      <c r="B229" s="16">
        <v>3601.29</v>
      </c>
      <c r="C229" s="2">
        <v>108.59</v>
      </c>
      <c r="E229" s="7">
        <f t="shared" si="10"/>
        <v>99.768122205415438</v>
      </c>
      <c r="F229" s="7">
        <f t="shared" si="11"/>
        <v>98.970105723660268</v>
      </c>
      <c r="H229" s="7">
        <f t="shared" si="9"/>
        <v>-0.79801648175516959</v>
      </c>
    </row>
    <row r="230" spans="1:8" x14ac:dyDescent="0.25">
      <c r="A230" s="13">
        <v>44153.604166666701</v>
      </c>
      <c r="B230" s="16">
        <v>3594.44</v>
      </c>
      <c r="C230" s="2">
        <v>108.41</v>
      </c>
      <c r="E230" s="7">
        <f t="shared" si="10"/>
        <v>99.578353639954983</v>
      </c>
      <c r="F230" s="7">
        <f t="shared" si="11"/>
        <v>98.80605176813711</v>
      </c>
      <c r="H230" s="7">
        <f t="shared" si="9"/>
        <v>-0.77230187181787358</v>
      </c>
    </row>
    <row r="231" spans="1:8" x14ac:dyDescent="0.25">
      <c r="A231" s="13">
        <v>44153.607638888898</v>
      </c>
      <c r="B231" s="16">
        <v>3593.34</v>
      </c>
      <c r="C231" s="2">
        <v>108.57</v>
      </c>
      <c r="E231" s="7">
        <f t="shared" si="10"/>
        <v>99.547879855720453</v>
      </c>
      <c r="F231" s="7">
        <f t="shared" si="11"/>
        <v>98.951877506379901</v>
      </c>
      <c r="H231" s="7">
        <f t="shared" si="9"/>
        <v>-0.59600234934055152</v>
      </c>
    </row>
    <row r="232" spans="1:8" x14ac:dyDescent="0.25">
      <c r="A232" s="13">
        <v>44153.611111111102</v>
      </c>
      <c r="B232" s="16">
        <v>3583.66</v>
      </c>
      <c r="C232" s="2">
        <v>108.27</v>
      </c>
      <c r="E232" s="7">
        <f t="shared" si="10"/>
        <v>99.279710554456614</v>
      </c>
      <c r="F232" s="7">
        <f t="shared" si="11"/>
        <v>98.678454247174656</v>
      </c>
      <c r="H232" s="7">
        <f t="shared" si="9"/>
        <v>-0.60125630728195745</v>
      </c>
    </row>
    <row r="233" spans="1:8" x14ac:dyDescent="0.25">
      <c r="A233" s="13">
        <v>44153.614583333299</v>
      </c>
      <c r="B233" s="16">
        <v>3580.96</v>
      </c>
      <c r="C233" s="2">
        <v>108.25</v>
      </c>
      <c r="E233" s="7">
        <f t="shared" si="10"/>
        <v>99.204911265880966</v>
      </c>
      <c r="F233" s="7">
        <f t="shared" si="11"/>
        <v>98.660226029894318</v>
      </c>
      <c r="H233" s="7">
        <f t="shared" si="9"/>
        <v>-0.54468523598664831</v>
      </c>
    </row>
    <row r="234" spans="1:8" x14ac:dyDescent="0.25">
      <c r="A234" s="13">
        <v>44153.618055555598</v>
      </c>
      <c r="B234" s="16">
        <v>3579.73</v>
      </c>
      <c r="C234" s="2">
        <v>108.155</v>
      </c>
      <c r="E234" s="7">
        <f t="shared" si="10"/>
        <v>99.170836034418727</v>
      </c>
      <c r="F234" s="7">
        <f t="shared" si="11"/>
        <v>98.573641997812658</v>
      </c>
      <c r="H234" s="7">
        <f t="shared" si="9"/>
        <v>-0.59719403660606929</v>
      </c>
    </row>
    <row r="235" spans="1:8" x14ac:dyDescent="0.25">
      <c r="A235" s="13">
        <v>44153.621527777803</v>
      </c>
      <c r="B235" s="16">
        <v>3572.92</v>
      </c>
      <c r="C235" s="2">
        <v>108.31</v>
      </c>
      <c r="E235" s="7">
        <f t="shared" si="10"/>
        <v>98.982175606566798</v>
      </c>
      <c r="F235" s="7">
        <f t="shared" si="11"/>
        <v>98.714910681735361</v>
      </c>
      <c r="H235" s="7">
        <f t="shared" si="9"/>
        <v>-0.26726492483143716</v>
      </c>
    </row>
    <row r="236" spans="1:8" x14ac:dyDescent="0.25">
      <c r="A236" s="13">
        <v>44153.625</v>
      </c>
      <c r="B236" s="16">
        <v>3567.67</v>
      </c>
      <c r="C236" s="2">
        <v>107.91</v>
      </c>
      <c r="E236" s="7">
        <f t="shared" si="10"/>
        <v>98.836732545447461</v>
      </c>
      <c r="F236" s="7">
        <f t="shared" si="11"/>
        <v>98.350346336128354</v>
      </c>
      <c r="H236" s="7">
        <f t="shared" si="9"/>
        <v>-0.48638620931910737</v>
      </c>
    </row>
    <row r="237" spans="1:8" s="9" customFormat="1" x14ac:dyDescent="0.25">
      <c r="A237" s="12">
        <v>44154.357638888898</v>
      </c>
      <c r="B237" s="17">
        <v>3548.26</v>
      </c>
      <c r="C237" s="8">
        <v>109.61</v>
      </c>
      <c r="E237" s="10">
        <v>100</v>
      </c>
      <c r="F237" s="10">
        <v>100</v>
      </c>
      <c r="H237" s="10">
        <f t="shared" si="9"/>
        <v>0</v>
      </c>
    </row>
    <row r="238" spans="1:8" x14ac:dyDescent="0.25">
      <c r="A238" s="13">
        <v>44154.361111111102</v>
      </c>
      <c r="B238" s="16">
        <v>3555.67</v>
      </c>
      <c r="C238" s="2">
        <v>110.46</v>
      </c>
      <c r="E238" s="7">
        <f t="shared" si="10"/>
        <v>100.20883475280841</v>
      </c>
      <c r="F238" s="7">
        <f t="shared" si="11"/>
        <v>100.77547669008302</v>
      </c>
      <c r="H238" s="7">
        <f t="shared" si="9"/>
        <v>0.56664193727461054</v>
      </c>
    </row>
    <row r="239" spans="1:8" x14ac:dyDescent="0.25">
      <c r="A239" s="13">
        <v>44154.364583333299</v>
      </c>
      <c r="B239" s="16">
        <v>3557.87</v>
      </c>
      <c r="C239" s="2">
        <v>109.88</v>
      </c>
      <c r="E239" s="7">
        <f t="shared" si="10"/>
        <v>100.27083697361523</v>
      </c>
      <c r="F239" s="7">
        <f t="shared" si="11"/>
        <v>100.24632788979108</v>
      </c>
      <c r="H239" s="7">
        <f t="shared" si="9"/>
        <v>-2.4509083824156619E-2</v>
      </c>
    </row>
    <row r="240" spans="1:8" x14ac:dyDescent="0.25">
      <c r="A240" s="13">
        <v>44154.368055555598</v>
      </c>
      <c r="B240" s="16">
        <v>3563.61</v>
      </c>
      <c r="C240" s="2">
        <v>110.36</v>
      </c>
      <c r="E240" s="7">
        <f t="shared" si="10"/>
        <v>100.43260640426577</v>
      </c>
      <c r="F240" s="7">
        <f t="shared" si="11"/>
        <v>100.68424413830854</v>
      </c>
      <c r="H240" s="7">
        <f t="shared" si="9"/>
        <v>0.25163773404277379</v>
      </c>
    </row>
    <row r="241" spans="1:8" x14ac:dyDescent="0.25">
      <c r="A241" s="13">
        <v>44154.371527777803</v>
      </c>
      <c r="B241" s="16">
        <v>3567.16</v>
      </c>
      <c r="C241" s="2">
        <v>110.14</v>
      </c>
      <c r="E241" s="7">
        <f t="shared" si="10"/>
        <v>100.53265544238585</v>
      </c>
      <c r="F241" s="7">
        <f t="shared" si="11"/>
        <v>100.48353252440471</v>
      </c>
      <c r="H241" s="7">
        <f t="shared" si="9"/>
        <v>-4.9122917981136993E-2</v>
      </c>
    </row>
    <row r="242" spans="1:8" x14ac:dyDescent="0.25">
      <c r="A242" s="13">
        <v>44154.375</v>
      </c>
      <c r="B242" s="16">
        <v>3564.89</v>
      </c>
      <c r="C242" s="2">
        <v>110.35</v>
      </c>
      <c r="E242" s="7">
        <f t="shared" si="10"/>
        <v>100.46868042364427</v>
      </c>
      <c r="F242" s="7">
        <f t="shared" si="11"/>
        <v>100.6751208831311</v>
      </c>
      <c r="H242" s="7">
        <f t="shared" si="9"/>
        <v>0.20644045948682788</v>
      </c>
    </row>
    <row r="243" spans="1:8" x14ac:dyDescent="0.25">
      <c r="A243" s="13">
        <v>44154.378472222197</v>
      </c>
      <c r="B243" s="16">
        <v>3563.79</v>
      </c>
      <c r="C243" s="2">
        <v>110.04</v>
      </c>
      <c r="E243" s="7">
        <f t="shared" si="10"/>
        <v>100.43767931324086</v>
      </c>
      <c r="F243" s="7">
        <f t="shared" si="11"/>
        <v>100.39229997263024</v>
      </c>
      <c r="H243" s="7">
        <f t="shared" si="9"/>
        <v>-4.5379340610622876E-2</v>
      </c>
    </row>
    <row r="244" spans="1:8" x14ac:dyDescent="0.25">
      <c r="A244" s="13">
        <v>44154.381944444402</v>
      </c>
      <c r="B244" s="16">
        <v>3564.9</v>
      </c>
      <c r="C244" s="2">
        <v>110.17</v>
      </c>
      <c r="E244" s="7">
        <f t="shared" si="10"/>
        <v>100.46896225192067</v>
      </c>
      <c r="F244" s="7">
        <f t="shared" si="11"/>
        <v>100.51090228993705</v>
      </c>
      <c r="H244" s="7">
        <f t="shared" si="9"/>
        <v>4.1940038016377912E-2</v>
      </c>
    </row>
    <row r="245" spans="1:8" x14ac:dyDescent="0.25">
      <c r="A245" s="13">
        <v>44154.385416666701</v>
      </c>
      <c r="B245" s="16">
        <v>3559.48</v>
      </c>
      <c r="C245" s="2">
        <v>110.23</v>
      </c>
      <c r="E245" s="7">
        <f t="shared" si="10"/>
        <v>100.31621132611478</v>
      </c>
      <c r="F245" s="7">
        <f t="shared" si="11"/>
        <v>100.56564182100175</v>
      </c>
      <c r="H245" s="7">
        <f t="shared" si="9"/>
        <v>0.24943049488696545</v>
      </c>
    </row>
    <row r="246" spans="1:8" x14ac:dyDescent="0.25">
      <c r="A246" s="13">
        <v>44154.388888888898</v>
      </c>
      <c r="B246" s="16">
        <v>3558.9</v>
      </c>
      <c r="C246" s="2">
        <v>110.64</v>
      </c>
      <c r="E246" s="7">
        <f t="shared" si="10"/>
        <v>100.29986528608389</v>
      </c>
      <c r="F246" s="7">
        <f t="shared" si="11"/>
        <v>100.93969528327708</v>
      </c>
      <c r="H246" s="7">
        <f t="shared" si="9"/>
        <v>0.63982999719318912</v>
      </c>
    </row>
    <row r="247" spans="1:8" x14ac:dyDescent="0.25">
      <c r="A247" s="13">
        <v>44154.392361111102</v>
      </c>
      <c r="B247" s="16">
        <v>3554.4</v>
      </c>
      <c r="C247" s="2">
        <v>110.89</v>
      </c>
      <c r="E247" s="7">
        <f t="shared" si="10"/>
        <v>100.1730425617063</v>
      </c>
      <c r="F247" s="7">
        <f t="shared" si="11"/>
        <v>101.16777666271327</v>
      </c>
      <c r="H247" s="7">
        <f t="shared" si="9"/>
        <v>0.99473410100696924</v>
      </c>
    </row>
    <row r="248" spans="1:8" x14ac:dyDescent="0.25">
      <c r="A248" s="13">
        <v>44154.395833333299</v>
      </c>
      <c r="B248" s="16">
        <v>3555.96</v>
      </c>
      <c r="C248" s="2">
        <v>111.05</v>
      </c>
      <c r="E248" s="7">
        <f t="shared" si="10"/>
        <v>100.21700777282385</v>
      </c>
      <c r="F248" s="7">
        <f t="shared" si="11"/>
        <v>101.31374874555243</v>
      </c>
      <c r="H248" s="7">
        <f t="shared" si="9"/>
        <v>1.0967409727285826</v>
      </c>
    </row>
    <row r="249" spans="1:8" x14ac:dyDescent="0.25">
      <c r="A249" s="13">
        <v>44154.399305555598</v>
      </c>
      <c r="B249" s="16">
        <v>3557.07</v>
      </c>
      <c r="C249" s="2">
        <v>111.43</v>
      </c>
      <c r="E249" s="7">
        <f t="shared" si="10"/>
        <v>100.24829071150367</v>
      </c>
      <c r="F249" s="7">
        <f t="shared" si="11"/>
        <v>101.66043244229544</v>
      </c>
      <c r="H249" s="7">
        <f t="shared" si="9"/>
        <v>1.4121417307917739</v>
      </c>
    </row>
    <row r="250" spans="1:8" x14ac:dyDescent="0.25">
      <c r="A250" s="13">
        <v>44154.402777777803</v>
      </c>
      <c r="B250" s="16">
        <v>3562.71</v>
      </c>
      <c r="C250" s="2">
        <v>111.63</v>
      </c>
      <c r="E250" s="7">
        <f t="shared" si="10"/>
        <v>100.40724185939024</v>
      </c>
      <c r="F250" s="7">
        <f t="shared" si="11"/>
        <v>101.84289754584438</v>
      </c>
      <c r="H250" s="7">
        <f t="shared" si="9"/>
        <v>1.4356556864541403</v>
      </c>
    </row>
    <row r="251" spans="1:8" x14ac:dyDescent="0.25">
      <c r="A251" s="13">
        <v>44154.40625</v>
      </c>
      <c r="B251" s="16">
        <v>3565.99</v>
      </c>
      <c r="C251" s="2">
        <v>111.86</v>
      </c>
      <c r="E251" s="7">
        <f t="shared" si="10"/>
        <v>100.49968153404768</v>
      </c>
      <c r="F251" s="7">
        <f t="shared" si="11"/>
        <v>102.05273241492567</v>
      </c>
      <c r="H251" s="7">
        <f t="shared" si="9"/>
        <v>1.5530508808779899</v>
      </c>
    </row>
    <row r="252" spans="1:8" x14ac:dyDescent="0.25">
      <c r="A252" s="13">
        <v>44154.409722222197</v>
      </c>
      <c r="B252" s="16">
        <v>3570.22</v>
      </c>
      <c r="C252" s="2">
        <v>111.9</v>
      </c>
      <c r="E252" s="7">
        <f t="shared" si="10"/>
        <v>100.61889489496261</v>
      </c>
      <c r="F252" s="7">
        <f t="shared" si="11"/>
        <v>102.08922543563547</v>
      </c>
      <c r="H252" s="7">
        <f t="shared" si="9"/>
        <v>1.4703305406728617</v>
      </c>
    </row>
    <row r="253" spans="1:8" x14ac:dyDescent="0.25">
      <c r="A253" s="13">
        <v>44154.413194444402</v>
      </c>
      <c r="B253" s="16">
        <v>3567.54</v>
      </c>
      <c r="C253" s="2">
        <v>111.685</v>
      </c>
      <c r="E253" s="7">
        <f t="shared" si="10"/>
        <v>100.54336491688885</v>
      </c>
      <c r="F253" s="7">
        <f t="shared" si="11"/>
        <v>101.89307544932035</v>
      </c>
      <c r="H253" s="7">
        <f t="shared" si="9"/>
        <v>1.3497105324315015</v>
      </c>
    </row>
    <row r="254" spans="1:8" x14ac:dyDescent="0.25">
      <c r="A254" s="13">
        <v>44154.416666666701</v>
      </c>
      <c r="B254" s="16">
        <v>3563.49</v>
      </c>
      <c r="C254" s="2">
        <v>111.78</v>
      </c>
      <c r="E254" s="7">
        <f t="shared" si="10"/>
        <v>100.42922446494902</v>
      </c>
      <c r="F254" s="7">
        <f t="shared" si="11"/>
        <v>101.9797463735061</v>
      </c>
      <c r="H254" s="7">
        <f t="shared" si="9"/>
        <v>1.5505219085570872</v>
      </c>
    </row>
    <row r="255" spans="1:8" x14ac:dyDescent="0.25">
      <c r="A255" s="13">
        <v>44154.420138888898</v>
      </c>
      <c r="B255" s="16">
        <v>3560.77</v>
      </c>
      <c r="C255" s="2">
        <v>112.01</v>
      </c>
      <c r="E255" s="7">
        <f t="shared" si="10"/>
        <v>100.35256717376969</v>
      </c>
      <c r="F255" s="7">
        <f t="shared" si="11"/>
        <v>102.18958124258738</v>
      </c>
      <c r="H255" s="7">
        <f t="shared" si="9"/>
        <v>1.8370140688176946</v>
      </c>
    </row>
    <row r="256" spans="1:8" x14ac:dyDescent="0.25">
      <c r="A256" s="13">
        <v>44154.423611111102</v>
      </c>
      <c r="B256" s="16">
        <v>3561.34</v>
      </c>
      <c r="C256" s="2">
        <v>112.2</v>
      </c>
      <c r="E256" s="7">
        <f t="shared" si="10"/>
        <v>100.36863138552418</v>
      </c>
      <c r="F256" s="7">
        <f t="shared" si="11"/>
        <v>102.36292309095887</v>
      </c>
      <c r="H256" s="7">
        <f t="shared" si="9"/>
        <v>1.9942917054346907</v>
      </c>
    </row>
    <row r="257" spans="1:8" x14ac:dyDescent="0.25">
      <c r="A257" s="13">
        <v>44154.427083333299</v>
      </c>
      <c r="B257" s="16">
        <v>3559.2</v>
      </c>
      <c r="C257" s="2">
        <v>112.08</v>
      </c>
      <c r="E257" s="7">
        <f t="shared" si="10"/>
        <v>100.30832013437572</v>
      </c>
      <c r="F257" s="7">
        <f t="shared" si="11"/>
        <v>102.25344402882951</v>
      </c>
      <c r="H257" s="7">
        <f t="shared" si="9"/>
        <v>1.9451238944537863</v>
      </c>
    </row>
    <row r="258" spans="1:8" x14ac:dyDescent="0.25">
      <c r="A258" s="13">
        <v>44154.430555555598</v>
      </c>
      <c r="B258" s="16">
        <v>3561.95</v>
      </c>
      <c r="C258" s="2">
        <v>111.85</v>
      </c>
      <c r="E258" s="7">
        <f t="shared" si="10"/>
        <v>100.38582291038425</v>
      </c>
      <c r="F258" s="7">
        <f t="shared" si="11"/>
        <v>102.04360915974821</v>
      </c>
      <c r="H258" s="7">
        <f t="shared" si="9"/>
        <v>1.6577862493639657</v>
      </c>
    </row>
    <row r="259" spans="1:8" x14ac:dyDescent="0.25">
      <c r="A259" s="13">
        <v>44154.434027777803</v>
      </c>
      <c r="B259" s="16">
        <v>3565.73</v>
      </c>
      <c r="C259" s="2">
        <v>112.09</v>
      </c>
      <c r="E259" s="7">
        <f t="shared" si="10"/>
        <v>100.49235399886143</v>
      </c>
      <c r="F259" s="7">
        <f t="shared" si="11"/>
        <v>102.26256728400695</v>
      </c>
      <c r="H259" s="7">
        <f t="shared" si="9"/>
        <v>1.7702132851455161</v>
      </c>
    </row>
    <row r="260" spans="1:8" x14ac:dyDescent="0.25">
      <c r="A260" s="13">
        <v>44154.4375</v>
      </c>
      <c r="B260" s="16">
        <v>3565.23</v>
      </c>
      <c r="C260" s="2">
        <v>112.12</v>
      </c>
      <c r="E260" s="7">
        <f t="shared" si="10"/>
        <v>100.4782625850417</v>
      </c>
      <c r="F260" s="7">
        <f t="shared" si="11"/>
        <v>102.28993704953928</v>
      </c>
      <c r="H260" s="7">
        <f t="shared" ref="H260:H323" si="12">F260-E260</f>
        <v>1.8116744644975711</v>
      </c>
    </row>
    <row r="261" spans="1:8" x14ac:dyDescent="0.25">
      <c r="A261" s="13">
        <v>44154.440972222197</v>
      </c>
      <c r="B261" s="16">
        <v>3560.2</v>
      </c>
      <c r="C261" s="2">
        <v>112.46</v>
      </c>
      <c r="E261" s="7">
        <f t="shared" ref="E261:E324" si="13">IF(A261="","",IF(ISERROR(E260*(B261/B260)),"",E260*(B261/B260)))</f>
        <v>100.3365029620152</v>
      </c>
      <c r="F261" s="7">
        <f t="shared" ref="F261:F324" si="14">IF(A261="","",IF(ISERROR(F260*(C261/C260)),"",F260*(C261/C260)))</f>
        <v>102.60012772557246</v>
      </c>
      <c r="H261" s="7">
        <f t="shared" si="12"/>
        <v>2.2636247635572602</v>
      </c>
    </row>
    <row r="262" spans="1:8" x14ac:dyDescent="0.25">
      <c r="A262" s="13">
        <v>44154.444444444402</v>
      </c>
      <c r="B262" s="16">
        <v>3559.61</v>
      </c>
      <c r="C262" s="2">
        <v>112.4</v>
      </c>
      <c r="E262" s="7">
        <f t="shared" si="13"/>
        <v>100.31987509370794</v>
      </c>
      <c r="F262" s="7">
        <f t="shared" si="14"/>
        <v>102.54538819450779</v>
      </c>
      <c r="H262" s="7">
        <f t="shared" si="12"/>
        <v>2.2255131007998585</v>
      </c>
    </row>
    <row r="263" spans="1:8" x14ac:dyDescent="0.25">
      <c r="A263" s="13">
        <v>44154.447916666701</v>
      </c>
      <c r="B263" s="16">
        <v>3561.08</v>
      </c>
      <c r="C263" s="2">
        <v>112.56</v>
      </c>
      <c r="E263" s="7">
        <f t="shared" si="13"/>
        <v>100.36130385033795</v>
      </c>
      <c r="F263" s="7">
        <f t="shared" si="14"/>
        <v>102.69136027734693</v>
      </c>
      <c r="H263" s="7">
        <f t="shared" si="12"/>
        <v>2.3300564270089836</v>
      </c>
    </row>
    <row r="264" spans="1:8" x14ac:dyDescent="0.25">
      <c r="A264" s="13">
        <v>44154.451388888898</v>
      </c>
      <c r="B264" s="16">
        <v>3561.06</v>
      </c>
      <c r="C264" s="2">
        <v>112.13</v>
      </c>
      <c r="E264" s="7">
        <f t="shared" si="13"/>
        <v>100.36074019378515</v>
      </c>
      <c r="F264" s="7">
        <f t="shared" si="14"/>
        <v>102.29906030471669</v>
      </c>
      <c r="H264" s="7">
        <f t="shared" si="12"/>
        <v>1.9383201109315422</v>
      </c>
    </row>
    <row r="265" spans="1:8" x14ac:dyDescent="0.25">
      <c r="A265" s="13">
        <v>44154.454861111102</v>
      </c>
      <c r="B265" s="16">
        <v>3560.39</v>
      </c>
      <c r="C265" s="2">
        <v>112.29</v>
      </c>
      <c r="E265" s="7">
        <f t="shared" si="13"/>
        <v>100.3418576992667</v>
      </c>
      <c r="F265" s="7">
        <f t="shared" si="14"/>
        <v>102.44503238755586</v>
      </c>
      <c r="H265" s="7">
        <f t="shared" si="12"/>
        <v>2.1031746882891582</v>
      </c>
    </row>
    <row r="266" spans="1:8" x14ac:dyDescent="0.25">
      <c r="A266" s="13">
        <v>44154.458333333299</v>
      </c>
      <c r="B266" s="16">
        <v>3562.96</v>
      </c>
      <c r="C266" s="2">
        <v>112.52</v>
      </c>
      <c r="E266" s="7">
        <f t="shared" si="13"/>
        <v>100.41428756630012</v>
      </c>
      <c r="F266" s="7">
        <f t="shared" si="14"/>
        <v>102.65486725663713</v>
      </c>
      <c r="H266" s="7">
        <f t="shared" si="12"/>
        <v>2.2405796903370145</v>
      </c>
    </row>
    <row r="267" spans="1:8" x14ac:dyDescent="0.25">
      <c r="A267" s="13">
        <v>44154.461805555598</v>
      </c>
      <c r="B267" s="16">
        <v>3563.04</v>
      </c>
      <c r="C267" s="2">
        <v>112.3</v>
      </c>
      <c r="E267" s="7">
        <f t="shared" si="13"/>
        <v>100.41654219251127</v>
      </c>
      <c r="F267" s="7">
        <f t="shared" si="14"/>
        <v>102.45415564273328</v>
      </c>
      <c r="H267" s="7">
        <f t="shared" si="12"/>
        <v>2.0376134502220111</v>
      </c>
    </row>
    <row r="268" spans="1:8" x14ac:dyDescent="0.25">
      <c r="A268" s="13">
        <v>44154.465277777803</v>
      </c>
      <c r="B268" s="16">
        <v>3565.07</v>
      </c>
      <c r="C268" s="2">
        <v>112.3</v>
      </c>
      <c r="E268" s="7">
        <f t="shared" si="13"/>
        <v>100.47375333261938</v>
      </c>
      <c r="F268" s="7">
        <f t="shared" si="14"/>
        <v>102.45415564273328</v>
      </c>
      <c r="H268" s="7">
        <f t="shared" si="12"/>
        <v>1.9804023101139023</v>
      </c>
    </row>
    <row r="269" spans="1:8" x14ac:dyDescent="0.25">
      <c r="A269" s="13">
        <v>44154.46875</v>
      </c>
      <c r="B269" s="16">
        <v>3565.75</v>
      </c>
      <c r="C269" s="2">
        <v>112.88</v>
      </c>
      <c r="E269" s="7">
        <f t="shared" si="13"/>
        <v>100.49291765541422</v>
      </c>
      <c r="F269" s="7">
        <f t="shared" si="14"/>
        <v>102.98330444302522</v>
      </c>
      <c r="H269" s="7">
        <f t="shared" si="12"/>
        <v>2.4903867876110013</v>
      </c>
    </row>
    <row r="270" spans="1:8" x14ac:dyDescent="0.25">
      <c r="A270" s="13">
        <v>44154.472222222197</v>
      </c>
      <c r="B270" s="16">
        <v>3561.73</v>
      </c>
      <c r="C270" s="2">
        <v>112.48</v>
      </c>
      <c r="E270" s="7">
        <f t="shared" si="13"/>
        <v>100.37962268830357</v>
      </c>
      <c r="F270" s="7">
        <f t="shared" si="14"/>
        <v>102.61837423592733</v>
      </c>
      <c r="H270" s="7">
        <f t="shared" si="12"/>
        <v>2.2387515476237638</v>
      </c>
    </row>
    <row r="271" spans="1:8" x14ac:dyDescent="0.25">
      <c r="A271" s="13">
        <v>44154.475694444402</v>
      </c>
      <c r="B271" s="16">
        <v>3560.8</v>
      </c>
      <c r="C271" s="2">
        <v>112.63500000000001</v>
      </c>
      <c r="E271" s="7">
        <f t="shared" si="13"/>
        <v>100.35341265859887</v>
      </c>
      <c r="F271" s="7">
        <f t="shared" si="14"/>
        <v>102.75978469117776</v>
      </c>
      <c r="H271" s="7">
        <f t="shared" si="12"/>
        <v>2.4063720325788864</v>
      </c>
    </row>
    <row r="272" spans="1:8" x14ac:dyDescent="0.25">
      <c r="A272" s="13">
        <v>44154.479166666701</v>
      </c>
      <c r="B272" s="16">
        <v>3562.91</v>
      </c>
      <c r="C272" s="2">
        <v>112.04</v>
      </c>
      <c r="E272" s="7">
        <f t="shared" si="13"/>
        <v>100.41287842491812</v>
      </c>
      <c r="F272" s="7">
        <f t="shared" si="14"/>
        <v>102.21695100811965</v>
      </c>
      <c r="H272" s="7">
        <f t="shared" si="12"/>
        <v>1.8040725832015312</v>
      </c>
    </row>
    <row r="273" spans="1:8" x14ac:dyDescent="0.25">
      <c r="A273" s="13">
        <v>44154.482638888898</v>
      </c>
      <c r="B273" s="16">
        <v>3562.72</v>
      </c>
      <c r="C273" s="2">
        <v>111.9</v>
      </c>
      <c r="E273" s="7">
        <f t="shared" si="13"/>
        <v>100.40752368766661</v>
      </c>
      <c r="F273" s="7">
        <f t="shared" si="14"/>
        <v>102.08922543563538</v>
      </c>
      <c r="H273" s="7">
        <f t="shared" si="12"/>
        <v>1.6817017479687735</v>
      </c>
    </row>
    <row r="274" spans="1:8" x14ac:dyDescent="0.25">
      <c r="A274" s="13">
        <v>44154.486111111102</v>
      </c>
      <c r="B274" s="16">
        <v>3565.94</v>
      </c>
      <c r="C274" s="2">
        <v>112.26</v>
      </c>
      <c r="E274" s="7">
        <f t="shared" si="13"/>
        <v>100.49827239266568</v>
      </c>
      <c r="F274" s="7">
        <f t="shared" si="14"/>
        <v>102.4176626220235</v>
      </c>
      <c r="H274" s="7">
        <f t="shared" si="12"/>
        <v>1.9193902293578162</v>
      </c>
    </row>
    <row r="275" spans="1:8" x14ac:dyDescent="0.25">
      <c r="A275" s="13">
        <v>44154.489583333299</v>
      </c>
      <c r="B275" s="16">
        <v>3559.75</v>
      </c>
      <c r="C275" s="2">
        <v>112.01</v>
      </c>
      <c r="E275" s="7">
        <f t="shared" si="13"/>
        <v>100.32382068957742</v>
      </c>
      <c r="F275" s="7">
        <f t="shared" si="14"/>
        <v>102.18958124258731</v>
      </c>
      <c r="H275" s="7">
        <f t="shared" si="12"/>
        <v>1.865760553009892</v>
      </c>
    </row>
    <row r="276" spans="1:8" x14ac:dyDescent="0.25">
      <c r="A276" s="13">
        <v>44154.493055555598</v>
      </c>
      <c r="B276" s="16">
        <v>3557.48</v>
      </c>
      <c r="C276" s="2">
        <v>111.86499999999999</v>
      </c>
      <c r="E276" s="7">
        <f t="shared" si="13"/>
        <v>100.25984567083584</v>
      </c>
      <c r="F276" s="7">
        <f t="shared" si="14"/>
        <v>102.05729404251431</v>
      </c>
      <c r="H276" s="7">
        <f t="shared" si="12"/>
        <v>1.7974483716784704</v>
      </c>
    </row>
    <row r="277" spans="1:8" x14ac:dyDescent="0.25">
      <c r="A277" s="13">
        <v>44154.496527777803</v>
      </c>
      <c r="B277" s="16">
        <v>3556.6</v>
      </c>
      <c r="C277" s="2">
        <v>111.82</v>
      </c>
      <c r="E277" s="7">
        <f t="shared" si="13"/>
        <v>100.23504478251311</v>
      </c>
      <c r="F277" s="7">
        <f t="shared" si="14"/>
        <v>102.0162393942158</v>
      </c>
      <c r="H277" s="7">
        <f t="shared" si="12"/>
        <v>1.7811946117026878</v>
      </c>
    </row>
    <row r="278" spans="1:8" x14ac:dyDescent="0.25">
      <c r="A278" s="13">
        <v>44154.5</v>
      </c>
      <c r="B278" s="16">
        <v>3559.2</v>
      </c>
      <c r="C278" s="2">
        <v>111.76</v>
      </c>
      <c r="E278" s="7">
        <f t="shared" si="13"/>
        <v>100.30832013437572</v>
      </c>
      <c r="F278" s="7">
        <f t="shared" si="14"/>
        <v>101.96149986315113</v>
      </c>
      <c r="H278" s="7">
        <f t="shared" si="12"/>
        <v>1.6531797287754131</v>
      </c>
    </row>
    <row r="279" spans="1:8" x14ac:dyDescent="0.25">
      <c r="A279" s="13">
        <v>44154.503472222197</v>
      </c>
      <c r="B279" s="16">
        <v>3562.78</v>
      </c>
      <c r="C279" s="2">
        <v>111.9</v>
      </c>
      <c r="E279" s="7">
        <f t="shared" si="13"/>
        <v>100.40921465732499</v>
      </c>
      <c r="F279" s="7">
        <f t="shared" si="14"/>
        <v>102.0892254356354</v>
      </c>
      <c r="H279" s="7">
        <f t="shared" si="12"/>
        <v>1.6800107783104039</v>
      </c>
    </row>
    <row r="280" spans="1:8" x14ac:dyDescent="0.25">
      <c r="A280" s="13">
        <v>44154.506944444402</v>
      </c>
      <c r="B280" s="16">
        <v>3559.85</v>
      </c>
      <c r="C280" s="2">
        <v>111.88</v>
      </c>
      <c r="E280" s="7">
        <f t="shared" si="13"/>
        <v>100.32663897234137</v>
      </c>
      <c r="F280" s="7">
        <f t="shared" si="14"/>
        <v>102.07097892528049</v>
      </c>
      <c r="H280" s="7">
        <f t="shared" si="12"/>
        <v>1.7443399529391144</v>
      </c>
    </row>
    <row r="281" spans="1:8" x14ac:dyDescent="0.25">
      <c r="A281" s="13">
        <v>44154.510416666701</v>
      </c>
      <c r="B281" s="16">
        <v>3561.59</v>
      </c>
      <c r="C281" s="2">
        <v>111.88</v>
      </c>
      <c r="E281" s="7">
        <f t="shared" si="13"/>
        <v>100.37567709243405</v>
      </c>
      <c r="F281" s="7">
        <f t="shared" si="14"/>
        <v>102.07097892528049</v>
      </c>
      <c r="H281" s="7">
        <f t="shared" si="12"/>
        <v>1.6953018328464395</v>
      </c>
    </row>
    <row r="282" spans="1:8" x14ac:dyDescent="0.25">
      <c r="A282" s="13">
        <v>44154.513888888898</v>
      </c>
      <c r="B282" s="16">
        <v>3562.25</v>
      </c>
      <c r="C282" s="2">
        <v>111.98</v>
      </c>
      <c r="E282" s="7">
        <f t="shared" si="13"/>
        <v>100.3942777586761</v>
      </c>
      <c r="F282" s="7">
        <f t="shared" si="14"/>
        <v>102.16221147705497</v>
      </c>
      <c r="H282" s="7">
        <f t="shared" si="12"/>
        <v>1.7679337183788704</v>
      </c>
    </row>
    <row r="283" spans="1:8" x14ac:dyDescent="0.25">
      <c r="A283" s="13">
        <v>44154.517361111102</v>
      </c>
      <c r="B283" s="16">
        <v>3563.77</v>
      </c>
      <c r="C283" s="2">
        <v>112.07</v>
      </c>
      <c r="E283" s="7">
        <f t="shared" si="13"/>
        <v>100.43711565668808</v>
      </c>
      <c r="F283" s="7">
        <f t="shared" si="14"/>
        <v>102.24432077365199</v>
      </c>
      <c r="H283" s="7">
        <f t="shared" si="12"/>
        <v>1.8072051169639138</v>
      </c>
    </row>
    <row r="284" spans="1:8" x14ac:dyDescent="0.25">
      <c r="A284" s="13">
        <v>44154.520833333299</v>
      </c>
      <c r="B284" s="16">
        <v>3565.34</v>
      </c>
      <c r="C284" s="2">
        <v>112.18</v>
      </c>
      <c r="E284" s="7">
        <f t="shared" si="13"/>
        <v>100.48136269608203</v>
      </c>
      <c r="F284" s="7">
        <f t="shared" si="14"/>
        <v>102.34467658060392</v>
      </c>
      <c r="H284" s="7">
        <f t="shared" si="12"/>
        <v>1.8633138845218866</v>
      </c>
    </row>
    <row r="285" spans="1:8" x14ac:dyDescent="0.25">
      <c r="A285" s="13">
        <v>44154.524305555598</v>
      </c>
      <c r="B285" s="16">
        <v>3565.05</v>
      </c>
      <c r="C285" s="2">
        <v>112.2347</v>
      </c>
      <c r="E285" s="7">
        <f t="shared" si="13"/>
        <v>100.4731896760666</v>
      </c>
      <c r="F285" s="7">
        <f t="shared" si="14"/>
        <v>102.39458078642454</v>
      </c>
      <c r="H285" s="7">
        <f t="shared" si="12"/>
        <v>1.9213911103579449</v>
      </c>
    </row>
    <row r="286" spans="1:8" x14ac:dyDescent="0.25">
      <c r="A286" s="13">
        <v>44154.527777777803</v>
      </c>
      <c r="B286" s="16">
        <v>3565.32</v>
      </c>
      <c r="C286" s="2">
        <v>112.18</v>
      </c>
      <c r="E286" s="7">
        <f t="shared" si="13"/>
        <v>100.48079903952924</v>
      </c>
      <c r="F286" s="7">
        <f t="shared" si="14"/>
        <v>102.3446765806039</v>
      </c>
      <c r="H286" s="7">
        <f t="shared" si="12"/>
        <v>1.8638775410746575</v>
      </c>
    </row>
    <row r="287" spans="1:8" x14ac:dyDescent="0.25">
      <c r="A287" s="13">
        <v>44154.53125</v>
      </c>
      <c r="B287" s="16">
        <v>3564.96</v>
      </c>
      <c r="C287" s="2">
        <v>112.23</v>
      </c>
      <c r="E287" s="7">
        <f t="shared" si="13"/>
        <v>100.47065322157904</v>
      </c>
      <c r="F287" s="7">
        <f t="shared" si="14"/>
        <v>102.39029285649113</v>
      </c>
      <c r="H287" s="7">
        <f t="shared" si="12"/>
        <v>1.9196396349120874</v>
      </c>
    </row>
    <row r="288" spans="1:8" x14ac:dyDescent="0.25">
      <c r="A288" s="13">
        <v>44154.534722222197</v>
      </c>
      <c r="B288" s="16">
        <v>3569.11</v>
      </c>
      <c r="C288" s="2">
        <v>112.47499999999999</v>
      </c>
      <c r="E288" s="7">
        <f t="shared" si="13"/>
        <v>100.5876119562828</v>
      </c>
      <c r="F288" s="7">
        <f t="shared" si="14"/>
        <v>102.61381260833858</v>
      </c>
      <c r="H288" s="7">
        <f t="shared" si="12"/>
        <v>2.0262006520557776</v>
      </c>
    </row>
    <row r="289" spans="1:8" x14ac:dyDescent="0.25">
      <c r="A289" s="13">
        <v>44154.538194444402</v>
      </c>
      <c r="B289" s="16">
        <v>3569.99</v>
      </c>
      <c r="C289" s="2">
        <v>112.315</v>
      </c>
      <c r="E289" s="7">
        <f t="shared" si="13"/>
        <v>100.61241284460553</v>
      </c>
      <c r="F289" s="7">
        <f t="shared" si="14"/>
        <v>102.46784052549943</v>
      </c>
      <c r="H289" s="7">
        <f t="shared" si="12"/>
        <v>1.8554276808938965</v>
      </c>
    </row>
    <row r="290" spans="1:8" x14ac:dyDescent="0.25">
      <c r="A290" s="13">
        <v>44154.541666666701</v>
      </c>
      <c r="B290" s="16">
        <v>3569.02</v>
      </c>
      <c r="C290" s="2">
        <v>112.22499999999999</v>
      </c>
      <c r="E290" s="7">
        <f t="shared" si="13"/>
        <v>100.58507550179526</v>
      </c>
      <c r="F290" s="7">
        <f t="shared" si="14"/>
        <v>102.38573122890239</v>
      </c>
      <c r="H290" s="7">
        <f t="shared" si="12"/>
        <v>1.8006557271071273</v>
      </c>
    </row>
    <row r="291" spans="1:8" x14ac:dyDescent="0.25">
      <c r="A291" s="13">
        <v>44154.545138888898</v>
      </c>
      <c r="B291" s="16">
        <v>3570.68</v>
      </c>
      <c r="C291" s="2">
        <v>112.23</v>
      </c>
      <c r="E291" s="7">
        <f t="shared" si="13"/>
        <v>100.63185899567677</v>
      </c>
      <c r="F291" s="7">
        <f t="shared" si="14"/>
        <v>102.39029285649112</v>
      </c>
      <c r="H291" s="7">
        <f t="shared" si="12"/>
        <v>1.7584338608143497</v>
      </c>
    </row>
    <row r="292" spans="1:8" x14ac:dyDescent="0.25">
      <c r="A292" s="13">
        <v>44154.548611111102</v>
      </c>
      <c r="B292" s="16">
        <v>3570.76</v>
      </c>
      <c r="C292" s="2">
        <v>112.0877</v>
      </c>
      <c r="E292" s="7">
        <f t="shared" si="13"/>
        <v>100.63411362188793</v>
      </c>
      <c r="F292" s="7">
        <f t="shared" si="14"/>
        <v>102.26046893531604</v>
      </c>
      <c r="H292" s="7">
        <f t="shared" si="12"/>
        <v>1.6263553134281068</v>
      </c>
    </row>
    <row r="293" spans="1:8" x14ac:dyDescent="0.25">
      <c r="A293" s="13">
        <v>44154.552083333299</v>
      </c>
      <c r="B293" s="16">
        <v>3571.62</v>
      </c>
      <c r="C293" s="2">
        <v>112.1</v>
      </c>
      <c r="E293" s="7">
        <f t="shared" si="13"/>
        <v>100.65835085365788</v>
      </c>
      <c r="F293" s="7">
        <f t="shared" si="14"/>
        <v>102.27169053918429</v>
      </c>
      <c r="H293" s="7">
        <f t="shared" si="12"/>
        <v>1.6133396855264124</v>
      </c>
    </row>
    <row r="294" spans="1:8" x14ac:dyDescent="0.25">
      <c r="A294" s="13">
        <v>44154.555555555598</v>
      </c>
      <c r="B294" s="16">
        <v>3569.81</v>
      </c>
      <c r="C294" s="2">
        <v>112.2</v>
      </c>
      <c r="E294" s="7">
        <f t="shared" si="13"/>
        <v>100.60733993563045</v>
      </c>
      <c r="F294" s="7">
        <f t="shared" si="14"/>
        <v>102.36292309095877</v>
      </c>
      <c r="H294" s="7">
        <f t="shared" si="12"/>
        <v>1.7555831553283241</v>
      </c>
    </row>
    <row r="295" spans="1:8" x14ac:dyDescent="0.25">
      <c r="A295" s="13">
        <v>44154.559027777803</v>
      </c>
      <c r="B295" s="16">
        <v>3570.23</v>
      </c>
      <c r="C295" s="2">
        <v>112.02</v>
      </c>
      <c r="E295" s="7">
        <f t="shared" si="13"/>
        <v>100.61917672323904</v>
      </c>
      <c r="F295" s="7">
        <f t="shared" si="14"/>
        <v>102.19870449776471</v>
      </c>
      <c r="H295" s="7">
        <f t="shared" si="12"/>
        <v>1.5795277745256726</v>
      </c>
    </row>
    <row r="296" spans="1:8" x14ac:dyDescent="0.25">
      <c r="A296" s="13">
        <v>44154.5625</v>
      </c>
      <c r="B296" s="16">
        <v>3571</v>
      </c>
      <c r="C296" s="2">
        <v>112.2</v>
      </c>
      <c r="E296" s="7">
        <f t="shared" si="13"/>
        <v>100.64087750052143</v>
      </c>
      <c r="F296" s="7">
        <f t="shared" si="14"/>
        <v>102.36292309095876</v>
      </c>
      <c r="H296" s="7">
        <f t="shared" si="12"/>
        <v>1.7220455904373324</v>
      </c>
    </row>
    <row r="297" spans="1:8" x14ac:dyDescent="0.25">
      <c r="A297" s="13">
        <v>44154.565972222197</v>
      </c>
      <c r="B297" s="16">
        <v>3574.4</v>
      </c>
      <c r="C297" s="2">
        <v>112.39</v>
      </c>
      <c r="E297" s="7">
        <f t="shared" si="13"/>
        <v>100.73669911449561</v>
      </c>
      <c r="F297" s="7">
        <f t="shared" si="14"/>
        <v>102.53626493933027</v>
      </c>
      <c r="H297" s="7">
        <f t="shared" si="12"/>
        <v>1.7995658248346587</v>
      </c>
    </row>
    <row r="298" spans="1:8" x14ac:dyDescent="0.25">
      <c r="A298" s="13">
        <v>44154.569444444402</v>
      </c>
      <c r="B298" s="16">
        <v>3579.01</v>
      </c>
      <c r="C298" s="2">
        <v>112.54</v>
      </c>
      <c r="E298" s="7">
        <f t="shared" si="13"/>
        <v>100.86662194991352</v>
      </c>
      <c r="F298" s="7">
        <f t="shared" si="14"/>
        <v>102.67311376699199</v>
      </c>
      <c r="H298" s="7">
        <f t="shared" si="12"/>
        <v>1.8064918170784665</v>
      </c>
    </row>
    <row r="299" spans="1:8" x14ac:dyDescent="0.25">
      <c r="A299" s="13">
        <v>44154.572916666701</v>
      </c>
      <c r="B299" s="16">
        <v>3583.16</v>
      </c>
      <c r="C299" s="2">
        <v>112.74</v>
      </c>
      <c r="E299" s="7">
        <f t="shared" si="13"/>
        <v>100.98358068461728</v>
      </c>
      <c r="F299" s="7">
        <f t="shared" si="14"/>
        <v>102.85557887054092</v>
      </c>
      <c r="H299" s="7">
        <f t="shared" si="12"/>
        <v>1.8719981859236441</v>
      </c>
    </row>
    <row r="300" spans="1:8" x14ac:dyDescent="0.25">
      <c r="A300" s="13">
        <v>44154.576388888898</v>
      </c>
      <c r="B300" s="16">
        <v>3581.43</v>
      </c>
      <c r="C300" s="2">
        <v>112.69</v>
      </c>
      <c r="E300" s="7">
        <f t="shared" si="13"/>
        <v>100.934824392801</v>
      </c>
      <c r="F300" s="7">
        <f t="shared" si="14"/>
        <v>102.8099625946537</v>
      </c>
      <c r="H300" s="7">
        <f t="shared" si="12"/>
        <v>1.8751382018526925</v>
      </c>
    </row>
    <row r="301" spans="1:8" x14ac:dyDescent="0.25">
      <c r="A301" s="13">
        <v>44154.579861111102</v>
      </c>
      <c r="B301" s="16">
        <v>3578.33</v>
      </c>
      <c r="C301" s="2">
        <v>112.495</v>
      </c>
      <c r="E301" s="7">
        <f t="shared" si="13"/>
        <v>100.84745762711867</v>
      </c>
      <c r="F301" s="7">
        <f t="shared" si="14"/>
        <v>102.63205911869348</v>
      </c>
      <c r="H301" s="7">
        <f t="shared" si="12"/>
        <v>1.7846014915748043</v>
      </c>
    </row>
    <row r="302" spans="1:8" x14ac:dyDescent="0.25">
      <c r="A302" s="13">
        <v>44154.583333333299</v>
      </c>
      <c r="B302" s="16">
        <v>3580.26</v>
      </c>
      <c r="C302" s="2">
        <v>112.54</v>
      </c>
      <c r="E302" s="7">
        <f t="shared" si="13"/>
        <v>100.90185048446284</v>
      </c>
      <c r="F302" s="7">
        <f t="shared" si="14"/>
        <v>102.67311376699199</v>
      </c>
      <c r="H302" s="7">
        <f t="shared" si="12"/>
        <v>1.7712632825291479</v>
      </c>
    </row>
    <row r="303" spans="1:8" x14ac:dyDescent="0.25">
      <c r="A303" s="13">
        <v>44154.586805555598</v>
      </c>
      <c r="B303" s="16">
        <v>3578.24</v>
      </c>
      <c r="C303" s="2">
        <v>112.6</v>
      </c>
      <c r="E303" s="7">
        <f t="shared" si="13"/>
        <v>100.84492117263112</v>
      </c>
      <c r="F303" s="7">
        <f t="shared" si="14"/>
        <v>102.72785329805667</v>
      </c>
      <c r="H303" s="7">
        <f t="shared" si="12"/>
        <v>1.8829321254255547</v>
      </c>
    </row>
    <row r="304" spans="1:8" x14ac:dyDescent="0.25">
      <c r="A304" s="13">
        <v>44154.590277777803</v>
      </c>
      <c r="B304" s="16">
        <v>3577.6</v>
      </c>
      <c r="C304" s="2">
        <v>112.44</v>
      </c>
      <c r="E304" s="7">
        <f t="shared" si="13"/>
        <v>100.82688416294187</v>
      </c>
      <c r="F304" s="7">
        <f t="shared" si="14"/>
        <v>102.58188121521752</v>
      </c>
      <c r="H304" s="7">
        <f t="shared" si="12"/>
        <v>1.7549970522756553</v>
      </c>
    </row>
    <row r="305" spans="1:8" x14ac:dyDescent="0.25">
      <c r="A305" s="13">
        <v>44154.59375</v>
      </c>
      <c r="B305" s="16">
        <v>3582.65</v>
      </c>
      <c r="C305" s="2">
        <v>112.58</v>
      </c>
      <c r="E305" s="7">
        <f t="shared" si="13"/>
        <v>100.96920744252117</v>
      </c>
      <c r="F305" s="7">
        <f t="shared" si="14"/>
        <v>102.70960678770179</v>
      </c>
      <c r="H305" s="7">
        <f t="shared" si="12"/>
        <v>1.7403993451806201</v>
      </c>
    </row>
    <row r="306" spans="1:8" x14ac:dyDescent="0.25">
      <c r="A306" s="13">
        <v>44154.597222222197</v>
      </c>
      <c r="B306" s="16">
        <v>3578.17</v>
      </c>
      <c r="C306" s="2">
        <v>112.53</v>
      </c>
      <c r="E306" s="7">
        <f t="shared" si="13"/>
        <v>100.84294837469636</v>
      </c>
      <c r="F306" s="7">
        <f t="shared" si="14"/>
        <v>102.66399051181455</v>
      </c>
      <c r="H306" s="7">
        <f t="shared" si="12"/>
        <v>1.8210421371181837</v>
      </c>
    </row>
    <row r="307" spans="1:8" x14ac:dyDescent="0.25">
      <c r="A307" s="13">
        <v>44154.600694444402</v>
      </c>
      <c r="B307" s="16">
        <v>3578.03</v>
      </c>
      <c r="C307" s="2">
        <v>112.41</v>
      </c>
      <c r="E307" s="7">
        <f t="shared" si="13"/>
        <v>100.83900277882684</v>
      </c>
      <c r="F307" s="7">
        <f t="shared" si="14"/>
        <v>102.55451144968518</v>
      </c>
      <c r="H307" s="7">
        <f t="shared" si="12"/>
        <v>1.7155086708583411</v>
      </c>
    </row>
    <row r="308" spans="1:8" x14ac:dyDescent="0.25">
      <c r="A308" s="13">
        <v>44154.604166666701</v>
      </c>
      <c r="B308" s="16">
        <v>3577.73</v>
      </c>
      <c r="C308" s="2">
        <v>112.565</v>
      </c>
      <c r="E308" s="7">
        <f t="shared" si="13"/>
        <v>100.830547930535</v>
      </c>
      <c r="F308" s="7">
        <f t="shared" si="14"/>
        <v>102.6959219049356</v>
      </c>
      <c r="H308" s="7">
        <f t="shared" si="12"/>
        <v>1.8653739744005975</v>
      </c>
    </row>
    <row r="309" spans="1:8" x14ac:dyDescent="0.25">
      <c r="A309" s="13">
        <v>44154.607638888898</v>
      </c>
      <c r="B309" s="16">
        <v>3581.69</v>
      </c>
      <c r="C309" s="2">
        <v>112.7</v>
      </c>
      <c r="E309" s="7">
        <f t="shared" si="13"/>
        <v>100.94215192798728</v>
      </c>
      <c r="F309" s="7">
        <f t="shared" si="14"/>
        <v>102.81908584983114</v>
      </c>
      <c r="H309" s="7">
        <f t="shared" si="12"/>
        <v>1.8769339218438574</v>
      </c>
    </row>
    <row r="310" spans="1:8" x14ac:dyDescent="0.25">
      <c r="A310" s="13">
        <v>44154.611111111102</v>
      </c>
      <c r="B310" s="16">
        <v>3583.13</v>
      </c>
      <c r="C310" s="2">
        <v>112.83</v>
      </c>
      <c r="E310" s="7">
        <f t="shared" si="13"/>
        <v>100.98273519978812</v>
      </c>
      <c r="F310" s="7">
        <f t="shared" si="14"/>
        <v>102.93768816713795</v>
      </c>
      <c r="H310" s="7">
        <f t="shared" si="12"/>
        <v>1.9549529673498256</v>
      </c>
    </row>
    <row r="311" spans="1:8" x14ac:dyDescent="0.25">
      <c r="A311" s="13">
        <v>44154.614583333299</v>
      </c>
      <c r="B311" s="16">
        <v>3583.48</v>
      </c>
      <c r="C311" s="2">
        <v>112.93</v>
      </c>
      <c r="E311" s="7">
        <f t="shared" si="13"/>
        <v>100.99259918946194</v>
      </c>
      <c r="F311" s="7">
        <f t="shared" si="14"/>
        <v>103.02892071891243</v>
      </c>
      <c r="H311" s="7">
        <f t="shared" si="12"/>
        <v>2.0363215294504897</v>
      </c>
    </row>
    <row r="312" spans="1:8" x14ac:dyDescent="0.25">
      <c r="A312" s="13">
        <v>44154.618055555598</v>
      </c>
      <c r="B312" s="16">
        <v>3579.83</v>
      </c>
      <c r="C312" s="2">
        <v>112.82</v>
      </c>
      <c r="E312" s="7">
        <f t="shared" si="13"/>
        <v>100.88973186857791</v>
      </c>
      <c r="F312" s="7">
        <f t="shared" si="14"/>
        <v>102.92856491196049</v>
      </c>
      <c r="H312" s="7">
        <f t="shared" si="12"/>
        <v>2.0388330433825814</v>
      </c>
    </row>
    <row r="313" spans="1:8" x14ac:dyDescent="0.25">
      <c r="A313" s="13">
        <v>44154.621527777803</v>
      </c>
      <c r="B313" s="16">
        <v>3582.2</v>
      </c>
      <c r="C313" s="2">
        <v>113.04</v>
      </c>
      <c r="E313" s="7">
        <f t="shared" si="13"/>
        <v>100.95652517008344</v>
      </c>
      <c r="F313" s="7">
        <f t="shared" si="14"/>
        <v>103.12927652586434</v>
      </c>
      <c r="H313" s="7">
        <f t="shared" si="12"/>
        <v>2.1727513557809033</v>
      </c>
    </row>
    <row r="314" spans="1:8" x14ac:dyDescent="0.25">
      <c r="A314" s="13">
        <v>44154.625</v>
      </c>
      <c r="B314" s="16">
        <v>3581.91</v>
      </c>
      <c r="C314" s="2">
        <v>113</v>
      </c>
      <c r="E314" s="7">
        <f t="shared" si="13"/>
        <v>100.94835215006799</v>
      </c>
      <c r="F314" s="7">
        <f t="shared" si="14"/>
        <v>103.09278350515454</v>
      </c>
      <c r="H314" s="7">
        <f t="shared" si="12"/>
        <v>2.144431355086553</v>
      </c>
    </row>
    <row r="315" spans="1:8" s="9" customFormat="1" x14ac:dyDescent="0.25">
      <c r="A315" s="12">
        <v>44155.357638888898</v>
      </c>
      <c r="B315" s="17">
        <v>3577.89</v>
      </c>
      <c r="C315" s="8">
        <v>112.93940000000001</v>
      </c>
      <c r="E315" s="10">
        <v>100</v>
      </c>
      <c r="F315" s="10">
        <v>100</v>
      </c>
      <c r="H315" s="10">
        <f t="shared" si="12"/>
        <v>0</v>
      </c>
    </row>
    <row r="316" spans="1:8" x14ac:dyDescent="0.25">
      <c r="A316" s="13">
        <v>44155.361111111102</v>
      </c>
      <c r="B316" s="16">
        <v>3577.48</v>
      </c>
      <c r="C316" s="2">
        <v>113.12</v>
      </c>
      <c r="E316" s="7">
        <f t="shared" si="13"/>
        <v>99.988540732107481</v>
      </c>
      <c r="F316" s="7">
        <f t="shared" si="14"/>
        <v>100.15990876523162</v>
      </c>
      <c r="H316" s="7">
        <f t="shared" si="12"/>
        <v>0.17136803312413917</v>
      </c>
    </row>
    <row r="317" spans="1:8" x14ac:dyDescent="0.25">
      <c r="A317" s="13">
        <v>44155.364583333299</v>
      </c>
      <c r="B317" s="16">
        <v>3580.82</v>
      </c>
      <c r="C317" s="2">
        <v>113.19</v>
      </c>
      <c r="E317" s="7">
        <f t="shared" si="13"/>
        <v>100.08189184128076</v>
      </c>
      <c r="F317" s="7">
        <f t="shared" si="14"/>
        <v>100.22188890679426</v>
      </c>
      <c r="H317" s="7">
        <f t="shared" si="12"/>
        <v>0.13999706551349789</v>
      </c>
    </row>
    <row r="318" spans="1:8" x14ac:dyDescent="0.25">
      <c r="A318" s="13">
        <v>44155.368055555598</v>
      </c>
      <c r="B318" s="16">
        <v>3579</v>
      </c>
      <c r="C318" s="2">
        <v>113.1</v>
      </c>
      <c r="E318" s="7">
        <f t="shared" si="13"/>
        <v>100.03102387161148</v>
      </c>
      <c r="F318" s="7">
        <f t="shared" si="14"/>
        <v>100.14220015335657</v>
      </c>
      <c r="H318" s="7">
        <f t="shared" si="12"/>
        <v>0.11117628174508809</v>
      </c>
    </row>
    <row r="319" spans="1:8" x14ac:dyDescent="0.25">
      <c r="A319" s="13">
        <v>44155.371527777803</v>
      </c>
      <c r="B319" s="16">
        <v>3573.39</v>
      </c>
      <c r="C319" s="2">
        <v>113.11</v>
      </c>
      <c r="E319" s="7">
        <f t="shared" si="13"/>
        <v>99.874227547521031</v>
      </c>
      <c r="F319" s="7">
        <f t="shared" si="14"/>
        <v>100.15105445929409</v>
      </c>
      <c r="H319" s="7">
        <f t="shared" si="12"/>
        <v>0.27682691177305685</v>
      </c>
    </row>
    <row r="320" spans="1:8" x14ac:dyDescent="0.25">
      <c r="A320" s="13">
        <v>44155.375</v>
      </c>
      <c r="B320" s="16">
        <v>3574.13</v>
      </c>
      <c r="C320" s="2">
        <v>113.17</v>
      </c>
      <c r="E320" s="7">
        <f t="shared" si="13"/>
        <v>99.894910128595356</v>
      </c>
      <c r="F320" s="7">
        <f t="shared" si="14"/>
        <v>100.20418029491921</v>
      </c>
      <c r="H320" s="7">
        <f t="shared" si="12"/>
        <v>0.30927016632385573</v>
      </c>
    </row>
    <row r="321" spans="1:8" x14ac:dyDescent="0.25">
      <c r="A321" s="13">
        <v>44155.378472222197</v>
      </c>
      <c r="B321" s="16">
        <v>3573.11</v>
      </c>
      <c r="C321" s="2">
        <v>113.15</v>
      </c>
      <c r="E321" s="7">
        <f t="shared" si="13"/>
        <v>99.866401706033457</v>
      </c>
      <c r="F321" s="7">
        <f t="shared" si="14"/>
        <v>100.18647168304418</v>
      </c>
      <c r="H321" s="7">
        <f t="shared" si="12"/>
        <v>0.32006997701071782</v>
      </c>
    </row>
    <row r="322" spans="1:8" x14ac:dyDescent="0.25">
      <c r="A322" s="13">
        <v>44155.381944444402</v>
      </c>
      <c r="B322" s="16">
        <v>3574.26</v>
      </c>
      <c r="C322" s="2">
        <v>113.25</v>
      </c>
      <c r="E322" s="7">
        <f t="shared" si="13"/>
        <v>99.898543555000316</v>
      </c>
      <c r="F322" s="7">
        <f t="shared" si="14"/>
        <v>100.27501474241937</v>
      </c>
      <c r="H322" s="7">
        <f t="shared" si="12"/>
        <v>0.37647118741905672</v>
      </c>
    </row>
    <row r="323" spans="1:8" x14ac:dyDescent="0.25">
      <c r="A323" s="13">
        <v>44155.385416666701</v>
      </c>
      <c r="B323" s="16">
        <v>3568.04</v>
      </c>
      <c r="C323" s="2">
        <v>113.035</v>
      </c>
      <c r="E323" s="7">
        <f t="shared" si="13"/>
        <v>99.724698076240472</v>
      </c>
      <c r="F323" s="7">
        <f t="shared" si="14"/>
        <v>100.08464716476267</v>
      </c>
      <c r="H323" s="7">
        <f t="shared" si="12"/>
        <v>0.35994908852219965</v>
      </c>
    </row>
    <row r="324" spans="1:8" x14ac:dyDescent="0.25">
      <c r="A324" s="13">
        <v>44155.388888888898</v>
      </c>
      <c r="B324" s="16">
        <v>3567.05</v>
      </c>
      <c r="C324" s="2">
        <v>113.28</v>
      </c>
      <c r="E324" s="7">
        <f t="shared" si="13"/>
        <v>99.69702813669511</v>
      </c>
      <c r="F324" s="7">
        <f t="shared" si="14"/>
        <v>100.30157766023193</v>
      </c>
      <c r="H324" s="7">
        <f t="shared" ref="H324:H387" si="15">F324-E324</f>
        <v>0.6045495235368179</v>
      </c>
    </row>
    <row r="325" spans="1:8" x14ac:dyDescent="0.25">
      <c r="A325" s="13">
        <v>44155.392361111102</v>
      </c>
      <c r="B325" s="16">
        <v>3571.95</v>
      </c>
      <c r="C325" s="2">
        <v>113.72</v>
      </c>
      <c r="E325" s="7">
        <f t="shared" ref="E325:E388" si="16">IF(A325="","",IF(ISERROR(E324*(B325/B324)),"",E324*(B325/B324)))</f>
        <v>99.833980362727758</v>
      </c>
      <c r="F325" s="7">
        <f t="shared" ref="F325:F388" si="17">IF(A325="","",IF(ISERROR(F324*(C325/C324)),"",F324*(C325/C324)))</f>
        <v>100.69116712148282</v>
      </c>
      <c r="H325" s="7">
        <f t="shared" si="15"/>
        <v>0.85718675875506278</v>
      </c>
    </row>
    <row r="326" spans="1:8" x14ac:dyDescent="0.25">
      <c r="A326" s="13">
        <v>44155.395833333299</v>
      </c>
      <c r="B326" s="16">
        <v>3571.79</v>
      </c>
      <c r="C326" s="2">
        <v>113.925</v>
      </c>
      <c r="E326" s="7">
        <f t="shared" si="16"/>
        <v>99.829508453306289</v>
      </c>
      <c r="F326" s="7">
        <f t="shared" si="17"/>
        <v>100.87268039320199</v>
      </c>
      <c r="H326" s="7">
        <f t="shared" si="15"/>
        <v>1.0431719398957</v>
      </c>
    </row>
    <row r="327" spans="1:8" x14ac:dyDescent="0.25">
      <c r="A327" s="13">
        <v>44155.399305555598</v>
      </c>
      <c r="B327" s="16">
        <v>3569.84</v>
      </c>
      <c r="C327" s="2">
        <v>113.85</v>
      </c>
      <c r="E327" s="7">
        <f t="shared" si="16"/>
        <v>99.775007057232074</v>
      </c>
      <c r="F327" s="7">
        <f t="shared" si="17"/>
        <v>100.80627309867059</v>
      </c>
      <c r="H327" s="7">
        <f t="shared" si="15"/>
        <v>1.0312660414385135</v>
      </c>
    </row>
    <row r="328" spans="1:8" x14ac:dyDescent="0.25">
      <c r="A328" s="13">
        <v>44155.402777777803</v>
      </c>
      <c r="B328" s="16">
        <v>3575.02</v>
      </c>
      <c r="C328" s="2">
        <v>114.08</v>
      </c>
      <c r="E328" s="7">
        <f t="shared" si="16"/>
        <v>99.919785124752309</v>
      </c>
      <c r="F328" s="7">
        <f t="shared" si="17"/>
        <v>101.00992213523357</v>
      </c>
      <c r="H328" s="7">
        <f t="shared" si="15"/>
        <v>1.0901370104812571</v>
      </c>
    </row>
    <row r="329" spans="1:8" x14ac:dyDescent="0.25">
      <c r="A329" s="13">
        <v>44155.40625</v>
      </c>
      <c r="B329" s="16">
        <v>3572.48</v>
      </c>
      <c r="C329" s="2">
        <v>113.59</v>
      </c>
      <c r="E329" s="7">
        <f t="shared" si="16"/>
        <v>99.848793562686396</v>
      </c>
      <c r="F329" s="7">
        <f t="shared" si="17"/>
        <v>100.57606114429507</v>
      </c>
      <c r="H329" s="7">
        <f t="shared" si="15"/>
        <v>0.72726758160867178</v>
      </c>
    </row>
    <row r="330" spans="1:8" x14ac:dyDescent="0.25">
      <c r="A330" s="13">
        <v>44155.409722222197</v>
      </c>
      <c r="B330" s="16">
        <v>3570.89</v>
      </c>
      <c r="C330" s="2">
        <v>113.71</v>
      </c>
      <c r="E330" s="7">
        <f t="shared" si="16"/>
        <v>99.804353962810481</v>
      </c>
      <c r="F330" s="7">
        <f t="shared" si="17"/>
        <v>100.6823128155453</v>
      </c>
      <c r="H330" s="7">
        <f t="shared" si="15"/>
        <v>0.87795885273482099</v>
      </c>
    </row>
    <row r="331" spans="1:8" x14ac:dyDescent="0.25">
      <c r="A331" s="13">
        <v>44155.413194444402</v>
      </c>
      <c r="B331" s="16">
        <v>3571.97</v>
      </c>
      <c r="C331" s="2">
        <v>113.84</v>
      </c>
      <c r="E331" s="7">
        <f t="shared" si="16"/>
        <v>99.834539351405439</v>
      </c>
      <c r="F331" s="7">
        <f t="shared" si="17"/>
        <v>100.79741879273307</v>
      </c>
      <c r="H331" s="7">
        <f t="shared" si="15"/>
        <v>0.96287944132762959</v>
      </c>
    </row>
    <row r="332" spans="1:8" x14ac:dyDescent="0.25">
      <c r="A332" s="13">
        <v>44155.416666666701</v>
      </c>
      <c r="B332" s="16">
        <v>3572.27</v>
      </c>
      <c r="C332" s="2">
        <v>113.79</v>
      </c>
      <c r="E332" s="7">
        <f t="shared" si="16"/>
        <v>99.842924181570709</v>
      </c>
      <c r="F332" s="7">
        <f t="shared" si="17"/>
        <v>100.75314726304546</v>
      </c>
      <c r="H332" s="7">
        <f t="shared" si="15"/>
        <v>0.91022308147475428</v>
      </c>
    </row>
    <row r="333" spans="1:8" x14ac:dyDescent="0.25">
      <c r="A333" s="13">
        <v>44155.420138888898</v>
      </c>
      <c r="B333" s="16">
        <v>3574.02</v>
      </c>
      <c r="C333" s="2">
        <v>113.82</v>
      </c>
      <c r="E333" s="7">
        <f t="shared" si="16"/>
        <v>99.891835690868092</v>
      </c>
      <c r="F333" s="7">
        <f t="shared" si="17"/>
        <v>100.779710180858</v>
      </c>
      <c r="H333" s="7">
        <f t="shared" si="15"/>
        <v>0.88787448998991181</v>
      </c>
    </row>
    <row r="334" spans="1:8" x14ac:dyDescent="0.25">
      <c r="A334" s="13">
        <v>44155.423611111102</v>
      </c>
      <c r="B334" s="16">
        <v>3576.58</v>
      </c>
      <c r="C334" s="2">
        <v>113.87</v>
      </c>
      <c r="E334" s="7">
        <f t="shared" si="16"/>
        <v>99.963386241611687</v>
      </c>
      <c r="F334" s="7">
        <f t="shared" si="17"/>
        <v>100.82398171054561</v>
      </c>
      <c r="H334" s="7">
        <f t="shared" si="15"/>
        <v>0.8605954689339228</v>
      </c>
    </row>
    <row r="335" spans="1:8" x14ac:dyDescent="0.25">
      <c r="A335" s="13">
        <v>44155.427083333299</v>
      </c>
      <c r="B335" s="16">
        <v>3575.13</v>
      </c>
      <c r="C335" s="2">
        <v>113.72</v>
      </c>
      <c r="E335" s="7">
        <f t="shared" si="16"/>
        <v>99.922859562479573</v>
      </c>
      <c r="F335" s="7">
        <f t="shared" si="17"/>
        <v>100.69116712148279</v>
      </c>
      <c r="H335" s="7">
        <f t="shared" si="15"/>
        <v>0.7683075590032189</v>
      </c>
    </row>
    <row r="336" spans="1:8" x14ac:dyDescent="0.25">
      <c r="A336" s="13">
        <v>44155.430555555598</v>
      </c>
      <c r="B336" s="16">
        <v>3574.14</v>
      </c>
      <c r="C336" s="2">
        <v>113.74</v>
      </c>
      <c r="E336" s="7">
        <f t="shared" si="16"/>
        <v>99.895189622934197</v>
      </c>
      <c r="F336" s="7">
        <f t="shared" si="17"/>
        <v>100.70887573335781</v>
      </c>
      <c r="H336" s="7">
        <f t="shared" si="15"/>
        <v>0.81368611042361749</v>
      </c>
    </row>
    <row r="337" spans="1:8" x14ac:dyDescent="0.25">
      <c r="A337" s="13">
        <v>44155.434027777803</v>
      </c>
      <c r="B337" s="16">
        <v>3576.08</v>
      </c>
      <c r="C337" s="2">
        <v>113.56</v>
      </c>
      <c r="E337" s="7">
        <f t="shared" si="16"/>
        <v>99.949411524669586</v>
      </c>
      <c r="F337" s="7">
        <f t="shared" si="17"/>
        <v>100.54949822648246</v>
      </c>
      <c r="H337" s="7">
        <f t="shared" si="15"/>
        <v>0.60008670181287016</v>
      </c>
    </row>
    <row r="338" spans="1:8" x14ac:dyDescent="0.25">
      <c r="A338" s="13">
        <v>44155.4375</v>
      </c>
      <c r="B338" s="16">
        <v>3576.61</v>
      </c>
      <c r="C338" s="2">
        <v>113.6644</v>
      </c>
      <c r="E338" s="7">
        <f t="shared" si="16"/>
        <v>99.964224724628224</v>
      </c>
      <c r="F338" s="7">
        <f t="shared" si="17"/>
        <v>100.64193718047018</v>
      </c>
      <c r="H338" s="7">
        <f t="shared" si="15"/>
        <v>0.67771245584195583</v>
      </c>
    </row>
    <row r="339" spans="1:8" x14ac:dyDescent="0.25">
      <c r="A339" s="13">
        <v>44155.440972222197</v>
      </c>
      <c r="B339" s="16">
        <v>3577.83</v>
      </c>
      <c r="C339" s="2">
        <v>113.73</v>
      </c>
      <c r="E339" s="7">
        <f t="shared" si="16"/>
        <v>99.998323033966969</v>
      </c>
      <c r="F339" s="7">
        <f t="shared" si="17"/>
        <v>100.70002142742031</v>
      </c>
      <c r="H339" s="7">
        <f t="shared" si="15"/>
        <v>0.7016983934533414</v>
      </c>
    </row>
    <row r="340" spans="1:8" x14ac:dyDescent="0.25">
      <c r="A340" s="13">
        <v>44155.444444444402</v>
      </c>
      <c r="B340" s="16">
        <v>3578.25</v>
      </c>
      <c r="C340" s="2">
        <v>113.62</v>
      </c>
      <c r="E340" s="7">
        <f t="shared" si="16"/>
        <v>100.01006179619834</v>
      </c>
      <c r="F340" s="7">
        <f t="shared" si="17"/>
        <v>100.60262406210758</v>
      </c>
      <c r="H340" s="7">
        <f t="shared" si="15"/>
        <v>0.59256226590923688</v>
      </c>
    </row>
    <row r="341" spans="1:8" x14ac:dyDescent="0.25">
      <c r="A341" s="13">
        <v>44155.447916666701</v>
      </c>
      <c r="B341" s="16">
        <v>3575.8</v>
      </c>
      <c r="C341" s="2">
        <v>113.505</v>
      </c>
      <c r="E341" s="7">
        <f t="shared" si="16"/>
        <v>99.941585683182012</v>
      </c>
      <c r="F341" s="7">
        <f t="shared" si="17"/>
        <v>100.50079954382609</v>
      </c>
      <c r="H341" s="7">
        <f t="shared" si="15"/>
        <v>0.55921386064407841</v>
      </c>
    </row>
    <row r="342" spans="1:8" x14ac:dyDescent="0.25">
      <c r="A342" s="13">
        <v>44155.451388888898</v>
      </c>
      <c r="B342" s="16">
        <v>3569.6</v>
      </c>
      <c r="C342" s="2">
        <v>113.38</v>
      </c>
      <c r="E342" s="7">
        <f t="shared" si="16"/>
        <v>99.768299193099864</v>
      </c>
      <c r="F342" s="7">
        <f t="shared" si="17"/>
        <v>100.39012071960708</v>
      </c>
      <c r="H342" s="7">
        <f t="shared" si="15"/>
        <v>0.62182152650721889</v>
      </c>
    </row>
    <row r="343" spans="1:8" x14ac:dyDescent="0.25">
      <c r="A343" s="13">
        <v>44155.454861111102</v>
      </c>
      <c r="B343" s="16">
        <v>3571.4</v>
      </c>
      <c r="C343" s="2">
        <v>113.16</v>
      </c>
      <c r="E343" s="7">
        <f t="shared" si="16"/>
        <v>99.818608174091466</v>
      </c>
      <c r="F343" s="7">
        <f t="shared" si="17"/>
        <v>100.19532598898164</v>
      </c>
      <c r="H343" s="7">
        <f t="shared" si="15"/>
        <v>0.37671781489017064</v>
      </c>
    </row>
    <row r="344" spans="1:8" x14ac:dyDescent="0.25">
      <c r="A344" s="13">
        <v>44155.458333333299</v>
      </c>
      <c r="B344" s="16">
        <v>3572.26</v>
      </c>
      <c r="C344" s="2">
        <v>113.25</v>
      </c>
      <c r="E344" s="7">
        <f t="shared" si="16"/>
        <v>99.842644687231896</v>
      </c>
      <c r="F344" s="7">
        <f t="shared" si="17"/>
        <v>100.27501474241932</v>
      </c>
      <c r="H344" s="7">
        <f t="shared" si="15"/>
        <v>0.43237005518741967</v>
      </c>
    </row>
    <row r="345" spans="1:8" x14ac:dyDescent="0.25">
      <c r="A345" s="13">
        <v>44155.461805555598</v>
      </c>
      <c r="B345" s="16">
        <v>3572.59</v>
      </c>
      <c r="C345" s="2">
        <v>113.3732</v>
      </c>
      <c r="E345" s="7">
        <f t="shared" si="16"/>
        <v>99.851868000413688</v>
      </c>
      <c r="F345" s="7">
        <f t="shared" si="17"/>
        <v>100.38409979156957</v>
      </c>
      <c r="H345" s="7">
        <f t="shared" si="15"/>
        <v>0.53223179115587982</v>
      </c>
    </row>
    <row r="346" spans="1:8" x14ac:dyDescent="0.25">
      <c r="A346" s="13">
        <v>44155.465277777803</v>
      </c>
      <c r="B346" s="16">
        <v>3572.34</v>
      </c>
      <c r="C346" s="2">
        <v>113.12</v>
      </c>
      <c r="E346" s="7">
        <f t="shared" si="16"/>
        <v>99.844880641942638</v>
      </c>
      <c r="F346" s="7">
        <f t="shared" si="17"/>
        <v>100.15990876523156</v>
      </c>
      <c r="H346" s="7">
        <f t="shared" si="15"/>
        <v>0.3150281232889256</v>
      </c>
    </row>
    <row r="347" spans="1:8" x14ac:dyDescent="0.25">
      <c r="A347" s="13">
        <v>44155.46875</v>
      </c>
      <c r="B347" s="16">
        <v>3571.72</v>
      </c>
      <c r="C347" s="2">
        <v>113.1108</v>
      </c>
      <c r="E347" s="7">
        <f t="shared" si="16"/>
        <v>99.827551992934417</v>
      </c>
      <c r="F347" s="7">
        <f t="shared" si="17"/>
        <v>100.15176280376905</v>
      </c>
      <c r="H347" s="7">
        <f t="shared" si="15"/>
        <v>0.32421081083462866</v>
      </c>
    </row>
    <row r="348" spans="1:8" x14ac:dyDescent="0.25">
      <c r="A348" s="13">
        <v>44155.472222222197</v>
      </c>
      <c r="B348" s="16">
        <v>3570.47</v>
      </c>
      <c r="C348" s="2">
        <v>113.09</v>
      </c>
      <c r="E348" s="7">
        <f t="shared" si="16"/>
        <v>99.792615200579149</v>
      </c>
      <c r="F348" s="7">
        <f t="shared" si="17"/>
        <v>100.13334584741901</v>
      </c>
      <c r="H348" s="7">
        <f t="shared" si="15"/>
        <v>0.34073064683985876</v>
      </c>
    </row>
    <row r="349" spans="1:8" x14ac:dyDescent="0.25">
      <c r="A349" s="13">
        <v>44155.475694444402</v>
      </c>
      <c r="B349" s="16">
        <v>3571.59</v>
      </c>
      <c r="C349" s="2">
        <v>113.3</v>
      </c>
      <c r="E349" s="7">
        <f t="shared" si="16"/>
        <v>99.823918566529485</v>
      </c>
      <c r="F349" s="7">
        <f t="shared" si="17"/>
        <v>100.31928627210692</v>
      </c>
      <c r="H349" s="7">
        <f t="shared" si="15"/>
        <v>0.49536770557743637</v>
      </c>
    </row>
    <row r="350" spans="1:8" x14ac:dyDescent="0.25">
      <c r="A350" s="13">
        <v>44155.479166666701</v>
      </c>
      <c r="B350" s="16">
        <v>3572.97</v>
      </c>
      <c r="C350" s="2">
        <v>113.35</v>
      </c>
      <c r="E350" s="7">
        <f t="shared" si="16"/>
        <v>99.862488785289685</v>
      </c>
      <c r="F350" s="7">
        <f t="shared" si="17"/>
        <v>100.36355780179451</v>
      </c>
      <c r="H350" s="7">
        <f t="shared" si="15"/>
        <v>0.50106901650482882</v>
      </c>
    </row>
    <row r="351" spans="1:8" x14ac:dyDescent="0.25">
      <c r="A351" s="13">
        <v>44155.482638888898</v>
      </c>
      <c r="B351" s="16">
        <v>3572.65</v>
      </c>
      <c r="C351" s="2">
        <v>113.48</v>
      </c>
      <c r="E351" s="7">
        <f t="shared" si="16"/>
        <v>99.853544966446748</v>
      </c>
      <c r="F351" s="7">
        <f t="shared" si="17"/>
        <v>100.47866377898229</v>
      </c>
      <c r="H351" s="7">
        <f t="shared" si="15"/>
        <v>0.62511881253554691</v>
      </c>
    </row>
    <row r="352" spans="1:8" x14ac:dyDescent="0.25">
      <c r="A352" s="13">
        <v>44155.486111111102</v>
      </c>
      <c r="B352" s="16">
        <v>3571.28</v>
      </c>
      <c r="C352" s="2">
        <v>113.5</v>
      </c>
      <c r="E352" s="7">
        <f t="shared" si="16"/>
        <v>99.815254242025375</v>
      </c>
      <c r="F352" s="7">
        <f t="shared" si="17"/>
        <v>100.49637239085735</v>
      </c>
      <c r="H352" s="7">
        <f t="shared" si="15"/>
        <v>0.68111814883197042</v>
      </c>
    </row>
    <row r="353" spans="1:8" x14ac:dyDescent="0.25">
      <c r="A353" s="13">
        <v>44155.489583333299</v>
      </c>
      <c r="B353" s="16">
        <v>3573.2</v>
      </c>
      <c r="C353" s="2">
        <v>113.64</v>
      </c>
      <c r="E353" s="7">
        <f t="shared" si="16"/>
        <v>99.868917155083068</v>
      </c>
      <c r="F353" s="7">
        <f t="shared" si="17"/>
        <v>100.62033267398263</v>
      </c>
      <c r="H353" s="7">
        <f t="shared" si="15"/>
        <v>0.75141551889956304</v>
      </c>
    </row>
    <row r="354" spans="1:8" x14ac:dyDescent="0.25">
      <c r="A354" s="13">
        <v>44155.493055555598</v>
      </c>
      <c r="B354" s="16">
        <v>3569.78</v>
      </c>
      <c r="C354" s="2">
        <v>113.42</v>
      </c>
      <c r="E354" s="7">
        <f t="shared" si="16"/>
        <v>99.773330091199057</v>
      </c>
      <c r="F354" s="7">
        <f t="shared" si="17"/>
        <v>100.42553794335718</v>
      </c>
      <c r="H354" s="7">
        <f t="shared" si="15"/>
        <v>0.65220785215812782</v>
      </c>
    </row>
    <row r="355" spans="1:8" x14ac:dyDescent="0.25">
      <c r="A355" s="13">
        <v>44155.496527777803</v>
      </c>
      <c r="B355" s="16">
        <v>3570.64</v>
      </c>
      <c r="C355" s="2">
        <v>113.41</v>
      </c>
      <c r="E355" s="7">
        <f t="shared" si="16"/>
        <v>99.797366604339473</v>
      </c>
      <c r="F355" s="7">
        <f t="shared" si="17"/>
        <v>100.41668363741967</v>
      </c>
      <c r="H355" s="7">
        <f t="shared" si="15"/>
        <v>0.61931703308019337</v>
      </c>
    </row>
    <row r="356" spans="1:8" x14ac:dyDescent="0.25">
      <c r="A356" s="13">
        <v>44155.5</v>
      </c>
      <c r="B356" s="16">
        <v>3572.72</v>
      </c>
      <c r="C356" s="2">
        <v>113.5501</v>
      </c>
      <c r="E356" s="7">
        <f t="shared" si="16"/>
        <v>99.855501426818634</v>
      </c>
      <c r="F356" s="7">
        <f t="shared" si="17"/>
        <v>100.54073246360434</v>
      </c>
      <c r="H356" s="7">
        <f t="shared" si="15"/>
        <v>0.68523103678570862</v>
      </c>
    </row>
    <row r="357" spans="1:8" x14ac:dyDescent="0.25">
      <c r="A357" s="13">
        <v>44155.503472222197</v>
      </c>
      <c r="B357" s="16">
        <v>3571.74</v>
      </c>
      <c r="C357" s="2">
        <v>113.43</v>
      </c>
      <c r="E357" s="7">
        <f t="shared" si="16"/>
        <v>99.828110981612099</v>
      </c>
      <c r="F357" s="7">
        <f t="shared" si="17"/>
        <v>100.43439224929473</v>
      </c>
      <c r="H357" s="7">
        <f t="shared" si="15"/>
        <v>0.60628126768263257</v>
      </c>
    </row>
    <row r="358" spans="1:8" x14ac:dyDescent="0.25">
      <c r="A358" s="13">
        <v>44155.506944444402</v>
      </c>
      <c r="B358" s="16">
        <v>3571.37</v>
      </c>
      <c r="C358" s="2">
        <v>113.44499999999999</v>
      </c>
      <c r="E358" s="7">
        <f t="shared" si="16"/>
        <v>99.817769691074943</v>
      </c>
      <c r="F358" s="7">
        <f t="shared" si="17"/>
        <v>100.44767370820099</v>
      </c>
      <c r="H358" s="7">
        <f t="shared" si="15"/>
        <v>0.62990401712605149</v>
      </c>
    </row>
    <row r="359" spans="1:8" x14ac:dyDescent="0.25">
      <c r="A359" s="13">
        <v>44155.510416666701</v>
      </c>
      <c r="B359" s="16">
        <v>3572.63</v>
      </c>
      <c r="C359" s="2">
        <v>113.295</v>
      </c>
      <c r="E359" s="7">
        <f t="shared" si="16"/>
        <v>99.852985977769066</v>
      </c>
      <c r="F359" s="7">
        <f t="shared" si="17"/>
        <v>100.31485911913821</v>
      </c>
      <c r="H359" s="7">
        <f t="shared" si="15"/>
        <v>0.46187314136913926</v>
      </c>
    </row>
    <row r="360" spans="1:8" x14ac:dyDescent="0.25">
      <c r="A360" s="13">
        <v>44155.513888888898</v>
      </c>
      <c r="B360" s="16">
        <v>3573.03</v>
      </c>
      <c r="C360" s="2">
        <v>113.15</v>
      </c>
      <c r="E360" s="7">
        <f t="shared" si="16"/>
        <v>99.864165751322759</v>
      </c>
      <c r="F360" s="7">
        <f t="shared" si="17"/>
        <v>100.18647168304416</v>
      </c>
      <c r="H360" s="7">
        <f t="shared" si="15"/>
        <v>0.32230593172140232</v>
      </c>
    </row>
    <row r="361" spans="1:8" x14ac:dyDescent="0.25">
      <c r="A361" s="13">
        <v>44155.517361111102</v>
      </c>
      <c r="B361" s="16">
        <v>3574.88</v>
      </c>
      <c r="C361" s="2">
        <v>113.52500000000001</v>
      </c>
      <c r="E361" s="7">
        <f t="shared" si="16"/>
        <v>99.915872204008565</v>
      </c>
      <c r="F361" s="7">
        <f t="shared" si="17"/>
        <v>100.51850815570117</v>
      </c>
      <c r="H361" s="7">
        <f t="shared" si="15"/>
        <v>0.60263595169260498</v>
      </c>
    </row>
    <row r="362" spans="1:8" x14ac:dyDescent="0.25">
      <c r="A362" s="13">
        <v>44155.520833333299</v>
      </c>
      <c r="B362" s="16">
        <v>3575.87</v>
      </c>
      <c r="C362" s="2">
        <v>113.4601</v>
      </c>
      <c r="E362" s="7">
        <f t="shared" si="16"/>
        <v>99.943542143553927</v>
      </c>
      <c r="F362" s="7">
        <f t="shared" si="17"/>
        <v>100.46104371016665</v>
      </c>
      <c r="H362" s="7">
        <f t="shared" si="15"/>
        <v>0.51750156661272229</v>
      </c>
    </row>
    <row r="363" spans="1:8" x14ac:dyDescent="0.25">
      <c r="A363" s="13">
        <v>44155.524305555598</v>
      </c>
      <c r="B363" s="16">
        <v>3574.41</v>
      </c>
      <c r="C363" s="2">
        <v>113.3116</v>
      </c>
      <c r="E363" s="7">
        <f t="shared" si="16"/>
        <v>99.902735970082972</v>
      </c>
      <c r="F363" s="7">
        <f t="shared" si="17"/>
        <v>100.32955726699447</v>
      </c>
      <c r="H363" s="7">
        <f t="shared" si="15"/>
        <v>0.42682129691149839</v>
      </c>
    </row>
    <row r="364" spans="1:8" x14ac:dyDescent="0.25">
      <c r="A364" s="13">
        <v>44155.527777777803</v>
      </c>
      <c r="B364" s="16">
        <v>3576.78</v>
      </c>
      <c r="C364" s="2">
        <v>113.39</v>
      </c>
      <c r="E364" s="7">
        <f t="shared" si="16"/>
        <v>99.96897612838859</v>
      </c>
      <c r="F364" s="7">
        <f t="shared" si="17"/>
        <v>100.39897502554463</v>
      </c>
      <c r="H364" s="7">
        <f t="shared" si="15"/>
        <v>0.42999889715603956</v>
      </c>
    </row>
    <row r="365" spans="1:8" x14ac:dyDescent="0.25">
      <c r="A365" s="13">
        <v>44155.53125</v>
      </c>
      <c r="B365" s="16">
        <v>3576.6</v>
      </c>
      <c r="C365" s="2">
        <v>113.43</v>
      </c>
      <c r="E365" s="7">
        <f t="shared" si="16"/>
        <v>99.963945230289426</v>
      </c>
      <c r="F365" s="7">
        <f t="shared" si="17"/>
        <v>100.4343922492947</v>
      </c>
      <c r="H365" s="7">
        <f t="shared" si="15"/>
        <v>0.47044701900527741</v>
      </c>
    </row>
    <row r="366" spans="1:8" x14ac:dyDescent="0.25">
      <c r="A366" s="13">
        <v>44155.534722222197</v>
      </c>
      <c r="B366" s="16">
        <v>3576.13</v>
      </c>
      <c r="C366" s="2">
        <v>113.54</v>
      </c>
      <c r="E366" s="7">
        <f t="shared" si="16"/>
        <v>99.950808996363847</v>
      </c>
      <c r="F366" s="7">
        <f t="shared" si="17"/>
        <v>100.53178961460742</v>
      </c>
      <c r="H366" s="7">
        <f t="shared" si="15"/>
        <v>0.58098061824357217</v>
      </c>
    </row>
    <row r="367" spans="1:8" x14ac:dyDescent="0.25">
      <c r="A367" s="13">
        <v>44155.538194444402</v>
      </c>
      <c r="B367" s="16">
        <v>3575.24</v>
      </c>
      <c r="C367" s="2">
        <v>113.47499999999999</v>
      </c>
      <c r="E367" s="7">
        <f t="shared" si="16"/>
        <v>99.92593400020688</v>
      </c>
      <c r="F367" s="7">
        <f t="shared" si="17"/>
        <v>100.47423662601352</v>
      </c>
      <c r="H367" s="7">
        <f t="shared" si="15"/>
        <v>0.54830262580664169</v>
      </c>
    </row>
    <row r="368" spans="1:8" x14ac:dyDescent="0.25">
      <c r="A368" s="13">
        <v>44155.541666666701</v>
      </c>
      <c r="B368" s="16">
        <v>3575.08</v>
      </c>
      <c r="C368" s="2">
        <v>113.48</v>
      </c>
      <c r="E368" s="7">
        <f t="shared" si="16"/>
        <v>99.921462090785411</v>
      </c>
      <c r="F368" s="7">
        <f t="shared" si="17"/>
        <v>100.47866377898228</v>
      </c>
      <c r="H368" s="7">
        <f t="shared" si="15"/>
        <v>0.55720168819686933</v>
      </c>
    </row>
    <row r="369" spans="1:8" x14ac:dyDescent="0.25">
      <c r="A369" s="13">
        <v>44155.545138888898</v>
      </c>
      <c r="B369" s="16">
        <v>3574.53</v>
      </c>
      <c r="C369" s="2">
        <v>113.37</v>
      </c>
      <c r="E369" s="7">
        <f t="shared" si="16"/>
        <v>99.906089902149105</v>
      </c>
      <c r="F369" s="7">
        <f t="shared" si="17"/>
        <v>100.38126641366956</v>
      </c>
      <c r="H369" s="7">
        <f t="shared" si="15"/>
        <v>0.47517651152045914</v>
      </c>
    </row>
    <row r="370" spans="1:8" x14ac:dyDescent="0.25">
      <c r="A370" s="13">
        <v>44155.548611111102</v>
      </c>
      <c r="B370" s="16">
        <v>3574.34</v>
      </c>
      <c r="C370" s="2">
        <v>113.42</v>
      </c>
      <c r="E370" s="7">
        <f t="shared" si="16"/>
        <v>99.9007795097111</v>
      </c>
      <c r="F370" s="7">
        <f t="shared" si="17"/>
        <v>100.42553794335716</v>
      </c>
      <c r="H370" s="7">
        <f t="shared" si="15"/>
        <v>0.52475843364605623</v>
      </c>
    </row>
    <row r="371" spans="1:8" x14ac:dyDescent="0.25">
      <c r="A371" s="13">
        <v>44155.552083333299</v>
      </c>
      <c r="B371" s="16">
        <v>3573.42</v>
      </c>
      <c r="C371" s="2">
        <v>113.41</v>
      </c>
      <c r="E371" s="7">
        <f t="shared" si="16"/>
        <v>99.87506603053761</v>
      </c>
      <c r="F371" s="7">
        <f t="shared" si="17"/>
        <v>100.41668363741964</v>
      </c>
      <c r="H371" s="7">
        <f t="shared" si="15"/>
        <v>0.54161760688202776</v>
      </c>
    </row>
    <row r="372" spans="1:8" x14ac:dyDescent="0.25">
      <c r="A372" s="13">
        <v>44155.555555555598</v>
      </c>
      <c r="B372" s="16">
        <v>3572.71</v>
      </c>
      <c r="C372" s="2">
        <v>113.29</v>
      </c>
      <c r="E372" s="7">
        <f t="shared" si="16"/>
        <v>99.855221932479807</v>
      </c>
      <c r="F372" s="7">
        <f t="shared" si="17"/>
        <v>100.3104319661694</v>
      </c>
      <c r="H372" s="7">
        <f t="shared" si="15"/>
        <v>0.45521003368959612</v>
      </c>
    </row>
    <row r="373" spans="1:8" x14ac:dyDescent="0.25">
      <c r="A373" s="13">
        <v>44155.559027777803</v>
      </c>
      <c r="B373" s="16">
        <v>3574.63</v>
      </c>
      <c r="C373" s="2">
        <v>113.15</v>
      </c>
      <c r="E373" s="7">
        <f t="shared" si="16"/>
        <v>99.9088848455375</v>
      </c>
      <c r="F373" s="7">
        <f t="shared" si="17"/>
        <v>100.18647168304412</v>
      </c>
      <c r="H373" s="7">
        <f t="shared" si="15"/>
        <v>0.27758683750661817</v>
      </c>
    </row>
    <row r="374" spans="1:8" x14ac:dyDescent="0.25">
      <c r="A374" s="13">
        <v>44155.5625</v>
      </c>
      <c r="B374" s="16">
        <v>3574.09</v>
      </c>
      <c r="C374" s="2">
        <v>113.36</v>
      </c>
      <c r="E374" s="7">
        <f t="shared" si="16"/>
        <v>99.893792151240021</v>
      </c>
      <c r="F374" s="7">
        <f t="shared" si="17"/>
        <v>100.37241210773203</v>
      </c>
      <c r="H374" s="7">
        <f t="shared" si="15"/>
        <v>0.47861995649201106</v>
      </c>
    </row>
    <row r="375" spans="1:8" x14ac:dyDescent="0.25">
      <c r="A375" s="13">
        <v>44155.565972222197</v>
      </c>
      <c r="B375" s="16">
        <v>3575.78</v>
      </c>
      <c r="C375" s="2">
        <v>113.33</v>
      </c>
      <c r="E375" s="7">
        <f t="shared" si="16"/>
        <v>99.941026694504359</v>
      </c>
      <c r="F375" s="7">
        <f t="shared" si="17"/>
        <v>100.34584918991946</v>
      </c>
      <c r="H375" s="7">
        <f t="shared" si="15"/>
        <v>0.40482249541510384</v>
      </c>
    </row>
    <row r="376" spans="1:8" x14ac:dyDescent="0.25">
      <c r="A376" s="13">
        <v>44155.569444444402</v>
      </c>
      <c r="B376" s="16">
        <v>3574.61</v>
      </c>
      <c r="C376" s="2">
        <v>113.26</v>
      </c>
      <c r="E376" s="7">
        <f t="shared" si="16"/>
        <v>99.908325856859832</v>
      </c>
      <c r="F376" s="7">
        <f t="shared" si="17"/>
        <v>100.28386904835683</v>
      </c>
      <c r="H376" s="7">
        <f t="shared" si="15"/>
        <v>0.37554319149700177</v>
      </c>
    </row>
    <row r="377" spans="1:8" x14ac:dyDescent="0.25">
      <c r="A377" s="13">
        <v>44155.572916666701</v>
      </c>
      <c r="B377" s="16">
        <v>3572.16</v>
      </c>
      <c r="C377" s="2">
        <v>113.28</v>
      </c>
      <c r="E377" s="7">
        <f t="shared" si="16"/>
        <v>99.839849743843502</v>
      </c>
      <c r="F377" s="7">
        <f t="shared" si="17"/>
        <v>100.30157766023186</v>
      </c>
      <c r="H377" s="7">
        <f t="shared" si="15"/>
        <v>0.4617279163883552</v>
      </c>
    </row>
    <row r="378" spans="1:8" x14ac:dyDescent="0.25">
      <c r="A378" s="13">
        <v>44155.576388888898</v>
      </c>
      <c r="B378" s="16">
        <v>3572.36</v>
      </c>
      <c r="C378" s="2">
        <v>113.31</v>
      </c>
      <c r="E378" s="7">
        <f t="shared" si="16"/>
        <v>99.845439630620362</v>
      </c>
      <c r="F378" s="7">
        <f t="shared" si="17"/>
        <v>100.32814057804441</v>
      </c>
      <c r="H378" s="7">
        <f t="shared" si="15"/>
        <v>0.48270094742404979</v>
      </c>
    </row>
    <row r="379" spans="1:8" x14ac:dyDescent="0.25">
      <c r="A379" s="13">
        <v>44155.579861111102</v>
      </c>
      <c r="B379" s="16">
        <v>3572.52</v>
      </c>
      <c r="C379" s="2">
        <v>113.31</v>
      </c>
      <c r="E379" s="7">
        <f t="shared" si="16"/>
        <v>99.84991154004183</v>
      </c>
      <c r="F379" s="7">
        <f t="shared" si="17"/>
        <v>100.32814057804441</v>
      </c>
      <c r="H379" s="7">
        <f t="shared" si="15"/>
        <v>0.47822903800258132</v>
      </c>
    </row>
    <row r="380" spans="1:8" x14ac:dyDescent="0.25">
      <c r="A380" s="13">
        <v>44155.583333333299</v>
      </c>
      <c r="B380" s="16">
        <v>3572.12</v>
      </c>
      <c r="C380" s="2">
        <v>113.41500000000001</v>
      </c>
      <c r="E380" s="7">
        <f t="shared" si="16"/>
        <v>99.838731766488138</v>
      </c>
      <c r="F380" s="7">
        <f t="shared" si="17"/>
        <v>100.42111079038838</v>
      </c>
      <c r="H380" s="7">
        <f t="shared" si="15"/>
        <v>0.58237902390024487</v>
      </c>
    </row>
    <row r="381" spans="1:8" x14ac:dyDescent="0.25">
      <c r="A381" s="13">
        <v>44155.586805555598</v>
      </c>
      <c r="B381" s="16">
        <v>3570.34</v>
      </c>
      <c r="C381" s="2">
        <v>113.315</v>
      </c>
      <c r="E381" s="7">
        <f t="shared" si="16"/>
        <v>99.788981774174232</v>
      </c>
      <c r="F381" s="7">
        <f t="shared" si="17"/>
        <v>100.33256773101317</v>
      </c>
      <c r="H381" s="7">
        <f t="shared" si="15"/>
        <v>0.54358595683893896</v>
      </c>
    </row>
    <row r="382" spans="1:8" x14ac:dyDescent="0.25">
      <c r="A382" s="13">
        <v>44155.590277777803</v>
      </c>
      <c r="B382" s="16">
        <v>3567.67</v>
      </c>
      <c r="C382" s="2">
        <v>113.12</v>
      </c>
      <c r="E382" s="7">
        <f t="shared" si="16"/>
        <v>99.714356785703373</v>
      </c>
      <c r="F382" s="7">
        <f t="shared" si="17"/>
        <v>100.15990876523153</v>
      </c>
      <c r="H382" s="7">
        <f t="shared" si="15"/>
        <v>0.44555197952816172</v>
      </c>
    </row>
    <row r="383" spans="1:8" x14ac:dyDescent="0.25">
      <c r="A383" s="13">
        <v>44155.59375</v>
      </c>
      <c r="B383" s="16">
        <v>3564.45</v>
      </c>
      <c r="C383" s="2">
        <v>113.24</v>
      </c>
      <c r="E383" s="7">
        <f t="shared" si="16"/>
        <v>99.624359608596194</v>
      </c>
      <c r="F383" s="7">
        <f t="shared" si="17"/>
        <v>100.26616043648177</v>
      </c>
      <c r="H383" s="7">
        <f t="shared" si="15"/>
        <v>0.64180082788557513</v>
      </c>
    </row>
    <row r="384" spans="1:8" x14ac:dyDescent="0.25">
      <c r="A384" s="13">
        <v>44155.597222222197</v>
      </c>
      <c r="B384" s="16">
        <v>3562.28</v>
      </c>
      <c r="C384" s="2">
        <v>113.09</v>
      </c>
      <c r="E384" s="7">
        <f t="shared" si="16"/>
        <v>99.563709337067451</v>
      </c>
      <c r="F384" s="7">
        <f t="shared" si="17"/>
        <v>100.13334584741897</v>
      </c>
      <c r="H384" s="7">
        <f t="shared" si="15"/>
        <v>0.56963651035151486</v>
      </c>
    </row>
    <row r="385" spans="1:8" x14ac:dyDescent="0.25">
      <c r="A385" s="13">
        <v>44155.600694444402</v>
      </c>
      <c r="B385" s="16">
        <v>3563.45</v>
      </c>
      <c r="C385" s="2">
        <v>113.11920000000001</v>
      </c>
      <c r="E385" s="7">
        <f t="shared" si="16"/>
        <v>99.596410174711963</v>
      </c>
      <c r="F385" s="7">
        <f t="shared" si="17"/>
        <v>100.15920042075653</v>
      </c>
      <c r="H385" s="7">
        <f t="shared" si="15"/>
        <v>0.56279024604457106</v>
      </c>
    </row>
    <row r="386" spans="1:8" x14ac:dyDescent="0.25">
      <c r="A386" s="13">
        <v>44155.604166666701</v>
      </c>
      <c r="B386" s="16">
        <v>3563.64</v>
      </c>
      <c r="C386" s="2">
        <v>113.26</v>
      </c>
      <c r="E386" s="7">
        <f t="shared" si="16"/>
        <v>99.601720567149968</v>
      </c>
      <c r="F386" s="7">
        <f t="shared" si="17"/>
        <v>100.28386904835682</v>
      </c>
      <c r="H386" s="7">
        <f t="shared" si="15"/>
        <v>0.6821484812068519</v>
      </c>
    </row>
    <row r="387" spans="1:8" x14ac:dyDescent="0.25">
      <c r="A387" s="13">
        <v>44155.607638888898</v>
      </c>
      <c r="B387" s="16">
        <v>3562.16</v>
      </c>
      <c r="C387" s="2">
        <v>113.21</v>
      </c>
      <c r="E387" s="7">
        <f t="shared" si="16"/>
        <v>99.560355405001332</v>
      </c>
      <c r="F387" s="7">
        <f t="shared" si="17"/>
        <v>100.2395975186692</v>
      </c>
      <c r="H387" s="7">
        <f t="shared" si="15"/>
        <v>0.67924211366786835</v>
      </c>
    </row>
    <row r="388" spans="1:8" x14ac:dyDescent="0.25">
      <c r="A388" s="13">
        <v>44155.611111111102</v>
      </c>
      <c r="B388" s="16">
        <v>3567.75</v>
      </c>
      <c r="C388" s="2">
        <v>113.33499999999999</v>
      </c>
      <c r="E388" s="7">
        <f t="shared" si="16"/>
        <v>99.716592740414114</v>
      </c>
      <c r="F388" s="7">
        <f t="shared" si="17"/>
        <v>100.35027634288821</v>
      </c>
      <c r="H388" s="7">
        <f t="shared" ref="H388:H392" si="18">F388-E388</f>
        <v>0.63368360247409328</v>
      </c>
    </row>
    <row r="389" spans="1:8" x14ac:dyDescent="0.25">
      <c r="A389" s="13">
        <v>44155.614583333299</v>
      </c>
      <c r="B389" s="16">
        <v>3568.52</v>
      </c>
      <c r="C389" s="2">
        <v>113.31</v>
      </c>
      <c r="E389" s="7">
        <f t="shared" ref="E389:E395" si="19">IF(A389="","",IF(ISERROR(E388*(B389/B388)),"",E388*(B389/B388)))</f>
        <v>99.738113804504962</v>
      </c>
      <c r="F389" s="7">
        <f t="shared" ref="F389:F395" si="20">IF(A389="","",IF(ISERROR(F388*(C389/C388)),"",F388*(C389/C388)))</f>
        <v>100.32814057804441</v>
      </c>
      <c r="H389" s="7">
        <f t="shared" si="18"/>
        <v>0.59002677353944932</v>
      </c>
    </row>
    <row r="390" spans="1:8" x14ac:dyDescent="0.25">
      <c r="A390" s="13">
        <v>44155.618055555598</v>
      </c>
      <c r="B390" s="16">
        <v>3570.23</v>
      </c>
      <c r="C390" s="2">
        <v>113.45</v>
      </c>
      <c r="E390" s="7">
        <f t="shared" si="19"/>
        <v>99.785907336446968</v>
      </c>
      <c r="F390" s="7">
        <f t="shared" si="20"/>
        <v>100.4521008611697</v>
      </c>
      <c r="H390" s="7">
        <f t="shared" si="18"/>
        <v>0.66619352472272908</v>
      </c>
    </row>
    <row r="391" spans="1:8" x14ac:dyDescent="0.25">
      <c r="A391" s="13">
        <v>44155.621527777803</v>
      </c>
      <c r="B391" s="16">
        <v>3560.9</v>
      </c>
      <c r="C391" s="2">
        <v>113.0484</v>
      </c>
      <c r="E391" s="7">
        <f t="shared" si="19"/>
        <v>99.525139118307223</v>
      </c>
      <c r="F391" s="7">
        <f t="shared" si="20"/>
        <v>100.09651193471888</v>
      </c>
      <c r="H391" s="7">
        <f t="shared" si="18"/>
        <v>0.57137281641165316</v>
      </c>
    </row>
    <row r="392" spans="1:8" x14ac:dyDescent="0.25">
      <c r="A392" s="13">
        <v>44155.625</v>
      </c>
      <c r="B392" s="16">
        <v>3557.81</v>
      </c>
      <c r="C392" s="2">
        <v>113.07</v>
      </c>
      <c r="E392" s="7">
        <f t="shared" si="19"/>
        <v>99.43877536760499</v>
      </c>
      <c r="F392" s="7">
        <f t="shared" si="20"/>
        <v>100.1156372355439</v>
      </c>
      <c r="H392" s="7">
        <f t="shared" si="18"/>
        <v>0.67686186793891068</v>
      </c>
    </row>
    <row r="393" spans="1:8" x14ac:dyDescent="0.25">
      <c r="E393" s="7" t="str">
        <f t="shared" si="19"/>
        <v/>
      </c>
      <c r="F393" s="7" t="str">
        <f t="shared" si="20"/>
        <v/>
      </c>
      <c r="H393" s="7"/>
    </row>
    <row r="394" spans="1:8" x14ac:dyDescent="0.25">
      <c r="E394" s="7" t="str">
        <f t="shared" si="19"/>
        <v/>
      </c>
      <c r="F394" s="7" t="str">
        <f t="shared" si="20"/>
        <v/>
      </c>
      <c r="H394" s="7"/>
    </row>
    <row r="395" spans="1:8" x14ac:dyDescent="0.25">
      <c r="E395" s="7" t="str">
        <f t="shared" si="19"/>
        <v/>
      </c>
      <c r="F395" s="7" t="str">
        <f t="shared" si="20"/>
        <v/>
      </c>
      <c r="H395" s="7"/>
    </row>
    <row r="396" spans="1:8" x14ac:dyDescent="0.25">
      <c r="E396" s="7"/>
      <c r="F396" s="7"/>
      <c r="H396" s="7"/>
    </row>
    <row r="397" spans="1:8" x14ac:dyDescent="0.25">
      <c r="A397" s="15"/>
      <c r="B397" s="3"/>
      <c r="E397" s="7"/>
      <c r="F397" s="7"/>
      <c r="H397" s="7"/>
    </row>
    <row r="398" spans="1:8" x14ac:dyDescent="0.25">
      <c r="A398" s="15"/>
      <c r="B398" s="3"/>
      <c r="E398" s="7"/>
      <c r="F398" s="7"/>
      <c r="H398" s="7"/>
    </row>
    <row r="399" spans="1:8" x14ac:dyDescent="0.25">
      <c r="A399" s="15"/>
      <c r="B399" s="3"/>
      <c r="E399" s="7"/>
      <c r="F399" s="7"/>
      <c r="H399" s="7"/>
    </row>
    <row r="400" spans="1:8" x14ac:dyDescent="0.25">
      <c r="A400" s="15"/>
      <c r="B400" s="3"/>
      <c r="E400" s="7"/>
      <c r="F400" s="7"/>
      <c r="H400" s="7"/>
    </row>
    <row r="401" spans="1:8" x14ac:dyDescent="0.25">
      <c r="A401" s="15"/>
      <c r="B401" s="3"/>
      <c r="E401" s="7"/>
      <c r="F401" s="7"/>
      <c r="H401" s="7"/>
    </row>
    <row r="402" spans="1:8" x14ac:dyDescent="0.25">
      <c r="A402" s="15"/>
      <c r="B402" s="3"/>
      <c r="E402" s="7"/>
      <c r="F402" s="7"/>
      <c r="H402" s="7"/>
    </row>
    <row r="403" spans="1:8" x14ac:dyDescent="0.25">
      <c r="A403" s="15"/>
      <c r="B403" s="3"/>
      <c r="E403" s="7"/>
      <c r="F403" s="7"/>
      <c r="H403" s="7"/>
    </row>
    <row r="404" spans="1:8" x14ac:dyDescent="0.25">
      <c r="A404" s="15"/>
      <c r="B404" s="3"/>
      <c r="E404" s="7"/>
      <c r="F404" s="7"/>
      <c r="H404" s="7"/>
    </row>
    <row r="405" spans="1:8" x14ac:dyDescent="0.25">
      <c r="A405" s="15"/>
      <c r="B405" s="3"/>
      <c r="E405" s="7"/>
      <c r="F405" s="7"/>
      <c r="H405" s="7"/>
    </row>
    <row r="406" spans="1:8" x14ac:dyDescent="0.25">
      <c r="A406" s="15"/>
      <c r="B406" s="3"/>
      <c r="E406" s="7"/>
      <c r="F406" s="7"/>
      <c r="H406" s="7"/>
    </row>
    <row r="407" spans="1:8" x14ac:dyDescent="0.25">
      <c r="A407" s="15"/>
      <c r="B407" s="3"/>
      <c r="E407" s="7"/>
      <c r="F407" s="7"/>
      <c r="H407" s="7"/>
    </row>
    <row r="408" spans="1:8" x14ac:dyDescent="0.25">
      <c r="A408" s="15"/>
      <c r="B408" s="3"/>
      <c r="E408" s="7"/>
      <c r="F408" s="7"/>
      <c r="H408" s="7"/>
    </row>
    <row r="409" spans="1:8" x14ac:dyDescent="0.25">
      <c r="A409" s="15"/>
      <c r="B409" s="3"/>
      <c r="E409" s="7"/>
      <c r="F409" s="7"/>
      <c r="H409" s="7"/>
    </row>
    <row r="410" spans="1:8" x14ac:dyDescent="0.25">
      <c r="A410" s="15"/>
      <c r="B410" s="3"/>
      <c r="E410" s="7"/>
      <c r="F410" s="7"/>
      <c r="H410" s="7"/>
    </row>
    <row r="411" spans="1:8" x14ac:dyDescent="0.25">
      <c r="A411" s="15"/>
      <c r="B411" s="3"/>
      <c r="E411" s="7"/>
      <c r="F411" s="7"/>
      <c r="H411" s="7"/>
    </row>
    <row r="412" spans="1:8" x14ac:dyDescent="0.25">
      <c r="A412" s="15"/>
      <c r="B412" s="3"/>
      <c r="E412" s="7"/>
      <c r="F412" s="7"/>
      <c r="H412" s="7"/>
    </row>
    <row r="413" spans="1:8" x14ac:dyDescent="0.25">
      <c r="A413" s="15"/>
      <c r="B413" s="3"/>
      <c r="E413" s="7"/>
      <c r="F413" s="7"/>
      <c r="H413" s="7"/>
    </row>
    <row r="414" spans="1:8" x14ac:dyDescent="0.25">
      <c r="A414" s="15"/>
      <c r="B414" s="3"/>
      <c r="E414" s="7"/>
      <c r="F414" s="7"/>
      <c r="H414" s="7"/>
    </row>
    <row r="415" spans="1:8" x14ac:dyDescent="0.25">
      <c r="A415" s="15"/>
      <c r="B415" s="3"/>
      <c r="E415" s="7"/>
      <c r="F415" s="7"/>
      <c r="H415" s="7"/>
    </row>
    <row r="416" spans="1:8" x14ac:dyDescent="0.25">
      <c r="A416" s="15"/>
      <c r="B416" s="3"/>
      <c r="E416" s="7"/>
      <c r="F416" s="7"/>
      <c r="H416" s="7"/>
    </row>
    <row r="417" spans="1:8" x14ac:dyDescent="0.25">
      <c r="A417" s="15"/>
      <c r="B417" s="3"/>
      <c r="E417" s="7"/>
      <c r="F417" s="7"/>
      <c r="H417" s="7"/>
    </row>
    <row r="418" spans="1:8" x14ac:dyDescent="0.25">
      <c r="A418" s="15"/>
      <c r="B418" s="3"/>
      <c r="E418" s="7"/>
      <c r="F418" s="7"/>
      <c r="H418" s="7"/>
    </row>
    <row r="419" spans="1:8" x14ac:dyDescent="0.25">
      <c r="A419" s="15"/>
      <c r="B419" s="3"/>
      <c r="E419" s="7"/>
      <c r="F419" s="7"/>
      <c r="H419" s="7"/>
    </row>
    <row r="420" spans="1:8" x14ac:dyDescent="0.25">
      <c r="A420" s="15"/>
      <c r="B420" s="3"/>
      <c r="E420" s="7"/>
      <c r="F420" s="7"/>
      <c r="H420" s="7"/>
    </row>
    <row r="421" spans="1:8" x14ac:dyDescent="0.25">
      <c r="A421" s="15"/>
      <c r="B421" s="3"/>
      <c r="E421" s="7"/>
      <c r="F421" s="7"/>
      <c r="H421" s="7"/>
    </row>
    <row r="422" spans="1:8" x14ac:dyDescent="0.25">
      <c r="A422" s="15"/>
      <c r="B422" s="3"/>
      <c r="E422" s="7"/>
      <c r="F422" s="7"/>
      <c r="H422" s="7"/>
    </row>
    <row r="423" spans="1:8" x14ac:dyDescent="0.25">
      <c r="A423" s="15"/>
      <c r="B423" s="3"/>
      <c r="E423" s="7"/>
      <c r="F423" s="7"/>
      <c r="H423" s="7"/>
    </row>
    <row r="424" spans="1:8" x14ac:dyDescent="0.25">
      <c r="A424" s="15"/>
      <c r="B424" s="3"/>
      <c r="E424" s="7"/>
      <c r="F424" s="7"/>
      <c r="H424" s="7"/>
    </row>
    <row r="425" spans="1:8" x14ac:dyDescent="0.25">
      <c r="A425" s="15"/>
      <c r="B425" s="3"/>
      <c r="E425" s="7"/>
      <c r="F425" s="7"/>
      <c r="H425" s="7"/>
    </row>
    <row r="426" spans="1:8" x14ac:dyDescent="0.25">
      <c r="A426" s="15"/>
      <c r="B426" s="3"/>
      <c r="E426" s="7"/>
      <c r="F426" s="7"/>
      <c r="H426" s="7"/>
    </row>
    <row r="427" spans="1:8" x14ac:dyDescent="0.25">
      <c r="A427" s="15"/>
      <c r="B427" s="3"/>
      <c r="E427" s="7"/>
      <c r="F427" s="7"/>
      <c r="H427" s="7"/>
    </row>
    <row r="428" spans="1:8" x14ac:dyDescent="0.25">
      <c r="A428" s="15"/>
      <c r="B428" s="3"/>
      <c r="E428" s="7"/>
      <c r="F428" s="7"/>
      <c r="H428" s="7"/>
    </row>
    <row r="429" spans="1:8" x14ac:dyDescent="0.25">
      <c r="A429" s="15"/>
      <c r="B429" s="3"/>
      <c r="E429" s="7"/>
      <c r="F429" s="7"/>
      <c r="H429" s="7"/>
    </row>
    <row r="430" spans="1:8" x14ac:dyDescent="0.25">
      <c r="A430" s="15"/>
      <c r="B430" s="3"/>
      <c r="E430" s="7"/>
      <c r="F430" s="7"/>
      <c r="H430" s="7"/>
    </row>
    <row r="431" spans="1:8" x14ac:dyDescent="0.25">
      <c r="A431" s="15"/>
      <c r="B431" s="3"/>
      <c r="E431" s="7"/>
      <c r="F431" s="7"/>
      <c r="H431" s="7"/>
    </row>
    <row r="432" spans="1:8" x14ac:dyDescent="0.25">
      <c r="A432" s="15"/>
      <c r="B432" s="3"/>
      <c r="E432" s="7"/>
      <c r="F432" s="7"/>
      <c r="H432" s="7"/>
    </row>
    <row r="433" spans="1:8" x14ac:dyDescent="0.25">
      <c r="A433" s="15"/>
      <c r="B433" s="3"/>
      <c r="E433" s="7"/>
      <c r="F433" s="7"/>
      <c r="H433" s="7"/>
    </row>
    <row r="434" spans="1:8" x14ac:dyDescent="0.25">
      <c r="A434" s="15"/>
      <c r="B434" s="3"/>
      <c r="E434" s="7"/>
      <c r="F434" s="7"/>
      <c r="H434" s="7"/>
    </row>
    <row r="435" spans="1:8" x14ac:dyDescent="0.25">
      <c r="A435" s="15"/>
      <c r="B435" s="3"/>
      <c r="E435" s="7"/>
      <c r="F435" s="7"/>
      <c r="H435" s="7"/>
    </row>
    <row r="436" spans="1:8" x14ac:dyDescent="0.25">
      <c r="A436" s="15"/>
      <c r="B436" s="3"/>
      <c r="E436" s="7"/>
      <c r="F436" s="7"/>
      <c r="H436" s="7"/>
    </row>
    <row r="437" spans="1:8" x14ac:dyDescent="0.25">
      <c r="A437" s="15"/>
      <c r="B437" s="3"/>
      <c r="E437" s="7"/>
      <c r="F437" s="7"/>
      <c r="H437" s="7"/>
    </row>
    <row r="438" spans="1:8" x14ac:dyDescent="0.25">
      <c r="A438" s="15"/>
      <c r="B438" s="3"/>
      <c r="E438" s="7"/>
      <c r="F438" s="7"/>
      <c r="H438" s="7"/>
    </row>
    <row r="439" spans="1:8" x14ac:dyDescent="0.25">
      <c r="A439" s="15"/>
      <c r="B439" s="3"/>
      <c r="E439" s="7"/>
      <c r="F439" s="7"/>
      <c r="H439" s="7"/>
    </row>
    <row r="440" spans="1:8" x14ac:dyDescent="0.25">
      <c r="A440" s="15"/>
      <c r="B440" s="3"/>
      <c r="E440" s="7"/>
      <c r="F440" s="7"/>
      <c r="H440" s="7"/>
    </row>
    <row r="441" spans="1:8" x14ac:dyDescent="0.25">
      <c r="A441" s="15"/>
      <c r="B441" s="3"/>
      <c r="E441" s="7"/>
      <c r="F441" s="7"/>
      <c r="H441" s="7"/>
    </row>
    <row r="442" spans="1:8" x14ac:dyDescent="0.25">
      <c r="A442" s="15"/>
      <c r="B442" s="3"/>
      <c r="E442" s="7"/>
      <c r="F442" s="7"/>
      <c r="H442" s="7"/>
    </row>
    <row r="443" spans="1:8" x14ac:dyDescent="0.25">
      <c r="A443" s="15"/>
      <c r="B443" s="3"/>
      <c r="E443" s="7"/>
      <c r="F443" s="7"/>
      <c r="H443" s="7"/>
    </row>
    <row r="444" spans="1:8" x14ac:dyDescent="0.25">
      <c r="A444" s="15"/>
      <c r="B444" s="3"/>
      <c r="E444" s="7"/>
      <c r="F444" s="7"/>
      <c r="H444" s="7"/>
    </row>
    <row r="445" spans="1:8" x14ac:dyDescent="0.25">
      <c r="A445" s="15"/>
      <c r="B445" s="3"/>
      <c r="E445" s="7"/>
      <c r="F445" s="7"/>
      <c r="H445" s="7"/>
    </row>
    <row r="446" spans="1:8" x14ac:dyDescent="0.25">
      <c r="A446" s="15"/>
      <c r="B446" s="3"/>
      <c r="E446" s="7"/>
      <c r="F446" s="7"/>
      <c r="H446" s="7"/>
    </row>
    <row r="447" spans="1:8" x14ac:dyDescent="0.25">
      <c r="A447" s="15"/>
      <c r="B447" s="3"/>
      <c r="E447" s="7"/>
      <c r="F447" s="7"/>
      <c r="H447" s="7"/>
    </row>
    <row r="448" spans="1:8" x14ac:dyDescent="0.25">
      <c r="A448" s="15"/>
      <c r="B448" s="3"/>
      <c r="E448" s="7"/>
      <c r="F448" s="7"/>
      <c r="H448" s="7"/>
    </row>
    <row r="449" spans="1:8" x14ac:dyDescent="0.25">
      <c r="A449" s="15"/>
      <c r="B449" s="3"/>
      <c r="E449" s="7"/>
      <c r="F449" s="7"/>
      <c r="H449" s="7"/>
    </row>
    <row r="450" spans="1:8" x14ac:dyDescent="0.25">
      <c r="A450" s="15"/>
      <c r="B450" s="3"/>
      <c r="E450" s="7"/>
      <c r="F450" s="7"/>
      <c r="H450" s="7"/>
    </row>
    <row r="451" spans="1:8" x14ac:dyDescent="0.25">
      <c r="A451" s="15"/>
      <c r="B451" s="3"/>
      <c r="E451" s="7"/>
      <c r="F451" s="7"/>
      <c r="H451" s="7"/>
    </row>
    <row r="452" spans="1:8" x14ac:dyDescent="0.25">
      <c r="A452" s="15"/>
      <c r="B452" s="3"/>
      <c r="E452" s="7"/>
      <c r="F452" s="7"/>
      <c r="H452" s="7"/>
    </row>
    <row r="453" spans="1:8" x14ac:dyDescent="0.25">
      <c r="A453" s="15"/>
      <c r="B453" s="3"/>
      <c r="E453" s="7"/>
      <c r="F453" s="7"/>
      <c r="H453" s="7"/>
    </row>
    <row r="454" spans="1:8" x14ac:dyDescent="0.25">
      <c r="A454" s="15"/>
      <c r="B454" s="3"/>
      <c r="E454" s="7"/>
      <c r="F454" s="7"/>
      <c r="H454" s="7"/>
    </row>
    <row r="455" spans="1:8" x14ac:dyDescent="0.25">
      <c r="A455" s="15"/>
      <c r="B455" s="3"/>
      <c r="E455" s="7"/>
      <c r="F455" s="7"/>
      <c r="H455" s="7"/>
    </row>
    <row r="456" spans="1:8" x14ac:dyDescent="0.25">
      <c r="A456" s="15"/>
      <c r="B456" s="3"/>
      <c r="E456" s="7"/>
      <c r="F456" s="7"/>
      <c r="H456" s="7"/>
    </row>
    <row r="457" spans="1:8" x14ac:dyDescent="0.25">
      <c r="A457" s="15"/>
      <c r="B457" s="3"/>
      <c r="E457" s="7"/>
      <c r="F457" s="7"/>
      <c r="H457" s="7"/>
    </row>
    <row r="458" spans="1:8" x14ac:dyDescent="0.25">
      <c r="A458" s="15"/>
      <c r="B458" s="3"/>
      <c r="E458" s="7"/>
      <c r="F458" s="7"/>
      <c r="H458" s="7"/>
    </row>
    <row r="459" spans="1:8" x14ac:dyDescent="0.25">
      <c r="A459" s="15"/>
      <c r="B459" s="3"/>
      <c r="E459" s="7"/>
      <c r="F459" s="7"/>
      <c r="H459" s="7"/>
    </row>
    <row r="460" spans="1:8" x14ac:dyDescent="0.25">
      <c r="A460" s="15"/>
      <c r="B460" s="3"/>
      <c r="E460" s="7"/>
      <c r="F460" s="7"/>
      <c r="H460" s="7"/>
    </row>
    <row r="461" spans="1:8" x14ac:dyDescent="0.25">
      <c r="A461" s="15"/>
      <c r="B461" s="3"/>
      <c r="E461" s="7"/>
      <c r="F461" s="7"/>
      <c r="H461" s="7"/>
    </row>
    <row r="462" spans="1:8" x14ac:dyDescent="0.25">
      <c r="A462" s="15"/>
      <c r="B462" s="3"/>
      <c r="E462" s="7"/>
      <c r="F462" s="7"/>
      <c r="H462" s="7"/>
    </row>
    <row r="463" spans="1:8" x14ac:dyDescent="0.25">
      <c r="A463" s="15"/>
      <c r="B463" s="3"/>
      <c r="E463" s="7"/>
      <c r="F463" s="7"/>
      <c r="H463" s="7"/>
    </row>
    <row r="464" spans="1:8" x14ac:dyDescent="0.25">
      <c r="A464" s="15"/>
      <c r="B464" s="3"/>
      <c r="E464" s="7"/>
      <c r="F464" s="7"/>
      <c r="H464" s="7"/>
    </row>
    <row r="465" spans="1:8" x14ac:dyDescent="0.25">
      <c r="A465" s="15"/>
      <c r="B465" s="3"/>
      <c r="E465" s="7"/>
      <c r="F465" s="7"/>
      <c r="H465" s="7"/>
    </row>
    <row r="466" spans="1:8" x14ac:dyDescent="0.25">
      <c r="A466" s="15"/>
      <c r="B466" s="3"/>
      <c r="E466" s="7"/>
      <c r="F466" s="7"/>
      <c r="H466" s="7"/>
    </row>
    <row r="467" spans="1:8" x14ac:dyDescent="0.25">
      <c r="A467" s="15"/>
      <c r="B467" s="3"/>
      <c r="E467" s="7"/>
      <c r="F467" s="7"/>
      <c r="H467" s="7"/>
    </row>
    <row r="468" spans="1:8" x14ac:dyDescent="0.25">
      <c r="A468" s="15"/>
      <c r="B468" s="3"/>
      <c r="E468" s="7"/>
      <c r="F468" s="7"/>
      <c r="H468" s="7"/>
    </row>
    <row r="469" spans="1:8" x14ac:dyDescent="0.25">
      <c r="A469" s="15"/>
      <c r="B469" s="3"/>
      <c r="E469" s="7"/>
      <c r="F469" s="7"/>
      <c r="H469" s="7"/>
    </row>
    <row r="470" spans="1:8" x14ac:dyDescent="0.25">
      <c r="A470" s="15"/>
      <c r="B470" s="3"/>
      <c r="E470" s="7"/>
      <c r="F470" s="7"/>
      <c r="H470" s="7"/>
    </row>
    <row r="471" spans="1:8" x14ac:dyDescent="0.25">
      <c r="A471" s="15"/>
      <c r="B471" s="3"/>
      <c r="E471" s="7"/>
      <c r="F471" s="7"/>
      <c r="H471" s="7"/>
    </row>
    <row r="472" spans="1:8" x14ac:dyDescent="0.25">
      <c r="A472" s="15"/>
      <c r="B472" s="3"/>
      <c r="E472" s="7"/>
      <c r="F472" s="7"/>
      <c r="H472" s="7"/>
    </row>
    <row r="473" spans="1:8" x14ac:dyDescent="0.25">
      <c r="A473" s="15"/>
      <c r="B473" s="3"/>
      <c r="E473" s="7"/>
      <c r="F473" s="7"/>
      <c r="H473" s="7"/>
    </row>
    <row r="474" spans="1:8" x14ac:dyDescent="0.25">
      <c r="A474" s="15"/>
      <c r="B474" s="3"/>
      <c r="E474" s="7"/>
      <c r="F474" s="7"/>
      <c r="H474" s="7"/>
    </row>
    <row r="475" spans="1:8" x14ac:dyDescent="0.25">
      <c r="A475" s="15"/>
      <c r="B475" s="3"/>
      <c r="E475" s="7"/>
      <c r="F475" s="7"/>
      <c r="H475" s="7"/>
    </row>
    <row r="476" spans="1:8" x14ac:dyDescent="0.25">
      <c r="A476" s="15"/>
      <c r="B476" s="3"/>
      <c r="E476" s="7"/>
      <c r="F476" s="7"/>
      <c r="H476" s="7"/>
    </row>
    <row r="477" spans="1:8" x14ac:dyDescent="0.25">
      <c r="A477" s="15"/>
      <c r="B477" s="3"/>
      <c r="E477" s="7"/>
      <c r="F477" s="7"/>
      <c r="H477" s="7"/>
    </row>
    <row r="478" spans="1:8" x14ac:dyDescent="0.25">
      <c r="A478" s="15"/>
      <c r="B478" s="3"/>
      <c r="E478" s="7"/>
      <c r="F478" s="7"/>
      <c r="H478" s="7"/>
    </row>
    <row r="479" spans="1:8" x14ac:dyDescent="0.25">
      <c r="A479" s="15"/>
      <c r="B479" s="3"/>
      <c r="E479" s="7"/>
      <c r="F479" s="7"/>
      <c r="H479" s="7"/>
    </row>
    <row r="480" spans="1:8" x14ac:dyDescent="0.25">
      <c r="A480" s="15"/>
      <c r="B480" s="3"/>
      <c r="E480" s="7"/>
      <c r="F480" s="7"/>
      <c r="H480" s="7"/>
    </row>
    <row r="481" spans="1:8" x14ac:dyDescent="0.25">
      <c r="A481" s="15"/>
      <c r="B481" s="3"/>
      <c r="E481" s="7"/>
      <c r="F481" s="7"/>
      <c r="H481" s="7"/>
    </row>
    <row r="482" spans="1:8" x14ac:dyDescent="0.25">
      <c r="A482" s="15"/>
      <c r="B482" s="3"/>
      <c r="E482" s="7"/>
      <c r="F482" s="7"/>
      <c r="H482" s="7"/>
    </row>
    <row r="483" spans="1:8" x14ac:dyDescent="0.25">
      <c r="A483" s="15"/>
      <c r="B483" s="3"/>
      <c r="E483" s="7"/>
      <c r="F483" s="7"/>
      <c r="H483" s="7"/>
    </row>
    <row r="484" spans="1:8" x14ac:dyDescent="0.25">
      <c r="A484" s="15"/>
      <c r="B484" s="3"/>
      <c r="E484" s="7"/>
      <c r="F484" s="7"/>
      <c r="H484" s="7"/>
    </row>
    <row r="485" spans="1:8" x14ac:dyDescent="0.25">
      <c r="A485" s="15"/>
      <c r="B485" s="3"/>
      <c r="E485" s="7"/>
      <c r="F485" s="7"/>
      <c r="H485" s="7"/>
    </row>
    <row r="486" spans="1:8" x14ac:dyDescent="0.25">
      <c r="A486" s="15"/>
      <c r="B486" s="3"/>
      <c r="E486" s="7"/>
      <c r="F486" s="7"/>
      <c r="H486" s="7"/>
    </row>
    <row r="487" spans="1:8" x14ac:dyDescent="0.25">
      <c r="A487" s="15"/>
      <c r="B487" s="3"/>
      <c r="E487" s="7"/>
      <c r="F487" s="7"/>
      <c r="H487" s="7"/>
    </row>
    <row r="488" spans="1:8" x14ac:dyDescent="0.25">
      <c r="A488" s="15"/>
      <c r="B488" s="3"/>
      <c r="E488" s="7"/>
      <c r="F488" s="7"/>
      <c r="H488" s="7"/>
    </row>
    <row r="489" spans="1:8" x14ac:dyDescent="0.25">
      <c r="A489" s="15"/>
      <c r="B489" s="3"/>
      <c r="E489" s="7"/>
      <c r="F489" s="7"/>
      <c r="H489" s="7"/>
    </row>
    <row r="490" spans="1:8" x14ac:dyDescent="0.25">
      <c r="A490" s="15"/>
      <c r="B490" s="3"/>
      <c r="E490" s="7"/>
      <c r="F490" s="7"/>
      <c r="H490" s="7"/>
    </row>
    <row r="491" spans="1:8" x14ac:dyDescent="0.25">
      <c r="A491" s="15"/>
      <c r="B491" s="3"/>
      <c r="E491" s="7"/>
      <c r="F491" s="7"/>
      <c r="H491" s="7"/>
    </row>
    <row r="492" spans="1:8" x14ac:dyDescent="0.25">
      <c r="A492" s="15"/>
      <c r="B492" s="3"/>
      <c r="E492" s="7"/>
      <c r="F492" s="7"/>
      <c r="H492" s="7"/>
    </row>
    <row r="493" spans="1:8" x14ac:dyDescent="0.25">
      <c r="A493" s="15"/>
      <c r="B493" s="3"/>
      <c r="E493" s="7"/>
      <c r="F493" s="7"/>
      <c r="H493" s="7"/>
    </row>
    <row r="494" spans="1:8" x14ac:dyDescent="0.25">
      <c r="A494" s="15"/>
      <c r="B494" s="3"/>
      <c r="E494" s="7"/>
      <c r="F494" s="7"/>
      <c r="H494" s="7"/>
    </row>
    <row r="495" spans="1:8" x14ac:dyDescent="0.25">
      <c r="A495" s="15"/>
      <c r="B495" s="3"/>
      <c r="E495" s="7"/>
      <c r="F495" s="7"/>
      <c r="H495" s="7"/>
    </row>
    <row r="496" spans="1:8" x14ac:dyDescent="0.25">
      <c r="A496" s="15"/>
      <c r="B496" s="3"/>
      <c r="E496" s="7"/>
      <c r="F496" s="7"/>
      <c r="H496" s="7"/>
    </row>
    <row r="497" spans="1:8" x14ac:dyDescent="0.25">
      <c r="A497" s="15"/>
      <c r="B497" s="3"/>
      <c r="E497" s="7"/>
      <c r="F497" s="7"/>
      <c r="H497" s="7"/>
    </row>
    <row r="498" spans="1:8" x14ac:dyDescent="0.25">
      <c r="A498" s="15"/>
      <c r="B498" s="3"/>
      <c r="E498" s="7"/>
      <c r="F498" s="7"/>
      <c r="H498" s="7"/>
    </row>
    <row r="499" spans="1:8" x14ac:dyDescent="0.25">
      <c r="A499" s="15"/>
      <c r="B499" s="3"/>
      <c r="E499" s="7"/>
      <c r="F499" s="7"/>
      <c r="H499" s="7"/>
    </row>
    <row r="500" spans="1:8" x14ac:dyDescent="0.25">
      <c r="A500" s="15"/>
      <c r="B500" s="3"/>
      <c r="E500" s="7"/>
      <c r="F500" s="7"/>
      <c r="H500" s="7"/>
    </row>
    <row r="501" spans="1:8" x14ac:dyDescent="0.25">
      <c r="A501" s="15"/>
      <c r="B501" s="3"/>
      <c r="E501" s="7"/>
      <c r="F501" s="7"/>
      <c r="H501" s="7"/>
    </row>
    <row r="502" spans="1:8" x14ac:dyDescent="0.25">
      <c r="A502" s="15"/>
      <c r="B502" s="3"/>
      <c r="E502" s="7"/>
      <c r="F502" s="7"/>
      <c r="H502" s="7"/>
    </row>
    <row r="503" spans="1:8" x14ac:dyDescent="0.25">
      <c r="A503" s="15"/>
      <c r="B503" s="3"/>
      <c r="E503" s="7"/>
      <c r="F503" s="7"/>
      <c r="H503" s="7"/>
    </row>
    <row r="504" spans="1:8" x14ac:dyDescent="0.25">
      <c r="A504" s="15"/>
      <c r="B504" s="3"/>
      <c r="E504" s="7"/>
      <c r="F504" s="7"/>
      <c r="H504" s="7"/>
    </row>
    <row r="505" spans="1:8" x14ac:dyDescent="0.25">
      <c r="A505" s="15"/>
      <c r="B505" s="3"/>
      <c r="E505" s="7"/>
      <c r="F505" s="7"/>
      <c r="H505" s="7"/>
    </row>
    <row r="506" spans="1:8" x14ac:dyDescent="0.25">
      <c r="A506" s="15"/>
      <c r="B506" s="3"/>
      <c r="E506" s="7"/>
      <c r="F506" s="7"/>
      <c r="H506" s="7"/>
    </row>
    <row r="507" spans="1:8" x14ac:dyDescent="0.25">
      <c r="A507" s="15"/>
      <c r="B507" s="3"/>
      <c r="E507" s="7"/>
      <c r="F507" s="7"/>
      <c r="H507" s="7"/>
    </row>
    <row r="508" spans="1:8" x14ac:dyDescent="0.25">
      <c r="A508" s="15"/>
      <c r="B508" s="3"/>
      <c r="E508" s="7"/>
      <c r="F508" s="7"/>
      <c r="H508" s="7"/>
    </row>
    <row r="509" spans="1:8" x14ac:dyDescent="0.25">
      <c r="A509" s="15"/>
      <c r="B509" s="3"/>
      <c r="E509" s="7"/>
      <c r="F509" s="7"/>
      <c r="H509" s="7"/>
    </row>
    <row r="510" spans="1:8" x14ac:dyDescent="0.25">
      <c r="A510" s="15"/>
      <c r="B510" s="3"/>
      <c r="E510" s="7"/>
      <c r="F510" s="7"/>
      <c r="H510" s="7"/>
    </row>
    <row r="511" spans="1:8" x14ac:dyDescent="0.25">
      <c r="A511" s="15"/>
      <c r="B511" s="3"/>
      <c r="E511" s="7"/>
      <c r="F511" s="7"/>
      <c r="H511" s="7"/>
    </row>
    <row r="512" spans="1:8" x14ac:dyDescent="0.25">
      <c r="A512" s="15"/>
      <c r="B512" s="3"/>
      <c r="E512" s="7"/>
      <c r="F512" s="7"/>
      <c r="H512" s="7"/>
    </row>
    <row r="513" spans="1:8" x14ac:dyDescent="0.25">
      <c r="A513" s="15"/>
      <c r="B513" s="3"/>
      <c r="E513" s="7"/>
      <c r="F513" s="7"/>
      <c r="H513" s="7"/>
    </row>
    <row r="514" spans="1:8" x14ac:dyDescent="0.25">
      <c r="A514" s="15"/>
      <c r="B514" s="3"/>
      <c r="E514" s="7"/>
      <c r="F514" s="7"/>
      <c r="H514" s="7"/>
    </row>
    <row r="515" spans="1:8" x14ac:dyDescent="0.25">
      <c r="A515" s="15"/>
      <c r="B515" s="3"/>
      <c r="E515" s="7"/>
      <c r="F515" s="7"/>
      <c r="H515" s="7"/>
    </row>
    <row r="516" spans="1:8" x14ac:dyDescent="0.25">
      <c r="A516" s="15"/>
      <c r="B516" s="3"/>
      <c r="E516" s="7"/>
      <c r="F516" s="7"/>
      <c r="H516" s="7"/>
    </row>
    <row r="517" spans="1:8" x14ac:dyDescent="0.25">
      <c r="A517" s="15"/>
      <c r="B517" s="3"/>
      <c r="E517" s="7"/>
      <c r="F517" s="7"/>
      <c r="H517" s="7"/>
    </row>
    <row r="518" spans="1:8" x14ac:dyDescent="0.25">
      <c r="A518" s="15"/>
      <c r="B518" s="3"/>
      <c r="E518" s="7"/>
      <c r="F518" s="7"/>
      <c r="H518" s="7"/>
    </row>
    <row r="519" spans="1:8" x14ac:dyDescent="0.25">
      <c r="A519" s="15"/>
      <c r="B519" s="3"/>
      <c r="E519" s="7"/>
      <c r="F519" s="7"/>
      <c r="H519" s="7"/>
    </row>
    <row r="520" spans="1:8" x14ac:dyDescent="0.25">
      <c r="A520" s="15"/>
      <c r="B520" s="3"/>
      <c r="E520" s="7"/>
      <c r="F520" s="7"/>
      <c r="H520" s="7"/>
    </row>
    <row r="521" spans="1:8" x14ac:dyDescent="0.25">
      <c r="A521" s="15"/>
      <c r="B521" s="3"/>
      <c r="E521" s="7"/>
      <c r="F521" s="7"/>
      <c r="H521" s="7"/>
    </row>
    <row r="522" spans="1:8" x14ac:dyDescent="0.25">
      <c r="A522" s="15"/>
      <c r="B522" s="3"/>
      <c r="E522" s="7"/>
      <c r="F522" s="7"/>
      <c r="H522" s="7"/>
    </row>
    <row r="523" spans="1:8" x14ac:dyDescent="0.25">
      <c r="A523" s="15"/>
      <c r="B523" s="3"/>
      <c r="E523" s="7"/>
      <c r="F523" s="7"/>
      <c r="H523" s="7"/>
    </row>
    <row r="524" spans="1:8" x14ac:dyDescent="0.25">
      <c r="A524" s="15"/>
      <c r="B524" s="3"/>
      <c r="E524" s="7"/>
      <c r="F524" s="7"/>
      <c r="H524" s="7"/>
    </row>
    <row r="525" spans="1:8" x14ac:dyDescent="0.25">
      <c r="A525" s="15"/>
      <c r="B525" s="3"/>
      <c r="E525" s="7"/>
      <c r="F525" s="7"/>
      <c r="H525" s="7"/>
    </row>
    <row r="526" spans="1:8" x14ac:dyDescent="0.25">
      <c r="A526" s="15"/>
      <c r="B526" s="3"/>
      <c r="E526" s="7"/>
      <c r="F526" s="7"/>
      <c r="H526" s="7"/>
    </row>
    <row r="527" spans="1:8" x14ac:dyDescent="0.25">
      <c r="A527" s="15"/>
      <c r="B527" s="3"/>
      <c r="E527" s="7"/>
      <c r="F527" s="7"/>
      <c r="H527" s="7"/>
    </row>
    <row r="528" spans="1:8" x14ac:dyDescent="0.25">
      <c r="A528" s="15"/>
      <c r="B528" s="3"/>
      <c r="E528" s="7"/>
      <c r="F528" s="7"/>
      <c r="H528" s="7"/>
    </row>
    <row r="529" spans="1:8" x14ac:dyDescent="0.25">
      <c r="A529" s="15"/>
      <c r="B529" s="3"/>
      <c r="E529" s="7"/>
      <c r="F529" s="7"/>
      <c r="H529" s="7"/>
    </row>
    <row r="530" spans="1:8" x14ac:dyDescent="0.25">
      <c r="A530" s="15"/>
      <c r="B530" s="3"/>
      <c r="E530" s="7"/>
      <c r="F530" s="7"/>
      <c r="H530" s="7"/>
    </row>
    <row r="531" spans="1:8" x14ac:dyDescent="0.25">
      <c r="A531" s="15"/>
      <c r="B531" s="3"/>
      <c r="E531" s="7"/>
      <c r="F531" s="7"/>
      <c r="H531" s="7"/>
    </row>
    <row r="532" spans="1:8" x14ac:dyDescent="0.25">
      <c r="A532" s="15"/>
      <c r="B532" s="3"/>
      <c r="E532" s="7"/>
      <c r="F532" s="7"/>
      <c r="H532" s="7"/>
    </row>
    <row r="533" spans="1:8" x14ac:dyDescent="0.25">
      <c r="A533" s="15"/>
      <c r="B533" s="3"/>
      <c r="E533" s="7"/>
      <c r="F533" s="7"/>
      <c r="H533" s="7"/>
    </row>
    <row r="534" spans="1:8" x14ac:dyDescent="0.25">
      <c r="A534" s="15"/>
      <c r="B534" s="3"/>
      <c r="E534" s="7"/>
      <c r="F534" s="7"/>
      <c r="H534" s="7"/>
    </row>
    <row r="535" spans="1:8" x14ac:dyDescent="0.25">
      <c r="A535" s="15"/>
      <c r="B535" s="3"/>
      <c r="E535" s="7"/>
      <c r="F535" s="7"/>
      <c r="H535" s="7"/>
    </row>
    <row r="536" spans="1:8" x14ac:dyDescent="0.25">
      <c r="A536" s="15"/>
      <c r="B536" s="3"/>
      <c r="E536" s="7"/>
      <c r="F536" s="7"/>
      <c r="H536" s="7"/>
    </row>
    <row r="537" spans="1:8" x14ac:dyDescent="0.25">
      <c r="A537" s="15"/>
      <c r="B537" s="3"/>
      <c r="E537" s="7"/>
      <c r="F537" s="7"/>
      <c r="H537" s="7"/>
    </row>
    <row r="538" spans="1:8" x14ac:dyDescent="0.25">
      <c r="A538" s="15"/>
      <c r="B538" s="3"/>
      <c r="E538" s="7"/>
      <c r="F538" s="7"/>
      <c r="H538" s="7"/>
    </row>
    <row r="539" spans="1:8" x14ac:dyDescent="0.25">
      <c r="A539" s="15"/>
      <c r="B539" s="3"/>
      <c r="E539" s="7"/>
      <c r="F539" s="7"/>
      <c r="H539" s="7"/>
    </row>
    <row r="540" spans="1:8" x14ac:dyDescent="0.25">
      <c r="A540" s="15"/>
      <c r="B540" s="3"/>
      <c r="E540" s="7"/>
      <c r="F540" s="7"/>
      <c r="H540" s="7"/>
    </row>
    <row r="541" spans="1:8" x14ac:dyDescent="0.25">
      <c r="A541" s="15"/>
      <c r="B541" s="3"/>
      <c r="E541" s="7"/>
      <c r="F541" s="7"/>
      <c r="H541" s="7"/>
    </row>
    <row r="542" spans="1:8" x14ac:dyDescent="0.25">
      <c r="A542" s="15"/>
      <c r="B542" s="3"/>
      <c r="E542" s="7"/>
      <c r="F542" s="7"/>
      <c r="H542" s="7"/>
    </row>
    <row r="543" spans="1:8" x14ac:dyDescent="0.25">
      <c r="A543" s="15"/>
      <c r="B543" s="3"/>
      <c r="E543" s="7"/>
      <c r="F543" s="7"/>
      <c r="H543" s="7"/>
    </row>
    <row r="544" spans="1:8" x14ac:dyDescent="0.25">
      <c r="A544" s="15"/>
      <c r="B544" s="3"/>
      <c r="E544" s="7"/>
      <c r="F544" s="7"/>
      <c r="H544" s="7"/>
    </row>
    <row r="545" spans="1:8" x14ac:dyDescent="0.25">
      <c r="A545" s="15"/>
      <c r="B545" s="3"/>
      <c r="E545" s="7"/>
      <c r="F545" s="7"/>
      <c r="H545" s="7"/>
    </row>
    <row r="546" spans="1:8" x14ac:dyDescent="0.25">
      <c r="A546" s="15"/>
      <c r="B546" s="3"/>
      <c r="E546" s="7"/>
      <c r="F546" s="7"/>
      <c r="H546" s="7"/>
    </row>
    <row r="547" spans="1:8" x14ac:dyDescent="0.25">
      <c r="A547" s="15"/>
      <c r="B547" s="3"/>
      <c r="E547" s="7"/>
      <c r="F547" s="7"/>
      <c r="H547" s="7"/>
    </row>
    <row r="548" spans="1:8" x14ac:dyDescent="0.25">
      <c r="A548" s="15"/>
      <c r="B548" s="3"/>
      <c r="E548" s="7"/>
      <c r="F548" s="7"/>
      <c r="H548" s="7"/>
    </row>
    <row r="549" spans="1:8" x14ac:dyDescent="0.25">
      <c r="A549" s="15"/>
      <c r="B549" s="3"/>
      <c r="E549" s="7"/>
      <c r="F549" s="7"/>
      <c r="H549" s="7"/>
    </row>
    <row r="550" spans="1:8" x14ac:dyDescent="0.25">
      <c r="A550" s="15"/>
      <c r="B550" s="3"/>
      <c r="E550" s="7"/>
      <c r="F550" s="7"/>
      <c r="H550" s="7"/>
    </row>
    <row r="551" spans="1:8" x14ac:dyDescent="0.25">
      <c r="A551" s="15"/>
      <c r="B551" s="3"/>
      <c r="E551" s="7"/>
      <c r="F551" s="7"/>
      <c r="H551" s="7"/>
    </row>
    <row r="552" spans="1:8" x14ac:dyDescent="0.25">
      <c r="A552" s="15"/>
      <c r="B552" s="3"/>
      <c r="E552" s="7"/>
      <c r="F552" s="7"/>
      <c r="H552" s="7"/>
    </row>
    <row r="553" spans="1:8" x14ac:dyDescent="0.25">
      <c r="A553" s="15"/>
      <c r="B553" s="3"/>
      <c r="E553" s="7"/>
      <c r="F553" s="7"/>
      <c r="H553" s="7"/>
    </row>
    <row r="554" spans="1:8" x14ac:dyDescent="0.25">
      <c r="A554" s="15"/>
      <c r="B554" s="3"/>
      <c r="E554" s="7"/>
      <c r="F554" s="7"/>
      <c r="H554" s="7"/>
    </row>
    <row r="555" spans="1:8" x14ac:dyDescent="0.25">
      <c r="A555" s="15"/>
      <c r="B555" s="3"/>
      <c r="E555" s="7"/>
      <c r="F555" s="7"/>
      <c r="H555" s="7"/>
    </row>
    <row r="556" spans="1:8" x14ac:dyDescent="0.25">
      <c r="A556" s="15"/>
      <c r="B556" s="3"/>
      <c r="E556" s="7"/>
      <c r="F556" s="7"/>
      <c r="H556" s="7"/>
    </row>
    <row r="557" spans="1:8" x14ac:dyDescent="0.25">
      <c r="A557" s="15"/>
      <c r="B557" s="3"/>
      <c r="E557" s="7"/>
      <c r="F557" s="7"/>
      <c r="H557" s="7"/>
    </row>
    <row r="558" spans="1:8" x14ac:dyDescent="0.25">
      <c r="A558" s="15"/>
      <c r="B558" s="3"/>
      <c r="E558" s="7"/>
      <c r="F558" s="7"/>
      <c r="H558" s="7"/>
    </row>
    <row r="559" spans="1:8" x14ac:dyDescent="0.25">
      <c r="A559" s="15"/>
      <c r="B559" s="3"/>
      <c r="E559" s="7"/>
      <c r="F559" s="7"/>
      <c r="H559" s="7"/>
    </row>
    <row r="560" spans="1:8" x14ac:dyDescent="0.25">
      <c r="A560" s="15"/>
      <c r="B560" s="3"/>
      <c r="E560" s="7"/>
      <c r="F560" s="7"/>
      <c r="H560" s="7"/>
    </row>
    <row r="561" spans="1:8" x14ac:dyDescent="0.25">
      <c r="A561" s="15"/>
      <c r="B561" s="3"/>
      <c r="E561" s="7"/>
      <c r="F561" s="7"/>
      <c r="H561" s="7"/>
    </row>
    <row r="562" spans="1:8" x14ac:dyDescent="0.25">
      <c r="A562" s="15"/>
      <c r="B562" s="3"/>
      <c r="E562" s="7"/>
      <c r="F562" s="7"/>
      <c r="H562" s="7"/>
    </row>
    <row r="563" spans="1:8" x14ac:dyDescent="0.25">
      <c r="A563" s="15"/>
      <c r="B563" s="3"/>
      <c r="E563" s="7"/>
      <c r="F563" s="7"/>
      <c r="H563" s="7"/>
    </row>
    <row r="564" spans="1:8" x14ac:dyDescent="0.25">
      <c r="A564" s="15"/>
      <c r="B564" s="3"/>
      <c r="E564" s="7"/>
      <c r="F564" s="7"/>
      <c r="H564" s="7"/>
    </row>
    <row r="565" spans="1:8" x14ac:dyDescent="0.25">
      <c r="A565" s="15"/>
      <c r="B565" s="3"/>
      <c r="E565" s="7"/>
      <c r="F565" s="7"/>
      <c r="H565" s="7"/>
    </row>
    <row r="566" spans="1:8" x14ac:dyDescent="0.25">
      <c r="A566" s="15"/>
      <c r="B566" s="3"/>
      <c r="E566" s="7"/>
      <c r="F566" s="7"/>
      <c r="H566" s="7"/>
    </row>
    <row r="567" spans="1:8" x14ac:dyDescent="0.25">
      <c r="A567" s="15"/>
      <c r="B567" s="3"/>
      <c r="E567" s="7"/>
      <c r="F567" s="7"/>
      <c r="H567" s="7"/>
    </row>
    <row r="568" spans="1:8" x14ac:dyDescent="0.25">
      <c r="A568" s="15"/>
      <c r="B568" s="3"/>
      <c r="E568" s="7"/>
      <c r="F568" s="7"/>
      <c r="H568" s="7"/>
    </row>
    <row r="569" spans="1:8" x14ac:dyDescent="0.25">
      <c r="A569" s="15"/>
      <c r="B569" s="3"/>
      <c r="E569" s="7"/>
      <c r="F569" s="7"/>
      <c r="H569" s="7"/>
    </row>
    <row r="570" spans="1:8" x14ac:dyDescent="0.25">
      <c r="A570" s="15"/>
      <c r="B570" s="3"/>
      <c r="E570" s="7"/>
      <c r="F570" s="7"/>
      <c r="H570" s="7"/>
    </row>
    <row r="571" spans="1:8" x14ac:dyDescent="0.25">
      <c r="A571" s="15"/>
      <c r="B571" s="3"/>
      <c r="E571" s="7"/>
      <c r="F571" s="7"/>
      <c r="H571" s="7"/>
    </row>
    <row r="572" spans="1:8" x14ac:dyDescent="0.25">
      <c r="A572" s="15"/>
      <c r="B572" s="3"/>
      <c r="E572" s="7"/>
      <c r="F572" s="7"/>
      <c r="H572" s="7"/>
    </row>
    <row r="573" spans="1:8" x14ac:dyDescent="0.25">
      <c r="A573" s="15"/>
      <c r="B573" s="3"/>
      <c r="E573" s="7"/>
      <c r="F573" s="7"/>
      <c r="H573" s="7"/>
    </row>
    <row r="574" spans="1:8" x14ac:dyDescent="0.25">
      <c r="A574" s="15"/>
      <c r="B574" s="3"/>
      <c r="E574" s="7"/>
      <c r="F574" s="7"/>
      <c r="H574" s="7"/>
    </row>
    <row r="575" spans="1:8" x14ac:dyDescent="0.25">
      <c r="A575" s="15"/>
      <c r="B575" s="3"/>
      <c r="E575" s="7"/>
      <c r="F575" s="7"/>
      <c r="H575" s="7"/>
    </row>
    <row r="576" spans="1:8" x14ac:dyDescent="0.25">
      <c r="A576" s="15"/>
      <c r="B576" s="3"/>
      <c r="E576" s="7"/>
      <c r="F576" s="7"/>
      <c r="H576" s="7"/>
    </row>
    <row r="577" spans="1:8" x14ac:dyDescent="0.25">
      <c r="A577" s="15"/>
      <c r="B577" s="3"/>
      <c r="E577" s="7"/>
      <c r="F577" s="7"/>
      <c r="H577" s="7"/>
    </row>
    <row r="578" spans="1:8" x14ac:dyDescent="0.25">
      <c r="A578" s="15"/>
      <c r="B578" s="3"/>
      <c r="E578" s="7"/>
      <c r="F578" s="7"/>
      <c r="H578" s="7"/>
    </row>
    <row r="579" spans="1:8" x14ac:dyDescent="0.25">
      <c r="A579" s="15"/>
      <c r="B579" s="3"/>
      <c r="E579" s="7"/>
      <c r="F579" s="7"/>
      <c r="H579" s="7"/>
    </row>
    <row r="580" spans="1:8" x14ac:dyDescent="0.25">
      <c r="A580" s="15"/>
      <c r="B580" s="3"/>
      <c r="E580" s="7"/>
      <c r="F580" s="7"/>
      <c r="H580" s="7"/>
    </row>
    <row r="581" spans="1:8" x14ac:dyDescent="0.25">
      <c r="A581" s="15"/>
      <c r="B581" s="3"/>
      <c r="E581" s="7"/>
      <c r="F581" s="7"/>
      <c r="H581" s="7"/>
    </row>
    <row r="582" spans="1:8" x14ac:dyDescent="0.25">
      <c r="A582" s="15"/>
      <c r="B582" s="3"/>
      <c r="E582" s="7"/>
      <c r="F582" s="7"/>
      <c r="H582" s="7"/>
    </row>
    <row r="583" spans="1:8" x14ac:dyDescent="0.25">
      <c r="A583" s="15"/>
      <c r="B583" s="3"/>
      <c r="E583" s="7"/>
      <c r="F583" s="7"/>
      <c r="H583" s="7"/>
    </row>
    <row r="584" spans="1:8" x14ac:dyDescent="0.25">
      <c r="A584" s="15"/>
      <c r="B584" s="3"/>
      <c r="E584" s="7"/>
      <c r="F584" s="7"/>
      <c r="H584" s="7"/>
    </row>
    <row r="585" spans="1:8" x14ac:dyDescent="0.25">
      <c r="A585" s="15"/>
      <c r="B585" s="3"/>
      <c r="E585" s="7"/>
      <c r="F585" s="7"/>
      <c r="H585" s="7"/>
    </row>
    <row r="586" spans="1:8" x14ac:dyDescent="0.25">
      <c r="A586" s="15"/>
      <c r="B586" s="3"/>
      <c r="E586" s="7"/>
      <c r="F586" s="7"/>
      <c r="H586" s="7"/>
    </row>
    <row r="587" spans="1:8" x14ac:dyDescent="0.25">
      <c r="A587" s="15"/>
      <c r="B587" s="3"/>
      <c r="E587" s="7"/>
      <c r="F587" s="7"/>
      <c r="H587" s="7"/>
    </row>
    <row r="588" spans="1:8" x14ac:dyDescent="0.25">
      <c r="A588" s="15"/>
      <c r="B588" s="3"/>
      <c r="E588" s="7"/>
      <c r="F588" s="7"/>
      <c r="H588" s="7"/>
    </row>
    <row r="589" spans="1:8" x14ac:dyDescent="0.25">
      <c r="A589" s="15"/>
      <c r="B589" s="3"/>
      <c r="E589" s="7"/>
      <c r="F589" s="7"/>
      <c r="H589" s="7"/>
    </row>
    <row r="590" spans="1:8" x14ac:dyDescent="0.25">
      <c r="A590" s="15"/>
      <c r="B590" s="3"/>
      <c r="E590" s="7"/>
      <c r="F590" s="7"/>
      <c r="H590" s="7"/>
    </row>
    <row r="591" spans="1:8" x14ac:dyDescent="0.25">
      <c r="A591" s="15"/>
      <c r="B591" s="3"/>
      <c r="E591" s="7"/>
      <c r="F591" s="7"/>
      <c r="H591" s="7"/>
    </row>
    <row r="592" spans="1:8" x14ac:dyDescent="0.25">
      <c r="A592" s="15"/>
      <c r="B592" s="3"/>
      <c r="E592" s="7"/>
      <c r="F592" s="7"/>
      <c r="H592" s="7"/>
    </row>
    <row r="593" spans="1:8" x14ac:dyDescent="0.25">
      <c r="A593" s="15"/>
      <c r="B593" s="3"/>
      <c r="E593" s="7"/>
      <c r="F593" s="7"/>
      <c r="H593" s="7"/>
    </row>
    <row r="594" spans="1:8" x14ac:dyDescent="0.25">
      <c r="A594" s="15"/>
      <c r="B594" s="3"/>
      <c r="E594" s="7"/>
      <c r="F594" s="7"/>
      <c r="H594" s="7"/>
    </row>
    <row r="595" spans="1:8" x14ac:dyDescent="0.25">
      <c r="A595" s="15"/>
      <c r="B595" s="3"/>
      <c r="E595" s="7"/>
      <c r="F595" s="7"/>
      <c r="H595" s="7"/>
    </row>
    <row r="596" spans="1:8" x14ac:dyDescent="0.25">
      <c r="A596" s="15"/>
      <c r="B596" s="3"/>
      <c r="E596" s="7"/>
      <c r="F596" s="7"/>
      <c r="H596" s="7"/>
    </row>
    <row r="597" spans="1:8" x14ac:dyDescent="0.25">
      <c r="A597" s="15"/>
      <c r="B597" s="3"/>
      <c r="E597" s="7"/>
      <c r="F597" s="7"/>
      <c r="H597" s="7"/>
    </row>
    <row r="598" spans="1:8" x14ac:dyDescent="0.25">
      <c r="A598" s="15"/>
      <c r="B598" s="3"/>
      <c r="E598" s="7"/>
      <c r="F598" s="7"/>
      <c r="H598" s="7"/>
    </row>
    <row r="599" spans="1:8" x14ac:dyDescent="0.25">
      <c r="A599" s="15"/>
      <c r="B599" s="3"/>
      <c r="E599" s="7"/>
      <c r="F599" s="7"/>
      <c r="H599" s="7"/>
    </row>
    <row r="600" spans="1:8" x14ac:dyDescent="0.25">
      <c r="A600" s="15"/>
      <c r="B600" s="3"/>
      <c r="E600" s="7"/>
      <c r="F600" s="7"/>
      <c r="H600" s="7"/>
    </row>
    <row r="601" spans="1:8" x14ac:dyDescent="0.25">
      <c r="A601" s="15"/>
      <c r="B601" s="3"/>
      <c r="E601" s="7"/>
      <c r="F601" s="7"/>
      <c r="H601" s="7"/>
    </row>
    <row r="602" spans="1:8" x14ac:dyDescent="0.25">
      <c r="A602" s="15"/>
      <c r="B602" s="3"/>
      <c r="E602" s="7"/>
      <c r="F602" s="7"/>
      <c r="H602" s="7"/>
    </row>
    <row r="603" spans="1:8" x14ac:dyDescent="0.25">
      <c r="A603" s="15"/>
      <c r="B603" s="3"/>
      <c r="E603" s="7"/>
      <c r="F603" s="7"/>
      <c r="H603" s="7"/>
    </row>
    <row r="604" spans="1:8" x14ac:dyDescent="0.25">
      <c r="A604" s="15"/>
      <c r="B604" s="3"/>
      <c r="E604" s="7"/>
      <c r="F604" s="7"/>
      <c r="H604" s="7"/>
    </row>
    <row r="605" spans="1:8" x14ac:dyDescent="0.25">
      <c r="A605" s="15"/>
      <c r="B605" s="3"/>
      <c r="E605" s="7"/>
      <c r="F605" s="7"/>
      <c r="H605" s="7"/>
    </row>
    <row r="606" spans="1:8" x14ac:dyDescent="0.25">
      <c r="A606" s="15"/>
      <c r="B606" s="3"/>
      <c r="E606" s="7"/>
      <c r="F606" s="7"/>
      <c r="H606" s="7"/>
    </row>
    <row r="607" spans="1:8" x14ac:dyDescent="0.25">
      <c r="A607" s="15"/>
      <c r="B607" s="3"/>
      <c r="E607" s="7"/>
      <c r="F607" s="7"/>
      <c r="H607" s="7"/>
    </row>
    <row r="608" spans="1:8" x14ac:dyDescent="0.25">
      <c r="A608" s="15"/>
      <c r="B608" s="3"/>
      <c r="E608" s="7"/>
      <c r="F608" s="7"/>
      <c r="H608" s="7"/>
    </row>
    <row r="609" spans="1:8" x14ac:dyDescent="0.25">
      <c r="A609" s="15"/>
      <c r="B609" s="3"/>
      <c r="E609" s="7"/>
      <c r="F609" s="7"/>
      <c r="H609" s="7"/>
    </row>
    <row r="610" spans="1:8" x14ac:dyDescent="0.25">
      <c r="A610" s="15"/>
      <c r="B610" s="3"/>
      <c r="E610" s="7"/>
      <c r="F610" s="7"/>
      <c r="H610" s="7"/>
    </row>
    <row r="611" spans="1:8" x14ac:dyDescent="0.25">
      <c r="A611" s="15"/>
      <c r="B611" s="3"/>
      <c r="E611" s="7"/>
      <c r="F611" s="7"/>
      <c r="H611" s="7"/>
    </row>
    <row r="612" spans="1:8" x14ac:dyDescent="0.25">
      <c r="A612" s="15"/>
      <c r="B612" s="3"/>
      <c r="E612" s="7"/>
      <c r="F612" s="7"/>
      <c r="H612" s="7"/>
    </row>
    <row r="613" spans="1:8" x14ac:dyDescent="0.25">
      <c r="A613" s="15"/>
      <c r="B613" s="3"/>
      <c r="E613" s="7"/>
      <c r="F613" s="7"/>
      <c r="H613" s="7"/>
    </row>
    <row r="614" spans="1:8" x14ac:dyDescent="0.25">
      <c r="A614" s="15"/>
      <c r="B614" s="3"/>
      <c r="E614" s="7"/>
      <c r="F614" s="7"/>
      <c r="H614" s="7"/>
    </row>
    <row r="615" spans="1:8" x14ac:dyDescent="0.25">
      <c r="A615" s="15"/>
      <c r="B615" s="3"/>
      <c r="E615" s="7"/>
      <c r="F615" s="7"/>
      <c r="H615" s="7"/>
    </row>
    <row r="616" spans="1:8" x14ac:dyDescent="0.25">
      <c r="A616" s="15"/>
      <c r="B616" s="3"/>
      <c r="E616" s="7"/>
      <c r="F616" s="7"/>
      <c r="H616" s="7"/>
    </row>
    <row r="617" spans="1:8" x14ac:dyDescent="0.25">
      <c r="A617" s="15"/>
      <c r="B617" s="3"/>
      <c r="E617" s="7"/>
      <c r="F617" s="7"/>
      <c r="H617" s="7"/>
    </row>
    <row r="618" spans="1:8" x14ac:dyDescent="0.25">
      <c r="A618" s="15"/>
      <c r="B618" s="3"/>
      <c r="E618" s="7"/>
      <c r="F618" s="7"/>
      <c r="H618" s="7"/>
    </row>
    <row r="619" spans="1:8" x14ac:dyDescent="0.25">
      <c r="A619" s="15"/>
      <c r="B619" s="3"/>
      <c r="E619" s="7"/>
      <c r="F619" s="7"/>
      <c r="H619" s="7"/>
    </row>
    <row r="620" spans="1:8" x14ac:dyDescent="0.25">
      <c r="A620" s="15"/>
      <c r="B620" s="3"/>
      <c r="E620" s="7"/>
      <c r="F620" s="7"/>
      <c r="H620" s="7"/>
    </row>
    <row r="621" spans="1:8" x14ac:dyDescent="0.25">
      <c r="A621" s="15"/>
      <c r="B621" s="3"/>
      <c r="E621" s="7"/>
      <c r="F621" s="7"/>
      <c r="H621" s="7"/>
    </row>
    <row r="622" spans="1:8" x14ac:dyDescent="0.25">
      <c r="A622" s="15"/>
      <c r="B622" s="3"/>
      <c r="E622" s="7"/>
      <c r="F622" s="7"/>
      <c r="H622" s="7"/>
    </row>
    <row r="623" spans="1:8" x14ac:dyDescent="0.25">
      <c r="A623" s="15"/>
      <c r="B623" s="3"/>
      <c r="E623" s="7"/>
      <c r="F623" s="7"/>
      <c r="H623" s="7"/>
    </row>
    <row r="624" spans="1:8" x14ac:dyDescent="0.25">
      <c r="A624" s="15"/>
      <c r="B624" s="3"/>
      <c r="E624" s="7"/>
      <c r="F624" s="7"/>
      <c r="H624" s="7"/>
    </row>
    <row r="625" spans="1:8" x14ac:dyDescent="0.25">
      <c r="A625" s="15"/>
      <c r="B625" s="3"/>
      <c r="E625" s="7"/>
      <c r="F625" s="7"/>
      <c r="H625" s="7"/>
    </row>
    <row r="626" spans="1:8" x14ac:dyDescent="0.25">
      <c r="A626" s="15"/>
      <c r="B626" s="3"/>
      <c r="E626" s="7"/>
      <c r="F626" s="7"/>
      <c r="H626" s="7"/>
    </row>
    <row r="627" spans="1:8" x14ac:dyDescent="0.25">
      <c r="A627" s="15"/>
      <c r="B627" s="3"/>
      <c r="E627" s="7"/>
      <c r="F627" s="7"/>
      <c r="H627" s="7"/>
    </row>
    <row r="628" spans="1:8" x14ac:dyDescent="0.25">
      <c r="A628" s="15"/>
      <c r="B628" s="3"/>
      <c r="E628" s="7"/>
      <c r="F628" s="7"/>
      <c r="H628" s="7"/>
    </row>
    <row r="629" spans="1:8" x14ac:dyDescent="0.25">
      <c r="A629" s="15"/>
      <c r="B629" s="3"/>
      <c r="E629" s="7"/>
      <c r="F629" s="7"/>
      <c r="H629" s="7"/>
    </row>
    <row r="630" spans="1:8" x14ac:dyDescent="0.25">
      <c r="A630" s="15"/>
      <c r="B630" s="3"/>
      <c r="E630" s="7"/>
      <c r="F630" s="7"/>
      <c r="H630" s="7"/>
    </row>
    <row r="631" spans="1:8" x14ac:dyDescent="0.25">
      <c r="A631" s="15"/>
      <c r="B631" s="3"/>
      <c r="E631" s="7"/>
      <c r="F631" s="7"/>
      <c r="H631" s="7"/>
    </row>
    <row r="632" spans="1:8" x14ac:dyDescent="0.25">
      <c r="A632" s="15"/>
      <c r="B632" s="3"/>
      <c r="E632" s="7"/>
      <c r="F632" s="7"/>
      <c r="H632" s="7"/>
    </row>
    <row r="633" spans="1:8" x14ac:dyDescent="0.25">
      <c r="A633" s="15"/>
      <c r="B633" s="3"/>
      <c r="E633" s="7"/>
      <c r="F633" s="7"/>
      <c r="H633" s="7"/>
    </row>
    <row r="634" spans="1:8" x14ac:dyDescent="0.25">
      <c r="A634" s="15"/>
      <c r="B634" s="3"/>
      <c r="E634" s="7"/>
      <c r="F634" s="7"/>
      <c r="H634" s="7"/>
    </row>
    <row r="635" spans="1:8" x14ac:dyDescent="0.25">
      <c r="A635" s="15"/>
      <c r="B635" s="3"/>
      <c r="E635" s="7"/>
      <c r="F635" s="7"/>
      <c r="H635" s="7"/>
    </row>
    <row r="636" spans="1:8" x14ac:dyDescent="0.25">
      <c r="A636" s="15"/>
      <c r="B636" s="3"/>
      <c r="E636" s="7"/>
      <c r="F636" s="7"/>
      <c r="H636" s="7"/>
    </row>
    <row r="637" spans="1:8" x14ac:dyDescent="0.25">
      <c r="A637" s="15"/>
      <c r="B637" s="3"/>
      <c r="E637" s="7"/>
      <c r="F637" s="7"/>
      <c r="H637" s="7"/>
    </row>
    <row r="638" spans="1:8" x14ac:dyDescent="0.25">
      <c r="A638" s="15"/>
      <c r="B638" s="3"/>
      <c r="E638" s="7"/>
      <c r="F638" s="7"/>
      <c r="H638" s="7"/>
    </row>
    <row r="639" spans="1:8" x14ac:dyDescent="0.25">
      <c r="A639" s="15"/>
      <c r="B639" s="3"/>
      <c r="E639" s="7"/>
      <c r="F639" s="7"/>
      <c r="H639" s="7"/>
    </row>
    <row r="640" spans="1:8" x14ac:dyDescent="0.25">
      <c r="A640" s="15"/>
      <c r="B640" s="3"/>
      <c r="E640" s="7"/>
      <c r="F640" s="7"/>
      <c r="H640" s="7"/>
    </row>
    <row r="641" spans="1:8" x14ac:dyDescent="0.25">
      <c r="A641" s="15"/>
      <c r="B641" s="3"/>
      <c r="E641" s="7"/>
      <c r="F641" s="7"/>
      <c r="H641" s="7"/>
    </row>
    <row r="642" spans="1:8" x14ac:dyDescent="0.25">
      <c r="A642" s="15"/>
      <c r="B642" s="3"/>
      <c r="E642" s="7"/>
      <c r="F642" s="7"/>
      <c r="H642" s="7"/>
    </row>
    <row r="643" spans="1:8" x14ac:dyDescent="0.25">
      <c r="A643" s="15"/>
      <c r="B643" s="3"/>
      <c r="E643" s="7"/>
      <c r="F643" s="7"/>
      <c r="H643" s="7"/>
    </row>
    <row r="644" spans="1:8" x14ac:dyDescent="0.25">
      <c r="A644" s="15"/>
      <c r="B644" s="3"/>
      <c r="E644" s="7"/>
      <c r="F644" s="7"/>
      <c r="H644" s="7"/>
    </row>
    <row r="645" spans="1:8" x14ac:dyDescent="0.25">
      <c r="A645" s="15"/>
      <c r="B645" s="3"/>
      <c r="E645" s="7"/>
      <c r="F645" s="7"/>
      <c r="H645" s="7"/>
    </row>
    <row r="646" spans="1:8" x14ac:dyDescent="0.25">
      <c r="A646" s="15"/>
      <c r="B646" s="3"/>
      <c r="E646" s="7"/>
      <c r="F646" s="7"/>
      <c r="H646" s="7"/>
    </row>
    <row r="647" spans="1:8" x14ac:dyDescent="0.25">
      <c r="A647" s="15"/>
      <c r="B647" s="3"/>
      <c r="E647" s="7"/>
      <c r="F647" s="7"/>
      <c r="H647" s="7"/>
    </row>
    <row r="648" spans="1:8" x14ac:dyDescent="0.25">
      <c r="A648" s="15"/>
      <c r="B648" s="3"/>
      <c r="E648" s="7"/>
      <c r="F648" s="7"/>
      <c r="H648" s="7"/>
    </row>
    <row r="649" spans="1:8" x14ac:dyDescent="0.25">
      <c r="A649" s="15"/>
      <c r="B649" s="3"/>
      <c r="E649" s="7"/>
      <c r="F649" s="7"/>
      <c r="H649" s="7"/>
    </row>
    <row r="650" spans="1:8" x14ac:dyDescent="0.25">
      <c r="A650" s="15"/>
      <c r="B650" s="3"/>
      <c r="E650" s="7"/>
      <c r="F650" s="7"/>
      <c r="H650" s="7"/>
    </row>
    <row r="651" spans="1:8" x14ac:dyDescent="0.25">
      <c r="A651" s="15"/>
      <c r="B651" s="3"/>
      <c r="E651" s="7"/>
      <c r="F651" s="7"/>
      <c r="H651" s="7"/>
    </row>
    <row r="652" spans="1:8" x14ac:dyDescent="0.25">
      <c r="A652" s="15"/>
      <c r="B652" s="3"/>
      <c r="E652" s="7"/>
      <c r="F652" s="7"/>
      <c r="H652" s="7"/>
    </row>
    <row r="653" spans="1:8" x14ac:dyDescent="0.25">
      <c r="A653" s="15"/>
      <c r="B653" s="3"/>
      <c r="E653" s="7"/>
      <c r="F653" s="7"/>
      <c r="H653" s="7"/>
    </row>
    <row r="654" spans="1:8" x14ac:dyDescent="0.25">
      <c r="A654" s="15"/>
      <c r="B654" s="3"/>
      <c r="E654" s="7"/>
      <c r="F654" s="7"/>
      <c r="H654" s="7"/>
    </row>
    <row r="655" spans="1:8" x14ac:dyDescent="0.25">
      <c r="A655" s="15"/>
      <c r="B655" s="3"/>
      <c r="E655" s="7"/>
      <c r="F655" s="7"/>
      <c r="H655" s="7"/>
    </row>
    <row r="656" spans="1:8" x14ac:dyDescent="0.25">
      <c r="A656" s="15"/>
      <c r="B656" s="3"/>
      <c r="E656" s="7"/>
      <c r="F656" s="7"/>
      <c r="H656" s="7"/>
    </row>
    <row r="657" spans="1:8" x14ac:dyDescent="0.25">
      <c r="A657" s="15"/>
      <c r="B657" s="3"/>
      <c r="E657" s="7"/>
      <c r="F657" s="7"/>
      <c r="H657" s="7"/>
    </row>
    <row r="658" spans="1:8" x14ac:dyDescent="0.25">
      <c r="A658" s="15"/>
      <c r="B658" s="3"/>
      <c r="E658" s="7"/>
      <c r="F658" s="7"/>
      <c r="H658" s="7"/>
    </row>
    <row r="659" spans="1:8" x14ac:dyDescent="0.25">
      <c r="A659" s="15"/>
      <c r="B659" s="3"/>
      <c r="E659" s="7"/>
      <c r="F659" s="7"/>
      <c r="H659" s="7"/>
    </row>
    <row r="660" spans="1:8" x14ac:dyDescent="0.25">
      <c r="A660" s="15"/>
      <c r="B660" s="3"/>
      <c r="E660" s="7"/>
      <c r="F660" s="7"/>
      <c r="H660" s="7"/>
    </row>
    <row r="661" spans="1:8" x14ac:dyDescent="0.25">
      <c r="A661" s="15"/>
      <c r="B661" s="3"/>
      <c r="E661" s="7"/>
      <c r="F661" s="7"/>
      <c r="H661" s="7"/>
    </row>
    <row r="662" spans="1:8" x14ac:dyDescent="0.25">
      <c r="A662" s="15"/>
      <c r="B662" s="3"/>
      <c r="E662" s="7"/>
      <c r="F662" s="7"/>
      <c r="H662" s="7"/>
    </row>
    <row r="663" spans="1:8" x14ac:dyDescent="0.25">
      <c r="A663" s="15"/>
      <c r="B663" s="3"/>
      <c r="E663" s="7"/>
      <c r="F663" s="7"/>
      <c r="H663" s="7"/>
    </row>
    <row r="664" spans="1:8" x14ac:dyDescent="0.25">
      <c r="A664" s="15"/>
      <c r="B664" s="3"/>
      <c r="E664" s="7"/>
      <c r="F664" s="7"/>
      <c r="H664" s="7"/>
    </row>
    <row r="665" spans="1:8" x14ac:dyDescent="0.25">
      <c r="A665" s="15"/>
      <c r="B665" s="3"/>
      <c r="E665" s="7"/>
      <c r="F665" s="7"/>
      <c r="H665" s="7"/>
    </row>
    <row r="666" spans="1:8" x14ac:dyDescent="0.25">
      <c r="A666" s="15"/>
      <c r="B666" s="3"/>
      <c r="E666" s="7"/>
      <c r="F666" s="7"/>
      <c r="H666" s="7"/>
    </row>
    <row r="667" spans="1:8" x14ac:dyDescent="0.25">
      <c r="A667" s="15"/>
      <c r="B667" s="3"/>
      <c r="E667" s="7"/>
      <c r="F667" s="7"/>
      <c r="H667" s="7"/>
    </row>
    <row r="668" spans="1:8" x14ac:dyDescent="0.25">
      <c r="A668" s="15"/>
      <c r="B668" s="3"/>
      <c r="E668" s="7"/>
      <c r="F668" s="7"/>
      <c r="H668" s="7"/>
    </row>
    <row r="669" spans="1:8" x14ac:dyDescent="0.25">
      <c r="A669" s="15"/>
      <c r="B669" s="3"/>
      <c r="E669" s="7"/>
      <c r="F669" s="7"/>
      <c r="H669" s="7"/>
    </row>
    <row r="670" spans="1:8" x14ac:dyDescent="0.25">
      <c r="A670" s="15"/>
      <c r="B670" s="3"/>
      <c r="E670" s="7"/>
      <c r="F670" s="7"/>
      <c r="H670" s="7"/>
    </row>
    <row r="671" spans="1:8" x14ac:dyDescent="0.25">
      <c r="A671" s="15"/>
      <c r="B671" s="3"/>
      <c r="E671" s="7"/>
      <c r="F671" s="7"/>
      <c r="H671" s="7"/>
    </row>
    <row r="672" spans="1:8" x14ac:dyDescent="0.25">
      <c r="A672" s="15"/>
      <c r="B672" s="3"/>
      <c r="E672" s="7"/>
      <c r="F672" s="7"/>
      <c r="H672" s="7"/>
    </row>
    <row r="673" spans="1:8" x14ac:dyDescent="0.25">
      <c r="A673" s="15"/>
      <c r="B673" s="3"/>
      <c r="E673" s="7"/>
      <c r="F673" s="7"/>
      <c r="H673" s="7"/>
    </row>
    <row r="674" spans="1:8" x14ac:dyDescent="0.25">
      <c r="A674" s="15"/>
      <c r="B674" s="3"/>
      <c r="E674" s="7"/>
      <c r="F674" s="7"/>
      <c r="H674" s="7"/>
    </row>
    <row r="675" spans="1:8" x14ac:dyDescent="0.25">
      <c r="A675" s="15"/>
      <c r="B675" s="3"/>
      <c r="E675" s="7"/>
      <c r="F675" s="7"/>
      <c r="H675" s="7"/>
    </row>
    <row r="676" spans="1:8" x14ac:dyDescent="0.25">
      <c r="A676" s="15"/>
      <c r="B676" s="3"/>
      <c r="E676" s="7"/>
      <c r="F676" s="7"/>
      <c r="H676" s="7"/>
    </row>
    <row r="677" spans="1:8" x14ac:dyDescent="0.25">
      <c r="A677" s="15"/>
      <c r="B677" s="3"/>
      <c r="E677" s="7"/>
      <c r="F677" s="7"/>
      <c r="H677" s="7"/>
    </row>
    <row r="678" spans="1:8" x14ac:dyDescent="0.25">
      <c r="A678" s="15"/>
      <c r="B678" s="3"/>
      <c r="E678" s="7"/>
      <c r="F678" s="7"/>
      <c r="H678" s="7"/>
    </row>
    <row r="679" spans="1:8" x14ac:dyDescent="0.25">
      <c r="A679" s="15"/>
      <c r="B679" s="3"/>
      <c r="E679" s="7"/>
      <c r="F679" s="7"/>
      <c r="H679" s="7"/>
    </row>
    <row r="680" spans="1:8" x14ac:dyDescent="0.25">
      <c r="A680" s="15"/>
      <c r="B680" s="3"/>
      <c r="E680" s="7"/>
      <c r="F680" s="7"/>
      <c r="H680" s="7"/>
    </row>
    <row r="681" spans="1:8" x14ac:dyDescent="0.25">
      <c r="A681" s="15"/>
      <c r="B681" s="3"/>
      <c r="E681" s="7"/>
      <c r="F681" s="7"/>
      <c r="H681" s="7"/>
    </row>
    <row r="682" spans="1:8" x14ac:dyDescent="0.25">
      <c r="A682" s="15"/>
      <c r="B682" s="3"/>
      <c r="E682" s="7"/>
      <c r="F682" s="7"/>
      <c r="H682" s="7"/>
    </row>
    <row r="683" spans="1:8" x14ac:dyDescent="0.25">
      <c r="A683" s="15"/>
      <c r="B683" s="3"/>
      <c r="E683" s="7"/>
      <c r="F683" s="7"/>
      <c r="H683" s="7"/>
    </row>
    <row r="684" spans="1:8" x14ac:dyDescent="0.25">
      <c r="A684" s="15"/>
      <c r="B684" s="3"/>
      <c r="E684" s="7"/>
      <c r="F684" s="7"/>
      <c r="H684" s="7"/>
    </row>
    <row r="685" spans="1:8" x14ac:dyDescent="0.25">
      <c r="A685" s="15"/>
      <c r="B685" s="3"/>
      <c r="E685" s="7"/>
      <c r="F685" s="7"/>
      <c r="H685" s="7"/>
    </row>
    <row r="686" spans="1:8" x14ac:dyDescent="0.25">
      <c r="A686" s="15"/>
      <c r="B686" s="3"/>
      <c r="E686" s="7"/>
      <c r="F686" s="7"/>
      <c r="H686" s="7"/>
    </row>
    <row r="687" spans="1:8" x14ac:dyDescent="0.25">
      <c r="A687" s="15"/>
      <c r="B687" s="3"/>
      <c r="E687" s="7"/>
      <c r="F687" s="7"/>
      <c r="H687" s="7"/>
    </row>
    <row r="688" spans="1:8" x14ac:dyDescent="0.25">
      <c r="A688" s="15"/>
      <c r="B688" s="3"/>
      <c r="E688" s="7"/>
      <c r="F688" s="7"/>
      <c r="H688" s="7"/>
    </row>
    <row r="689" spans="1:8" x14ac:dyDescent="0.25">
      <c r="A689" s="15"/>
      <c r="B689" s="3"/>
      <c r="E689" s="7"/>
      <c r="F689" s="7"/>
      <c r="H689" s="7"/>
    </row>
    <row r="690" spans="1:8" x14ac:dyDescent="0.25">
      <c r="A690" s="15"/>
      <c r="B690" s="3"/>
      <c r="E690" s="7"/>
      <c r="F690" s="7"/>
      <c r="H690" s="7"/>
    </row>
    <row r="691" spans="1:8" x14ac:dyDescent="0.25">
      <c r="A691" s="15"/>
      <c r="B691" s="3"/>
      <c r="E691" s="7"/>
      <c r="F691" s="7"/>
      <c r="H691" s="7"/>
    </row>
    <row r="692" spans="1:8" x14ac:dyDescent="0.25">
      <c r="A692" s="15"/>
      <c r="B692" s="3"/>
      <c r="E692" s="7"/>
      <c r="F692" s="7"/>
      <c r="H692" s="7"/>
    </row>
    <row r="693" spans="1:8" x14ac:dyDescent="0.25">
      <c r="A693" s="15"/>
      <c r="B693" s="3"/>
      <c r="E693" s="7"/>
      <c r="F693" s="7"/>
      <c r="H693" s="7"/>
    </row>
    <row r="694" spans="1:8" x14ac:dyDescent="0.25">
      <c r="A694" s="15"/>
      <c r="B694" s="3"/>
      <c r="E694" s="7"/>
      <c r="F694" s="7"/>
      <c r="H694" s="7"/>
    </row>
    <row r="695" spans="1:8" x14ac:dyDescent="0.25">
      <c r="A695" s="15"/>
      <c r="B695" s="3"/>
      <c r="E695" s="7"/>
      <c r="F695" s="7"/>
      <c r="H695" s="7"/>
    </row>
    <row r="696" spans="1:8" x14ac:dyDescent="0.25">
      <c r="A696" s="15"/>
      <c r="B696" s="3"/>
      <c r="E696" s="7"/>
      <c r="F696" s="7"/>
      <c r="H696" s="7"/>
    </row>
    <row r="697" spans="1:8" x14ac:dyDescent="0.25">
      <c r="A697" s="15"/>
      <c r="B697" s="3"/>
      <c r="E697" s="7"/>
      <c r="F697" s="7"/>
      <c r="H697" s="7"/>
    </row>
    <row r="698" spans="1:8" x14ac:dyDescent="0.25">
      <c r="A698" s="15"/>
      <c r="B698" s="3"/>
      <c r="E698" s="7"/>
      <c r="F698" s="7"/>
      <c r="H698" s="7"/>
    </row>
    <row r="699" spans="1:8" x14ac:dyDescent="0.25">
      <c r="A699" s="15"/>
      <c r="B699" s="3"/>
      <c r="E699" s="7"/>
      <c r="F699" s="7"/>
      <c r="H699" s="7"/>
    </row>
    <row r="700" spans="1:8" x14ac:dyDescent="0.25">
      <c r="A700" s="15"/>
      <c r="B700" s="3"/>
      <c r="E700" s="7"/>
      <c r="F700" s="7"/>
      <c r="H700" s="7"/>
    </row>
    <row r="701" spans="1:8" x14ac:dyDescent="0.25">
      <c r="A701" s="15"/>
      <c r="B701" s="3"/>
      <c r="E701" s="7"/>
      <c r="F701" s="7"/>
      <c r="H701" s="7"/>
    </row>
    <row r="702" spans="1:8" x14ac:dyDescent="0.25">
      <c r="A702" s="15"/>
      <c r="B702" s="3"/>
      <c r="E702" s="7"/>
      <c r="F702" s="7"/>
      <c r="H702" s="7"/>
    </row>
    <row r="703" spans="1:8" x14ac:dyDescent="0.25">
      <c r="A703" s="15"/>
      <c r="B703" s="3"/>
      <c r="E703" s="7"/>
      <c r="F703" s="7"/>
      <c r="H703" s="7"/>
    </row>
    <row r="704" spans="1:8" x14ac:dyDescent="0.25">
      <c r="A704" s="15"/>
      <c r="B704" s="3"/>
      <c r="E704" s="7"/>
      <c r="F704" s="7"/>
      <c r="H704" s="7"/>
    </row>
    <row r="705" spans="1:8" x14ac:dyDescent="0.25">
      <c r="A705" s="15"/>
      <c r="B705" s="3"/>
      <c r="E705" s="7"/>
      <c r="F705" s="7"/>
      <c r="H705" s="7"/>
    </row>
    <row r="706" spans="1:8" x14ac:dyDescent="0.25">
      <c r="A706" s="15"/>
      <c r="B706" s="3"/>
      <c r="E706" s="7"/>
      <c r="F706" s="7"/>
      <c r="H706" s="7"/>
    </row>
    <row r="707" spans="1:8" x14ac:dyDescent="0.25">
      <c r="A707" s="15"/>
      <c r="B707" s="3"/>
      <c r="E707" s="7"/>
      <c r="F707" s="7"/>
      <c r="H707" s="7"/>
    </row>
    <row r="708" spans="1:8" x14ac:dyDescent="0.25">
      <c r="A708" s="15"/>
      <c r="B708" s="3"/>
      <c r="E708" s="7"/>
      <c r="F708" s="7"/>
      <c r="H708" s="7"/>
    </row>
    <row r="709" spans="1:8" x14ac:dyDescent="0.25">
      <c r="A709" s="15"/>
      <c r="B709" s="3"/>
      <c r="E709" s="7"/>
      <c r="F709" s="7"/>
      <c r="H709" s="7"/>
    </row>
    <row r="710" spans="1:8" x14ac:dyDescent="0.25">
      <c r="A710" s="15"/>
      <c r="B710" s="3"/>
      <c r="E710" s="7"/>
      <c r="F710" s="7"/>
      <c r="H710" s="7"/>
    </row>
    <row r="711" spans="1:8" x14ac:dyDescent="0.25">
      <c r="A711" s="15"/>
      <c r="B711" s="3"/>
      <c r="E711" s="7"/>
      <c r="F711" s="7"/>
      <c r="H711" s="7"/>
    </row>
    <row r="712" spans="1:8" x14ac:dyDescent="0.25">
      <c r="A712" s="15"/>
      <c r="B712" s="3"/>
      <c r="E712" s="7"/>
      <c r="F712" s="7"/>
      <c r="H712" s="7"/>
    </row>
    <row r="713" spans="1:8" x14ac:dyDescent="0.25">
      <c r="A713" s="15"/>
      <c r="B713" s="3"/>
      <c r="E713" s="7"/>
      <c r="F713" s="7"/>
      <c r="H713" s="7"/>
    </row>
    <row r="714" spans="1:8" x14ac:dyDescent="0.25">
      <c r="A714" s="15"/>
      <c r="B714" s="3"/>
      <c r="E714" s="7"/>
      <c r="F714" s="7"/>
      <c r="H714" s="7"/>
    </row>
    <row r="715" spans="1:8" x14ac:dyDescent="0.25">
      <c r="A715" s="15"/>
      <c r="B715" s="3"/>
      <c r="E715" s="7"/>
      <c r="F715" s="7"/>
      <c r="H715" s="7"/>
    </row>
    <row r="716" spans="1:8" x14ac:dyDescent="0.25">
      <c r="A716" s="15"/>
      <c r="B716" s="3"/>
      <c r="E716" s="7"/>
      <c r="F716" s="7"/>
      <c r="H716" s="7"/>
    </row>
    <row r="717" spans="1:8" x14ac:dyDescent="0.25">
      <c r="A717" s="15"/>
      <c r="B717" s="3"/>
      <c r="E717" s="7"/>
      <c r="F717" s="7"/>
      <c r="H717" s="7"/>
    </row>
    <row r="718" spans="1:8" x14ac:dyDescent="0.25">
      <c r="A718" s="15"/>
      <c r="B718" s="3"/>
      <c r="E718" s="7"/>
      <c r="F718" s="7"/>
      <c r="H718" s="7"/>
    </row>
    <row r="719" spans="1:8" x14ac:dyDescent="0.25">
      <c r="A719" s="15"/>
      <c r="B719" s="3"/>
      <c r="E719" s="7"/>
      <c r="F719" s="7"/>
      <c r="H719" s="7"/>
    </row>
    <row r="720" spans="1:8" x14ac:dyDescent="0.25">
      <c r="A720" s="15"/>
      <c r="B720" s="3"/>
      <c r="E720" s="7"/>
      <c r="F720" s="7"/>
      <c r="H720" s="7"/>
    </row>
    <row r="721" spans="1:8" x14ac:dyDescent="0.25">
      <c r="A721" s="15"/>
      <c r="B721" s="3"/>
      <c r="E721" s="7"/>
      <c r="F721" s="7"/>
      <c r="H721" s="7"/>
    </row>
    <row r="722" spans="1:8" x14ac:dyDescent="0.25">
      <c r="A722" s="15"/>
      <c r="B722" s="3"/>
      <c r="E722" s="7"/>
      <c r="F722" s="7"/>
      <c r="H722" s="7"/>
    </row>
    <row r="723" spans="1:8" x14ac:dyDescent="0.25">
      <c r="A723" s="15"/>
      <c r="B723" s="3"/>
      <c r="E723" s="7"/>
      <c r="F723" s="7"/>
      <c r="H723" s="7"/>
    </row>
    <row r="724" spans="1:8" x14ac:dyDescent="0.25">
      <c r="A724" s="15"/>
      <c r="B724" s="3"/>
      <c r="E724" s="7"/>
      <c r="F724" s="7"/>
      <c r="H724" s="7"/>
    </row>
    <row r="725" spans="1:8" x14ac:dyDescent="0.25">
      <c r="A725" s="15"/>
      <c r="B725" s="3"/>
      <c r="E725" s="7"/>
      <c r="F725" s="7"/>
      <c r="H725" s="7"/>
    </row>
    <row r="726" spans="1:8" x14ac:dyDescent="0.25">
      <c r="A726" s="15"/>
      <c r="B726" s="3"/>
      <c r="E726" s="7"/>
      <c r="F726" s="7"/>
      <c r="H726" s="7"/>
    </row>
    <row r="727" spans="1:8" x14ac:dyDescent="0.25">
      <c r="A727" s="15"/>
      <c r="B727" s="3"/>
      <c r="E727" s="7"/>
      <c r="F727" s="7"/>
      <c r="H727" s="7"/>
    </row>
    <row r="728" spans="1:8" x14ac:dyDescent="0.25">
      <c r="A728" s="15"/>
      <c r="B728" s="3"/>
      <c r="E728" s="7"/>
      <c r="F728" s="7"/>
      <c r="H728" s="7"/>
    </row>
    <row r="729" spans="1:8" x14ac:dyDescent="0.25">
      <c r="A729" s="15"/>
      <c r="B729" s="3"/>
      <c r="E729" s="7"/>
      <c r="F729" s="7"/>
      <c r="H729" s="7"/>
    </row>
    <row r="730" spans="1:8" x14ac:dyDescent="0.25">
      <c r="A730" s="15"/>
      <c r="B730" s="3"/>
      <c r="E730" s="7"/>
      <c r="F730" s="7"/>
      <c r="H730" s="7"/>
    </row>
    <row r="731" spans="1:8" x14ac:dyDescent="0.25">
      <c r="A731" s="15"/>
      <c r="B731" s="3"/>
      <c r="E731" s="7"/>
      <c r="F731" s="7"/>
      <c r="H731" s="7"/>
    </row>
    <row r="732" spans="1:8" x14ac:dyDescent="0.25">
      <c r="A732" s="15"/>
      <c r="B732" s="3"/>
      <c r="E732" s="7"/>
      <c r="F732" s="7"/>
      <c r="H732" s="7"/>
    </row>
    <row r="733" spans="1:8" x14ac:dyDescent="0.25">
      <c r="A733" s="15"/>
      <c r="B733" s="3"/>
      <c r="E733" s="7"/>
      <c r="F733" s="7"/>
      <c r="H733" s="7"/>
    </row>
    <row r="734" spans="1:8" x14ac:dyDescent="0.25">
      <c r="A734" s="15"/>
      <c r="B734" s="3"/>
      <c r="E734" s="7"/>
      <c r="F734" s="7"/>
      <c r="H734" s="7"/>
    </row>
    <row r="735" spans="1:8" x14ac:dyDescent="0.25">
      <c r="A735" s="15"/>
      <c r="B735" s="3"/>
      <c r="E735" s="7"/>
      <c r="F735" s="7"/>
      <c r="H735" s="7"/>
    </row>
    <row r="736" spans="1:8" x14ac:dyDescent="0.25">
      <c r="A736" s="15"/>
      <c r="B736" s="3"/>
      <c r="E736" s="7"/>
      <c r="F736" s="7"/>
      <c r="H736" s="7"/>
    </row>
    <row r="737" spans="1:8" x14ac:dyDescent="0.25">
      <c r="A737" s="15"/>
      <c r="B737" s="3"/>
      <c r="E737" s="7"/>
      <c r="F737" s="7"/>
      <c r="H737" s="7"/>
    </row>
    <row r="738" spans="1:8" x14ac:dyDescent="0.25">
      <c r="A738" s="15"/>
      <c r="B738" s="3"/>
      <c r="E738" s="7"/>
      <c r="F738" s="7"/>
      <c r="H738" s="7"/>
    </row>
    <row r="739" spans="1:8" x14ac:dyDescent="0.25">
      <c r="A739" s="15"/>
      <c r="B739" s="3"/>
      <c r="E739" s="7"/>
      <c r="F739" s="7"/>
      <c r="H739" s="7"/>
    </row>
    <row r="740" spans="1:8" x14ac:dyDescent="0.25">
      <c r="A740" s="15"/>
      <c r="B740" s="3"/>
      <c r="E740" s="7"/>
      <c r="F740" s="7"/>
      <c r="H740" s="7"/>
    </row>
    <row r="741" spans="1:8" x14ac:dyDescent="0.25">
      <c r="A741" s="15"/>
      <c r="B741" s="3"/>
      <c r="E741" s="7"/>
      <c r="F741" s="7"/>
      <c r="H741" s="7"/>
    </row>
    <row r="742" spans="1:8" x14ac:dyDescent="0.25">
      <c r="A742" s="15"/>
      <c r="B742" s="3"/>
      <c r="E742" s="7"/>
      <c r="F742" s="7"/>
      <c r="H742" s="7"/>
    </row>
    <row r="743" spans="1:8" x14ac:dyDescent="0.25">
      <c r="A743" s="15"/>
      <c r="B743" s="3"/>
      <c r="E743" s="7"/>
      <c r="F743" s="7"/>
      <c r="H743" s="7"/>
    </row>
    <row r="744" spans="1:8" x14ac:dyDescent="0.25">
      <c r="A744" s="15"/>
      <c r="B744" s="3"/>
      <c r="E744" s="7"/>
      <c r="F744" s="7"/>
      <c r="H744" s="7"/>
    </row>
    <row r="745" spans="1:8" x14ac:dyDescent="0.25">
      <c r="A745" s="15"/>
      <c r="B745" s="3"/>
      <c r="E745" s="7"/>
      <c r="F745" s="7"/>
      <c r="H745" s="7"/>
    </row>
    <row r="746" spans="1:8" x14ac:dyDescent="0.25">
      <c r="A746" s="15"/>
      <c r="B746" s="3"/>
      <c r="E746" s="7"/>
      <c r="F746" s="7"/>
      <c r="H746" s="7"/>
    </row>
    <row r="747" spans="1:8" x14ac:dyDescent="0.25">
      <c r="A747" s="15"/>
      <c r="B747" s="3"/>
      <c r="E747" s="7"/>
      <c r="F747" s="7"/>
      <c r="H747" s="7"/>
    </row>
    <row r="748" spans="1:8" x14ac:dyDescent="0.25">
      <c r="A748" s="15"/>
      <c r="B748" s="3"/>
      <c r="E748" s="7"/>
      <c r="F748" s="7"/>
      <c r="H748" s="7"/>
    </row>
    <row r="749" spans="1:8" x14ac:dyDescent="0.25">
      <c r="A749" s="15"/>
      <c r="B749" s="3"/>
      <c r="E749" s="7"/>
      <c r="F749" s="7"/>
      <c r="H749" s="7"/>
    </row>
    <row r="750" spans="1:8" x14ac:dyDescent="0.25">
      <c r="A750" s="15"/>
      <c r="B750" s="3"/>
      <c r="E750" s="7"/>
      <c r="F750" s="7"/>
      <c r="H750" s="7"/>
    </row>
    <row r="751" spans="1:8" x14ac:dyDescent="0.25">
      <c r="A751" s="15"/>
      <c r="B751" s="3"/>
      <c r="E751" s="7"/>
      <c r="F751" s="7"/>
      <c r="H751" s="7"/>
    </row>
    <row r="752" spans="1:8" x14ac:dyDescent="0.25">
      <c r="A752" s="15"/>
      <c r="B752" s="3"/>
      <c r="E752" s="7"/>
      <c r="F752" s="7"/>
      <c r="H752" s="7"/>
    </row>
    <row r="753" spans="1:8" x14ac:dyDescent="0.25">
      <c r="A753" s="15"/>
      <c r="B753" s="3"/>
      <c r="E753" s="7"/>
      <c r="F753" s="7"/>
      <c r="H753" s="7"/>
    </row>
    <row r="754" spans="1:8" x14ac:dyDescent="0.25">
      <c r="A754" s="15"/>
      <c r="B754" s="3"/>
      <c r="E754" s="7"/>
      <c r="F754" s="7"/>
      <c r="H754" s="7"/>
    </row>
    <row r="755" spans="1:8" x14ac:dyDescent="0.25">
      <c r="A755" s="15"/>
      <c r="B755" s="3"/>
      <c r="E755" s="7"/>
      <c r="F755" s="7"/>
      <c r="H755" s="7"/>
    </row>
    <row r="756" spans="1:8" x14ac:dyDescent="0.25">
      <c r="A756" s="15"/>
      <c r="B756" s="3"/>
      <c r="E756" s="7"/>
      <c r="F756" s="7"/>
      <c r="H756" s="7"/>
    </row>
    <row r="757" spans="1:8" x14ac:dyDescent="0.25">
      <c r="A757" s="15"/>
      <c r="B757" s="3"/>
      <c r="E757" s="7"/>
      <c r="F757" s="7"/>
      <c r="H757" s="7"/>
    </row>
    <row r="758" spans="1:8" x14ac:dyDescent="0.25">
      <c r="A758" s="15"/>
      <c r="B758" s="3"/>
      <c r="E758" s="7"/>
      <c r="F758" s="7"/>
      <c r="H758" s="7"/>
    </row>
    <row r="759" spans="1:8" x14ac:dyDescent="0.25">
      <c r="A759" s="15"/>
      <c r="B759" s="3"/>
      <c r="E759" s="7"/>
      <c r="F759" s="7"/>
      <c r="H759" s="7"/>
    </row>
    <row r="760" spans="1:8" x14ac:dyDescent="0.25">
      <c r="A760" s="15"/>
      <c r="B760" s="3"/>
      <c r="E760" s="7"/>
      <c r="F760" s="7"/>
      <c r="H760" s="7"/>
    </row>
    <row r="761" spans="1:8" x14ac:dyDescent="0.25">
      <c r="A761" s="15"/>
      <c r="B761" s="3"/>
      <c r="E761" s="7"/>
      <c r="F761" s="7"/>
      <c r="H761" s="7"/>
    </row>
    <row r="762" spans="1:8" x14ac:dyDescent="0.25">
      <c r="A762" s="15"/>
      <c r="B762" s="3"/>
      <c r="E762" s="7"/>
      <c r="F762" s="7"/>
      <c r="H762" s="7"/>
    </row>
    <row r="763" spans="1:8" x14ac:dyDescent="0.25">
      <c r="A763" s="15"/>
      <c r="B763" s="3"/>
      <c r="E763" s="7"/>
      <c r="F763" s="7"/>
      <c r="H763" s="7"/>
    </row>
    <row r="764" spans="1:8" x14ac:dyDescent="0.25">
      <c r="A764" s="15"/>
      <c r="B764" s="3"/>
      <c r="E764" s="7"/>
      <c r="F764" s="7"/>
      <c r="H764" s="7"/>
    </row>
    <row r="765" spans="1:8" x14ac:dyDescent="0.25">
      <c r="A765" s="15"/>
      <c r="B765" s="3"/>
      <c r="E765" s="7"/>
      <c r="F765" s="7"/>
      <c r="H765" s="7"/>
    </row>
    <row r="766" spans="1:8" x14ac:dyDescent="0.25">
      <c r="A766" s="15"/>
      <c r="B766" s="3"/>
      <c r="E766" s="7"/>
      <c r="F766" s="7"/>
      <c r="H766" s="7"/>
    </row>
    <row r="767" spans="1:8" x14ac:dyDescent="0.25">
      <c r="A767" s="15"/>
      <c r="B767" s="3"/>
      <c r="E767" s="7"/>
      <c r="F767" s="7"/>
      <c r="H767" s="7"/>
    </row>
    <row r="768" spans="1:8" x14ac:dyDescent="0.25">
      <c r="A768" s="15"/>
      <c r="B768" s="3"/>
      <c r="E768" s="7"/>
      <c r="F768" s="7"/>
      <c r="H768" s="7"/>
    </row>
    <row r="769" spans="1:8" x14ac:dyDescent="0.25">
      <c r="A769" s="15"/>
      <c r="B769" s="3"/>
      <c r="E769" s="7"/>
      <c r="F769" s="7"/>
      <c r="H769" s="7"/>
    </row>
    <row r="770" spans="1:8" x14ac:dyDescent="0.25">
      <c r="A770" s="15"/>
      <c r="B770" s="3"/>
      <c r="E770" s="7"/>
      <c r="F770" s="7"/>
      <c r="H770" s="7"/>
    </row>
    <row r="771" spans="1:8" x14ac:dyDescent="0.25">
      <c r="A771" s="15"/>
      <c r="B771" s="3"/>
      <c r="E771" s="7"/>
      <c r="F771" s="7"/>
      <c r="H771" s="7"/>
    </row>
    <row r="772" spans="1:8" x14ac:dyDescent="0.25">
      <c r="A772" s="15"/>
      <c r="B772" s="3"/>
      <c r="E772" s="7"/>
      <c r="F772" s="7"/>
      <c r="H772" s="7"/>
    </row>
    <row r="773" spans="1:8" x14ac:dyDescent="0.25">
      <c r="A773" s="15"/>
      <c r="B773" s="3"/>
      <c r="E773" s="7"/>
      <c r="F773" s="7"/>
      <c r="H773" s="7"/>
    </row>
    <row r="774" spans="1:8" x14ac:dyDescent="0.25">
      <c r="A774" s="15"/>
      <c r="B774" s="3"/>
      <c r="E774" s="7"/>
      <c r="F774" s="7"/>
      <c r="H774" s="7"/>
    </row>
    <row r="775" spans="1:8" x14ac:dyDescent="0.25">
      <c r="A775" s="15"/>
      <c r="B775" s="3"/>
      <c r="E775" s="7"/>
      <c r="F775" s="7"/>
      <c r="H775" s="7"/>
    </row>
    <row r="776" spans="1:8" x14ac:dyDescent="0.25">
      <c r="A776" s="15"/>
      <c r="B776" s="3"/>
      <c r="E776" s="7"/>
      <c r="F776" s="7"/>
      <c r="H776" s="7"/>
    </row>
    <row r="777" spans="1:8" x14ac:dyDescent="0.25">
      <c r="A777" s="15"/>
      <c r="B777" s="3"/>
      <c r="E777" s="7"/>
      <c r="F777" s="7"/>
      <c r="H777" s="7"/>
    </row>
    <row r="778" spans="1:8" x14ac:dyDescent="0.25">
      <c r="A778" s="15"/>
      <c r="B778" s="3"/>
      <c r="E778" s="7"/>
      <c r="F778" s="7"/>
      <c r="H778" s="7"/>
    </row>
    <row r="779" spans="1:8" x14ac:dyDescent="0.25">
      <c r="A779" s="15"/>
      <c r="B779" s="3"/>
      <c r="E779" s="7"/>
      <c r="F779" s="7"/>
      <c r="H779" s="7"/>
    </row>
    <row r="780" spans="1:8" x14ac:dyDescent="0.25">
      <c r="A780" s="15"/>
      <c r="B780" s="3"/>
      <c r="E780" s="7"/>
      <c r="F780" s="7"/>
      <c r="H780" s="7"/>
    </row>
    <row r="781" spans="1:8" x14ac:dyDescent="0.25">
      <c r="A781" s="15"/>
      <c r="B781" s="3"/>
      <c r="E781" s="7"/>
      <c r="F781" s="7"/>
      <c r="H781" s="7"/>
    </row>
    <row r="782" spans="1:8" x14ac:dyDescent="0.25">
      <c r="A782" s="15"/>
      <c r="B782" s="3"/>
      <c r="E782" s="7"/>
      <c r="F782" s="7"/>
      <c r="H782" s="7"/>
    </row>
    <row r="783" spans="1:8" x14ac:dyDescent="0.25">
      <c r="A783" s="15"/>
      <c r="B783" s="3"/>
      <c r="E783" s="7"/>
      <c r="F783" s="7"/>
      <c r="H783" s="7"/>
    </row>
    <row r="784" spans="1:8" x14ac:dyDescent="0.25">
      <c r="A784" s="15"/>
      <c r="B784" s="3"/>
      <c r="E784" s="7"/>
      <c r="F784" s="7"/>
      <c r="H784" s="7"/>
    </row>
    <row r="785" spans="1:8" x14ac:dyDescent="0.25">
      <c r="A785" s="15"/>
      <c r="B785" s="3"/>
      <c r="E785" s="7"/>
      <c r="F785" s="7"/>
      <c r="H785" s="7"/>
    </row>
    <row r="786" spans="1:8" x14ac:dyDescent="0.25">
      <c r="A786" s="15"/>
      <c r="B786" s="3"/>
      <c r="E786" s="7"/>
      <c r="F786" s="7"/>
      <c r="H786" s="7"/>
    </row>
  </sheetData>
  <sortState ref="A396:C785">
    <sortCondition ref="A39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CC3ABD72-545A-4AFA-A417-E5B2E6FA82F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- Daily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Barr, Jason</dc:creator>
  <dc:description>©2020 Fiserv Inc, or its affiliates   |   </dc:description>
  <cp:lastModifiedBy>Default</cp:lastModifiedBy>
  <dcterms:created xsi:type="dcterms:W3CDTF">2020-08-24T20:06:29Z</dcterms:created>
  <dcterms:modified xsi:type="dcterms:W3CDTF">2020-11-20T22:20:50Z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86d11f16-6ef0-48ef-8ed7-978dc8429d41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ucO1WZ90g1V0nuopWhPA4h1BPMorWgdo</vt:lpwstr>
  </property>
  <property fmtid="{D5CDD505-2E9C-101B-9397-08002B2CF9AE}" pid="5" name="bjClsUserRVM">
    <vt:lpwstr>[]</vt:lpwstr>
  </property>
</Properties>
</file>