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MA\Research\Fodor\Weekly MC Report\13 Nov\"/>
    </mc:Choice>
  </mc:AlternateContent>
  <bookViews>
    <workbookView xWindow="0" yWindow="0" windowWidth="28800" windowHeight="12495"/>
  </bookViews>
  <sheets>
    <sheet name="Week - Daily Performance" sheetId="6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filterValues">#REF!</definedName>
    <definedName name="HIG">#REF!</definedName>
    <definedName name="LDA">#REF!</definedName>
    <definedName name="LDT">#REF!</definedName>
    <definedName name="LOW">#REF!</definedName>
    <definedName name="NET">#REF!</definedName>
    <definedName name="OPN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</definedNames>
  <calcPr calcId="162913"/>
</workbook>
</file>

<file path=xl/calcChain.xml><?xml version="1.0" encoding="utf-8"?>
<calcChain xmlns="http://schemas.openxmlformats.org/spreadsheetml/2006/main">
  <c r="K2" i="6" l="1"/>
  <c r="E3" i="6"/>
  <c r="F3" i="6"/>
  <c r="F4" i="6" s="1"/>
  <c r="H3" i="6" l="1"/>
  <c r="E393" i="6" l="1"/>
  <c r="F393" i="6"/>
  <c r="E394" i="6"/>
  <c r="F394" i="6"/>
  <c r="E395" i="6"/>
  <c r="F395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5" i="6"/>
  <c r="F6" i="6" l="1"/>
  <c r="H6" i="6" s="1"/>
  <c r="H5" i="6"/>
  <c r="H4" i="6"/>
  <c r="F7" i="6" l="1"/>
  <c r="F8" i="6" s="1"/>
  <c r="H7" i="6" l="1"/>
  <c r="F9" i="6"/>
  <c r="H8" i="6"/>
  <c r="F10" i="6" l="1"/>
  <c r="H9" i="6"/>
  <c r="F11" i="6" l="1"/>
  <c r="H10" i="6"/>
  <c r="F12" i="6" l="1"/>
  <c r="H11" i="6"/>
  <c r="F13" i="6" l="1"/>
  <c r="H12" i="6"/>
  <c r="F14" i="6" l="1"/>
  <c r="H13" i="6"/>
  <c r="F15" i="6" l="1"/>
  <c r="H14" i="6"/>
  <c r="F16" i="6" l="1"/>
  <c r="H15" i="6"/>
  <c r="F17" i="6" l="1"/>
  <c r="H16" i="6"/>
  <c r="F18" i="6" l="1"/>
  <c r="H17" i="6"/>
  <c r="F19" i="6" l="1"/>
  <c r="H18" i="6"/>
  <c r="F20" i="6" l="1"/>
  <c r="H19" i="6"/>
  <c r="F21" i="6" l="1"/>
  <c r="H20" i="6"/>
  <c r="F22" i="6" l="1"/>
  <c r="H21" i="6"/>
  <c r="F23" i="6" l="1"/>
  <c r="H22" i="6"/>
  <c r="F24" i="6" l="1"/>
  <c r="H23" i="6"/>
  <c r="F25" i="6" l="1"/>
  <c r="H24" i="6"/>
  <c r="F26" i="6" l="1"/>
  <c r="H25" i="6"/>
  <c r="F27" i="6" l="1"/>
  <c r="H26" i="6"/>
  <c r="F28" i="6" l="1"/>
  <c r="H27" i="6"/>
  <c r="F29" i="6" l="1"/>
  <c r="H28" i="6"/>
  <c r="F30" i="6" l="1"/>
  <c r="H29" i="6"/>
  <c r="F31" i="6" l="1"/>
  <c r="H30" i="6"/>
  <c r="F32" i="6" l="1"/>
  <c r="H31" i="6"/>
  <c r="F33" i="6" l="1"/>
  <c r="H32" i="6"/>
  <c r="F34" i="6" l="1"/>
  <c r="H33" i="6"/>
  <c r="F35" i="6" l="1"/>
  <c r="H34" i="6"/>
  <c r="F36" i="6" l="1"/>
  <c r="H35" i="6"/>
  <c r="F37" i="6" l="1"/>
  <c r="H36" i="6"/>
  <c r="F38" i="6" l="1"/>
  <c r="H37" i="6"/>
  <c r="F39" i="6" l="1"/>
  <c r="H38" i="6"/>
  <c r="F40" i="6" l="1"/>
  <c r="H39" i="6"/>
  <c r="F41" i="6" l="1"/>
  <c r="H40" i="6"/>
  <c r="F42" i="6" l="1"/>
  <c r="H41" i="6"/>
  <c r="F43" i="6" l="1"/>
  <c r="H42" i="6"/>
  <c r="F44" i="6" l="1"/>
  <c r="H43" i="6"/>
  <c r="F45" i="6" l="1"/>
  <c r="H44" i="6"/>
  <c r="F46" i="6" l="1"/>
  <c r="H45" i="6"/>
  <c r="F47" i="6" l="1"/>
  <c r="H46" i="6"/>
  <c r="F48" i="6" l="1"/>
  <c r="H47" i="6"/>
  <c r="F49" i="6" l="1"/>
  <c r="H48" i="6"/>
  <c r="F50" i="6" l="1"/>
  <c r="H49" i="6"/>
  <c r="F51" i="6" l="1"/>
  <c r="H50" i="6"/>
  <c r="F52" i="6" l="1"/>
  <c r="H51" i="6"/>
  <c r="F53" i="6" l="1"/>
  <c r="H52" i="6"/>
  <c r="F54" i="6" l="1"/>
  <c r="H53" i="6"/>
  <c r="F55" i="6" l="1"/>
  <c r="H54" i="6"/>
  <c r="F56" i="6" l="1"/>
  <c r="H55" i="6"/>
  <c r="F57" i="6" l="1"/>
  <c r="H56" i="6"/>
  <c r="F58" i="6" l="1"/>
  <c r="H57" i="6"/>
  <c r="F59" i="6" l="1"/>
  <c r="H58" i="6"/>
  <c r="F60" i="6" l="1"/>
  <c r="H59" i="6"/>
  <c r="F61" i="6" l="1"/>
  <c r="H60" i="6"/>
  <c r="F62" i="6" l="1"/>
  <c r="H61" i="6"/>
  <c r="F63" i="6" l="1"/>
  <c r="H62" i="6"/>
  <c r="F64" i="6" l="1"/>
  <c r="H63" i="6"/>
  <c r="F65" i="6" l="1"/>
  <c r="H64" i="6"/>
  <c r="F66" i="6" l="1"/>
  <c r="H65" i="6"/>
  <c r="F67" i="6" l="1"/>
  <c r="H66" i="6"/>
  <c r="F68" i="6" l="1"/>
  <c r="H67" i="6"/>
  <c r="F69" i="6" l="1"/>
  <c r="H68" i="6"/>
  <c r="F70" i="6" l="1"/>
  <c r="H69" i="6"/>
  <c r="F71" i="6" l="1"/>
  <c r="H70" i="6"/>
  <c r="F72" i="6" l="1"/>
  <c r="H71" i="6"/>
  <c r="F73" i="6" l="1"/>
  <c r="H72" i="6"/>
  <c r="F74" i="6" l="1"/>
  <c r="H73" i="6"/>
  <c r="F75" i="6" l="1"/>
  <c r="H74" i="6"/>
  <c r="F76" i="6" l="1"/>
  <c r="H75" i="6"/>
  <c r="F77" i="6" l="1"/>
  <c r="H76" i="6"/>
  <c r="F78" i="6" l="1"/>
  <c r="H77" i="6"/>
  <c r="F79" i="6" l="1"/>
  <c r="H78" i="6"/>
  <c r="F80" i="6" l="1"/>
  <c r="H79" i="6"/>
  <c r="H80" i="6" l="1"/>
  <c r="F82" i="6" l="1"/>
  <c r="H81" i="6"/>
  <c r="F83" i="6" l="1"/>
  <c r="H82" i="6"/>
  <c r="F84" i="6" l="1"/>
  <c r="H83" i="6"/>
  <c r="F85" i="6" l="1"/>
  <c r="H84" i="6"/>
  <c r="F86" i="6" l="1"/>
  <c r="H85" i="6"/>
  <c r="F87" i="6" l="1"/>
  <c r="H86" i="6"/>
  <c r="F88" i="6" l="1"/>
  <c r="H87" i="6"/>
  <c r="F89" i="6" l="1"/>
  <c r="H88" i="6"/>
  <c r="F90" i="6" l="1"/>
  <c r="H89" i="6"/>
  <c r="F91" i="6" l="1"/>
  <c r="H90" i="6"/>
  <c r="F92" i="6" l="1"/>
  <c r="H91" i="6"/>
  <c r="F93" i="6" l="1"/>
  <c r="H92" i="6"/>
  <c r="F94" i="6" l="1"/>
  <c r="H93" i="6"/>
  <c r="F95" i="6" l="1"/>
  <c r="H94" i="6"/>
  <c r="F96" i="6" l="1"/>
  <c r="H95" i="6"/>
  <c r="F97" i="6" l="1"/>
  <c r="H96" i="6"/>
  <c r="F98" i="6" l="1"/>
  <c r="H97" i="6"/>
  <c r="F99" i="6" l="1"/>
  <c r="H98" i="6"/>
  <c r="H99" i="6" l="1"/>
  <c r="F100" i="6"/>
  <c r="F101" i="6" l="1"/>
  <c r="H100" i="6"/>
  <c r="F102" i="6" l="1"/>
  <c r="H101" i="6"/>
  <c r="F103" i="6" l="1"/>
  <c r="H102" i="6"/>
  <c r="F104" i="6" l="1"/>
  <c r="H103" i="6"/>
  <c r="F105" i="6" l="1"/>
  <c r="H104" i="6"/>
  <c r="F106" i="6" l="1"/>
  <c r="H105" i="6"/>
  <c r="F107" i="6" l="1"/>
  <c r="H106" i="6"/>
  <c r="F108" i="6" l="1"/>
  <c r="H107" i="6"/>
  <c r="F109" i="6" l="1"/>
  <c r="H108" i="6"/>
  <c r="F110" i="6" l="1"/>
  <c r="H109" i="6"/>
  <c r="F111" i="6" l="1"/>
  <c r="H110" i="6"/>
  <c r="F112" i="6" l="1"/>
  <c r="H111" i="6"/>
  <c r="F113" i="6" l="1"/>
  <c r="H112" i="6"/>
  <c r="F114" i="6" l="1"/>
  <c r="H113" i="6"/>
  <c r="F115" i="6" l="1"/>
  <c r="H114" i="6"/>
  <c r="F116" i="6" l="1"/>
  <c r="H115" i="6"/>
  <c r="F117" i="6" l="1"/>
  <c r="H116" i="6"/>
  <c r="F118" i="6" l="1"/>
  <c r="H117" i="6"/>
  <c r="F119" i="6" l="1"/>
  <c r="H118" i="6"/>
  <c r="F120" i="6" l="1"/>
  <c r="H119" i="6"/>
  <c r="F121" i="6" l="1"/>
  <c r="H120" i="6"/>
  <c r="F122" i="6" l="1"/>
  <c r="H121" i="6"/>
  <c r="F123" i="6" l="1"/>
  <c r="H122" i="6"/>
  <c r="F124" i="6" l="1"/>
  <c r="H123" i="6"/>
  <c r="F125" i="6" l="1"/>
  <c r="H124" i="6"/>
  <c r="F126" i="6" l="1"/>
  <c r="H125" i="6"/>
  <c r="F127" i="6" l="1"/>
  <c r="H126" i="6"/>
  <c r="F128" i="6" l="1"/>
  <c r="H127" i="6"/>
  <c r="F129" i="6" l="1"/>
  <c r="H128" i="6"/>
  <c r="F130" i="6" l="1"/>
  <c r="H129" i="6"/>
  <c r="F131" i="6" l="1"/>
  <c r="H130" i="6"/>
  <c r="F132" i="6" l="1"/>
  <c r="H131" i="6"/>
  <c r="F133" i="6" l="1"/>
  <c r="H132" i="6"/>
  <c r="F134" i="6" l="1"/>
  <c r="H133" i="6"/>
  <c r="F135" i="6" l="1"/>
  <c r="H134" i="6"/>
  <c r="F136" i="6" l="1"/>
  <c r="H135" i="6"/>
  <c r="F137" i="6" l="1"/>
  <c r="H136" i="6"/>
  <c r="F138" i="6" l="1"/>
  <c r="H137" i="6"/>
  <c r="F139" i="6" l="1"/>
  <c r="H138" i="6"/>
  <c r="F140" i="6" l="1"/>
  <c r="H139" i="6"/>
  <c r="F141" i="6" l="1"/>
  <c r="H140" i="6"/>
  <c r="F142" i="6" l="1"/>
  <c r="H141" i="6"/>
  <c r="F143" i="6" l="1"/>
  <c r="H142" i="6"/>
  <c r="F144" i="6" l="1"/>
  <c r="H143" i="6"/>
  <c r="F145" i="6" l="1"/>
  <c r="H144" i="6"/>
  <c r="F146" i="6" l="1"/>
  <c r="H145" i="6"/>
  <c r="F147" i="6" l="1"/>
  <c r="H146" i="6"/>
  <c r="F148" i="6" l="1"/>
  <c r="H147" i="6"/>
  <c r="F149" i="6" l="1"/>
  <c r="H148" i="6"/>
  <c r="F150" i="6" l="1"/>
  <c r="H149" i="6"/>
  <c r="F151" i="6" l="1"/>
  <c r="H150" i="6"/>
  <c r="F152" i="6" l="1"/>
  <c r="H151" i="6"/>
  <c r="F153" i="6" l="1"/>
  <c r="H152" i="6"/>
  <c r="F154" i="6" l="1"/>
  <c r="H153" i="6"/>
  <c r="F155" i="6" l="1"/>
  <c r="H154" i="6"/>
  <c r="F156" i="6" l="1"/>
  <c r="H155" i="6"/>
  <c r="F157" i="6" l="1"/>
  <c r="H156" i="6"/>
  <c r="F158" i="6" l="1"/>
  <c r="H157" i="6"/>
  <c r="H158" i="6" l="1"/>
  <c r="F160" i="6" l="1"/>
  <c r="H159" i="6"/>
  <c r="F161" i="6" l="1"/>
  <c r="H160" i="6"/>
  <c r="F162" i="6" l="1"/>
  <c r="H161" i="6"/>
  <c r="F163" i="6" l="1"/>
  <c r="H162" i="6"/>
  <c r="F164" i="6" l="1"/>
  <c r="H163" i="6"/>
  <c r="F165" i="6" l="1"/>
  <c r="H164" i="6"/>
  <c r="F166" i="6" l="1"/>
  <c r="H165" i="6"/>
  <c r="F167" i="6" l="1"/>
  <c r="H166" i="6"/>
  <c r="F168" i="6" l="1"/>
  <c r="H167" i="6"/>
  <c r="F169" i="6" l="1"/>
  <c r="H168" i="6"/>
  <c r="H169" i="6" l="1"/>
  <c r="F170" i="6"/>
  <c r="F171" i="6" l="1"/>
  <c r="H170" i="6"/>
  <c r="F172" i="6" l="1"/>
  <c r="H171" i="6"/>
  <c r="F173" i="6" l="1"/>
  <c r="H172" i="6"/>
  <c r="F174" i="6" l="1"/>
  <c r="H173" i="6"/>
  <c r="F175" i="6" l="1"/>
  <c r="H174" i="6"/>
  <c r="F176" i="6" l="1"/>
  <c r="H175" i="6"/>
  <c r="F177" i="6" l="1"/>
  <c r="H176" i="6"/>
  <c r="F178" i="6" l="1"/>
  <c r="H177" i="6"/>
  <c r="F179" i="6" l="1"/>
  <c r="H178" i="6"/>
  <c r="F180" i="6" l="1"/>
  <c r="H179" i="6"/>
  <c r="F181" i="6" l="1"/>
  <c r="H180" i="6"/>
  <c r="F182" i="6" l="1"/>
  <c r="H181" i="6"/>
  <c r="F183" i="6" l="1"/>
  <c r="H182" i="6"/>
  <c r="F184" i="6" l="1"/>
  <c r="H183" i="6"/>
  <c r="F185" i="6" l="1"/>
  <c r="H184" i="6"/>
  <c r="F186" i="6" l="1"/>
  <c r="H185" i="6"/>
  <c r="F187" i="6" l="1"/>
  <c r="H186" i="6"/>
  <c r="F188" i="6" l="1"/>
  <c r="H187" i="6"/>
  <c r="F189" i="6" l="1"/>
  <c r="H188" i="6"/>
  <c r="F190" i="6" l="1"/>
  <c r="H189" i="6"/>
  <c r="F191" i="6" l="1"/>
  <c r="H190" i="6"/>
  <c r="F192" i="6" l="1"/>
  <c r="H191" i="6"/>
  <c r="F193" i="6" l="1"/>
  <c r="H192" i="6"/>
  <c r="F194" i="6" l="1"/>
  <c r="H193" i="6"/>
  <c r="F195" i="6" l="1"/>
  <c r="H194" i="6"/>
  <c r="F196" i="6" l="1"/>
  <c r="H195" i="6"/>
  <c r="F197" i="6" l="1"/>
  <c r="H196" i="6"/>
  <c r="F198" i="6" l="1"/>
  <c r="H197" i="6"/>
  <c r="F199" i="6" l="1"/>
  <c r="H198" i="6"/>
  <c r="F200" i="6" l="1"/>
  <c r="H199" i="6"/>
  <c r="F201" i="6" l="1"/>
  <c r="H200" i="6"/>
  <c r="F202" i="6" l="1"/>
  <c r="H201" i="6"/>
  <c r="F203" i="6" l="1"/>
  <c r="H202" i="6"/>
  <c r="F204" i="6" l="1"/>
  <c r="H203" i="6"/>
  <c r="F205" i="6" l="1"/>
  <c r="H204" i="6"/>
  <c r="F206" i="6" l="1"/>
  <c r="H205" i="6"/>
  <c r="F207" i="6" l="1"/>
  <c r="H206" i="6"/>
  <c r="F208" i="6" l="1"/>
  <c r="H207" i="6"/>
  <c r="F209" i="6" l="1"/>
  <c r="H208" i="6"/>
  <c r="F210" i="6" l="1"/>
  <c r="H209" i="6"/>
  <c r="F211" i="6" l="1"/>
  <c r="H210" i="6"/>
  <c r="F212" i="6" l="1"/>
  <c r="H211" i="6"/>
  <c r="F213" i="6" l="1"/>
  <c r="H212" i="6"/>
  <c r="F214" i="6" l="1"/>
  <c r="H213" i="6"/>
  <c r="F215" i="6" l="1"/>
  <c r="H214" i="6"/>
  <c r="F216" i="6" l="1"/>
  <c r="H215" i="6"/>
  <c r="F217" i="6" l="1"/>
  <c r="H216" i="6"/>
  <c r="H217" i="6" l="1"/>
  <c r="F218" i="6"/>
  <c r="F219" i="6" l="1"/>
  <c r="H218" i="6"/>
  <c r="F220" i="6" l="1"/>
  <c r="H219" i="6"/>
  <c r="F221" i="6" l="1"/>
  <c r="H220" i="6"/>
  <c r="F222" i="6" l="1"/>
  <c r="H221" i="6"/>
  <c r="F223" i="6" l="1"/>
  <c r="H222" i="6"/>
  <c r="F224" i="6" l="1"/>
  <c r="H223" i="6"/>
  <c r="F225" i="6" l="1"/>
  <c r="H224" i="6"/>
  <c r="F226" i="6" l="1"/>
  <c r="H225" i="6"/>
  <c r="F227" i="6" l="1"/>
  <c r="H226" i="6"/>
  <c r="F228" i="6" l="1"/>
  <c r="H227" i="6"/>
  <c r="F229" i="6" l="1"/>
  <c r="H228" i="6"/>
  <c r="F230" i="6" l="1"/>
  <c r="H229" i="6"/>
  <c r="F231" i="6" l="1"/>
  <c r="H230" i="6"/>
  <c r="F232" i="6" l="1"/>
  <c r="H231" i="6"/>
  <c r="F233" i="6" l="1"/>
  <c r="H232" i="6"/>
  <c r="F234" i="6" l="1"/>
  <c r="H233" i="6"/>
  <c r="F235" i="6" l="1"/>
  <c r="H234" i="6"/>
  <c r="F236" i="6" l="1"/>
  <c r="H235" i="6"/>
  <c r="H236" i="6" l="1"/>
  <c r="F238" i="6" l="1"/>
  <c r="H237" i="6"/>
  <c r="F239" i="6" l="1"/>
  <c r="H238" i="6"/>
  <c r="F240" i="6" l="1"/>
  <c r="H239" i="6"/>
  <c r="F241" i="6" l="1"/>
  <c r="H240" i="6"/>
  <c r="F242" i="6" l="1"/>
  <c r="H241" i="6"/>
  <c r="F243" i="6" l="1"/>
  <c r="H242" i="6"/>
  <c r="F244" i="6" l="1"/>
  <c r="H243" i="6"/>
  <c r="F245" i="6" l="1"/>
  <c r="H244" i="6"/>
  <c r="F246" i="6" l="1"/>
  <c r="H245" i="6"/>
  <c r="H246" i="6" l="1"/>
  <c r="F247" i="6"/>
  <c r="F248" i="6" l="1"/>
  <c r="H247" i="6"/>
  <c r="F249" i="6" l="1"/>
  <c r="H248" i="6"/>
  <c r="F250" i="6" l="1"/>
  <c r="H249" i="6"/>
  <c r="F251" i="6" l="1"/>
  <c r="H250" i="6"/>
  <c r="F252" i="6" l="1"/>
  <c r="H251" i="6"/>
  <c r="F253" i="6" l="1"/>
  <c r="H252" i="6"/>
  <c r="H253" i="6" l="1"/>
  <c r="F254" i="6"/>
  <c r="F255" i="6" l="1"/>
  <c r="H254" i="6"/>
  <c r="F256" i="6" l="1"/>
  <c r="H255" i="6"/>
  <c r="F257" i="6" l="1"/>
  <c r="H256" i="6"/>
  <c r="F258" i="6" l="1"/>
  <c r="H257" i="6"/>
  <c r="F259" i="6" l="1"/>
  <c r="H258" i="6"/>
  <c r="F260" i="6" l="1"/>
  <c r="H259" i="6"/>
  <c r="F261" i="6" l="1"/>
  <c r="H260" i="6"/>
  <c r="F262" i="6" l="1"/>
  <c r="H261" i="6"/>
  <c r="F263" i="6" l="1"/>
  <c r="H262" i="6"/>
  <c r="F264" i="6" l="1"/>
  <c r="H263" i="6"/>
  <c r="F265" i="6" l="1"/>
  <c r="H264" i="6"/>
  <c r="F266" i="6" l="1"/>
  <c r="H265" i="6"/>
  <c r="F267" i="6" l="1"/>
  <c r="H266" i="6"/>
  <c r="F268" i="6" l="1"/>
  <c r="H267" i="6"/>
  <c r="F269" i="6" l="1"/>
  <c r="H268" i="6"/>
  <c r="F270" i="6" l="1"/>
  <c r="H269" i="6"/>
  <c r="F271" i="6" l="1"/>
  <c r="H270" i="6"/>
  <c r="F272" i="6" l="1"/>
  <c r="H271" i="6"/>
  <c r="F273" i="6" l="1"/>
  <c r="H272" i="6"/>
  <c r="F274" i="6" l="1"/>
  <c r="H273" i="6"/>
  <c r="F275" i="6" l="1"/>
  <c r="H274" i="6"/>
  <c r="F276" i="6" l="1"/>
  <c r="H275" i="6"/>
  <c r="F277" i="6" l="1"/>
  <c r="H276" i="6"/>
  <c r="F278" i="6" l="1"/>
  <c r="H277" i="6"/>
  <c r="F279" i="6" l="1"/>
  <c r="H278" i="6"/>
  <c r="F280" i="6" l="1"/>
  <c r="H279" i="6"/>
  <c r="H280" i="6" l="1"/>
  <c r="F281" i="6"/>
  <c r="F282" i="6" l="1"/>
  <c r="H281" i="6"/>
  <c r="F283" i="6" l="1"/>
  <c r="H282" i="6"/>
  <c r="F284" i="6" l="1"/>
  <c r="H283" i="6"/>
  <c r="F285" i="6" l="1"/>
  <c r="H284" i="6"/>
  <c r="F286" i="6" l="1"/>
  <c r="H285" i="6"/>
  <c r="F287" i="6" l="1"/>
  <c r="H286" i="6"/>
  <c r="F288" i="6" l="1"/>
  <c r="H287" i="6"/>
  <c r="F289" i="6" l="1"/>
  <c r="H288" i="6"/>
  <c r="F290" i="6" l="1"/>
  <c r="H289" i="6"/>
  <c r="F291" i="6" l="1"/>
  <c r="H290" i="6"/>
  <c r="F292" i="6" l="1"/>
  <c r="H291" i="6"/>
  <c r="F293" i="6" l="1"/>
  <c r="H292" i="6"/>
  <c r="F294" i="6" l="1"/>
  <c r="H293" i="6"/>
  <c r="F295" i="6" l="1"/>
  <c r="H294" i="6"/>
  <c r="F296" i="6" l="1"/>
  <c r="H295" i="6"/>
  <c r="F297" i="6" l="1"/>
  <c r="H296" i="6"/>
  <c r="F298" i="6" l="1"/>
  <c r="H297" i="6"/>
  <c r="F299" i="6" l="1"/>
  <c r="H298" i="6"/>
  <c r="F300" i="6" l="1"/>
  <c r="H299" i="6"/>
  <c r="F301" i="6" l="1"/>
  <c r="H300" i="6"/>
  <c r="F302" i="6" l="1"/>
  <c r="H301" i="6"/>
  <c r="H302" i="6" l="1"/>
  <c r="F303" i="6"/>
  <c r="F304" i="6" l="1"/>
  <c r="H303" i="6"/>
  <c r="F305" i="6" l="1"/>
  <c r="H304" i="6"/>
  <c r="F306" i="6" l="1"/>
  <c r="H305" i="6"/>
  <c r="F307" i="6" l="1"/>
  <c r="H306" i="6"/>
  <c r="F308" i="6" l="1"/>
  <c r="H307" i="6"/>
  <c r="F309" i="6" l="1"/>
  <c r="H308" i="6"/>
  <c r="F310" i="6" l="1"/>
  <c r="H309" i="6"/>
  <c r="F311" i="6" l="1"/>
  <c r="H310" i="6"/>
  <c r="F312" i="6" l="1"/>
  <c r="H311" i="6"/>
  <c r="F313" i="6" l="1"/>
  <c r="H312" i="6"/>
  <c r="H313" i="6" l="1"/>
  <c r="F314" i="6"/>
  <c r="H314" i="6" l="1"/>
  <c r="F316" i="6" l="1"/>
  <c r="H315" i="6"/>
  <c r="F317" i="6" l="1"/>
  <c r="H316" i="6"/>
  <c r="F318" i="6" l="1"/>
  <c r="H317" i="6"/>
  <c r="F319" i="6" l="1"/>
  <c r="H318" i="6"/>
  <c r="F320" i="6" l="1"/>
  <c r="H319" i="6"/>
  <c r="H320" i="6" l="1"/>
  <c r="F321" i="6"/>
  <c r="F322" i="6" l="1"/>
  <c r="H321" i="6"/>
  <c r="F323" i="6" l="1"/>
  <c r="H322" i="6"/>
  <c r="F324" i="6" l="1"/>
  <c r="H323" i="6"/>
  <c r="H324" i="6" l="1"/>
  <c r="F325" i="6"/>
  <c r="F326" i="6" l="1"/>
  <c r="H325" i="6"/>
  <c r="F327" i="6" l="1"/>
  <c r="H326" i="6"/>
  <c r="F328" i="6" l="1"/>
  <c r="H327" i="6"/>
  <c r="F329" i="6" l="1"/>
  <c r="H328" i="6"/>
  <c r="F330" i="6" l="1"/>
  <c r="H329" i="6"/>
  <c r="F331" i="6" l="1"/>
  <c r="H330" i="6"/>
  <c r="F332" i="6" l="1"/>
  <c r="H331" i="6"/>
  <c r="F333" i="6" l="1"/>
  <c r="H332" i="6"/>
  <c r="F334" i="6" l="1"/>
  <c r="H333" i="6"/>
  <c r="H334" i="6" l="1"/>
  <c r="F335" i="6"/>
  <c r="F336" i="6" l="1"/>
  <c r="H335" i="6"/>
  <c r="F337" i="6" l="1"/>
  <c r="H336" i="6"/>
  <c r="F338" i="6" l="1"/>
  <c r="H337" i="6"/>
  <c r="F339" i="6" l="1"/>
  <c r="H338" i="6"/>
  <c r="F340" i="6" l="1"/>
  <c r="H339" i="6"/>
  <c r="F341" i="6" l="1"/>
  <c r="H340" i="6"/>
  <c r="F342" i="6" l="1"/>
  <c r="H341" i="6"/>
  <c r="F343" i="6" l="1"/>
  <c r="H342" i="6"/>
  <c r="F344" i="6" l="1"/>
  <c r="H343" i="6"/>
  <c r="F345" i="6" l="1"/>
  <c r="H344" i="6"/>
  <c r="F346" i="6" l="1"/>
  <c r="H345" i="6"/>
  <c r="F347" i="6" l="1"/>
  <c r="H346" i="6"/>
  <c r="F348" i="6" l="1"/>
  <c r="H347" i="6"/>
  <c r="F349" i="6" l="1"/>
  <c r="H348" i="6"/>
  <c r="F350" i="6" l="1"/>
  <c r="H349" i="6"/>
  <c r="F351" i="6" l="1"/>
  <c r="H350" i="6"/>
  <c r="F352" i="6" l="1"/>
  <c r="H351" i="6"/>
  <c r="F353" i="6" l="1"/>
  <c r="H352" i="6"/>
  <c r="F354" i="6" l="1"/>
  <c r="H353" i="6"/>
  <c r="F355" i="6" l="1"/>
  <c r="H354" i="6"/>
  <c r="F356" i="6" l="1"/>
  <c r="H355" i="6"/>
  <c r="F357" i="6" l="1"/>
  <c r="H356" i="6"/>
  <c r="F358" i="6" l="1"/>
  <c r="H357" i="6"/>
  <c r="H358" i="6" l="1"/>
  <c r="F359" i="6"/>
  <c r="F360" i="6" l="1"/>
  <c r="H359" i="6"/>
  <c r="F361" i="6" l="1"/>
  <c r="H360" i="6"/>
  <c r="F362" i="6" l="1"/>
  <c r="H361" i="6"/>
  <c r="F363" i="6" l="1"/>
  <c r="H362" i="6"/>
  <c r="F364" i="6" l="1"/>
  <c r="H363" i="6"/>
  <c r="F365" i="6" l="1"/>
  <c r="H364" i="6"/>
  <c r="H365" i="6" l="1"/>
  <c r="F366" i="6"/>
  <c r="F367" i="6" l="1"/>
  <c r="H366" i="6"/>
  <c r="F368" i="6" l="1"/>
  <c r="H367" i="6"/>
  <c r="F369" i="6" l="1"/>
  <c r="H368" i="6"/>
  <c r="F370" i="6" l="1"/>
  <c r="H369" i="6"/>
  <c r="F371" i="6" l="1"/>
  <c r="H370" i="6"/>
  <c r="F372" i="6" l="1"/>
  <c r="H371" i="6"/>
  <c r="H372" i="6" l="1"/>
  <c r="F373" i="6"/>
  <c r="F374" i="6" l="1"/>
  <c r="H373" i="6"/>
  <c r="F375" i="6" l="1"/>
  <c r="H374" i="6"/>
  <c r="F376" i="6" l="1"/>
  <c r="H375" i="6"/>
  <c r="F377" i="6" l="1"/>
  <c r="H376" i="6"/>
  <c r="F378" i="6" l="1"/>
  <c r="H377" i="6"/>
  <c r="F379" i="6" l="1"/>
  <c r="H378" i="6"/>
  <c r="H379" i="6" l="1"/>
  <c r="F380" i="6"/>
  <c r="F381" i="6" l="1"/>
  <c r="H380" i="6"/>
  <c r="F382" i="6" l="1"/>
  <c r="H381" i="6"/>
  <c r="H382" i="6" l="1"/>
  <c r="F383" i="6"/>
  <c r="F384" i="6" l="1"/>
  <c r="H383" i="6"/>
  <c r="H384" i="6" l="1"/>
  <c r="F385" i="6"/>
  <c r="F386" i="6" l="1"/>
  <c r="H385" i="6"/>
  <c r="F387" i="6" l="1"/>
  <c r="H386" i="6"/>
  <c r="F388" i="6" l="1"/>
  <c r="H387" i="6"/>
  <c r="F389" i="6" l="1"/>
  <c r="H388" i="6"/>
  <c r="F390" i="6" l="1"/>
  <c r="H389" i="6"/>
  <c r="H390" i="6" l="1"/>
  <c r="F391" i="6"/>
  <c r="F392" i="6" l="1"/>
  <c r="H392" i="6" s="1"/>
  <c r="H391" i="6"/>
</calcChain>
</file>

<file path=xl/sharedStrings.xml><?xml version="1.0" encoding="utf-8"?>
<sst xmlns="http://schemas.openxmlformats.org/spreadsheetml/2006/main" count="7" uniqueCount="7">
  <si>
    <t>Data &amp; Time (CST)</t>
  </si>
  <si>
    <t>S&amp;P 500</t>
  </si>
  <si>
    <t>Fiserv</t>
  </si>
  <si>
    <t>S&amp;P 500 Indexed</t>
  </si>
  <si>
    <t>Fiserv Indexed</t>
  </si>
  <si>
    <t>Daily Fiserv 
Over / Under Performance</t>
  </si>
  <si>
    <t>Weekly Fiserv Out / Under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</si>
</sst>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-mmm\-yyyy"/>
    <numFmt numFmtId="165" formatCode="hh:mm"/>
    <numFmt numFmtId="166" formatCode="#,##0.00;\-#,##0.00;#,##0.00;&quot;--&quot;"/>
    <numFmt numFmtId="167" formatCode="[$-409]m/d/yy\ h:mm\ AM/PM;@"/>
    <numFmt numFmtId="168" formatCode="0.0%"/>
  </numFmts>
  <fonts count="4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23">
    <xf numFmtId="0" fontId="0" fillId="0" borderId="0" xfId="0" applyFill="1" applyProtection="1"/>
    <xf numFmtId="0" fontId="1" fillId="0" borderId="0" xfId="0" applyFont="1" applyFill="1" applyBorder="1" applyAlignment="1" applyProtection="1">
      <alignment horizontal="center" vertical="center"/>
    </xf>
    <xf numFmtId="166" fontId="2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wrapText="1"/>
    </xf>
    <xf numFmtId="2" fontId="2" fillId="0" borderId="0" xfId="0" applyNumberFormat="1" applyFont="1" applyFill="1" applyBorder="1" applyAlignment="1" applyProtection="1">
      <alignment vertical="center"/>
    </xf>
    <xf numFmtId="166" fontId="2" fillId="2" borderId="0" xfId="0" applyNumberFormat="1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2" fontId="2" fillId="2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167" fontId="2" fillId="2" borderId="0" xfId="0" applyNumberFormat="1" applyFont="1" applyFill="1" applyBorder="1" applyAlignment="1" applyProtection="1">
      <alignment horizontal="left" vertical="center"/>
    </xf>
    <xf numFmtId="167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164" fontId="2" fillId="0" borderId="0" xfId="0" applyNumberFormat="1" applyFont="1" applyFill="1" applyBorder="1" applyAlignment="1" applyProtection="1">
      <alignment horizontal="left" vertical="center"/>
    </xf>
    <xf numFmtId="166" fontId="2" fillId="0" borderId="0" xfId="0" applyNumberFormat="1" applyFont="1" applyFill="1" applyBorder="1" applyAlignment="1" applyProtection="1">
      <alignment horizontal="right" vertical="center"/>
    </xf>
    <xf numFmtId="166" fontId="2" fillId="2" borderId="0" xfId="0" applyNumberFormat="1" applyFont="1" applyFill="1" applyBorder="1" applyAlignment="1" applyProtection="1">
      <alignment horizontal="right" vertical="center"/>
    </xf>
    <xf numFmtId="4" fontId="2" fillId="2" borderId="0" xfId="0" applyNumberFormat="1" applyFont="1" applyFill="1" applyBorder="1" applyAlignment="1" applyProtection="1">
      <alignment horizontal="right" vertical="center"/>
    </xf>
    <xf numFmtId="168" fontId="2" fillId="2" borderId="0" xfId="1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right" wrapText="1"/>
    </xf>
    <xf numFmtId="168" fontId="2" fillId="0" borderId="0" xfId="1" applyNumberFormat="1" applyFont="1" applyFill="1" applyBorder="1" applyAlignment="1" applyProtection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6"/>
  <sheetViews>
    <sheetView tabSelected="1" workbookViewId="0">
      <selection activeCell="L1" sqref="L1"/>
    </sheetView>
  </sheetViews>
  <sheetFormatPr defaultRowHeight="12.75" x14ac:dyDescent="0.25"/>
  <cols>
    <col min="1" max="1" width="19.42578125" style="14" customWidth="1"/>
    <col min="2" max="3" width="9.140625" style="4" customWidth="1"/>
    <col min="4" max="4" width="5.7109375" style="4" customWidth="1"/>
    <col min="5" max="6" width="9.140625" style="4" customWidth="1"/>
    <col min="7" max="7" width="5.7109375" style="4" customWidth="1"/>
    <col min="8" max="8" width="14.85546875" style="4" customWidth="1"/>
    <col min="9" max="10" width="9.140625" style="4"/>
    <col min="11" max="11" width="13.7109375" style="4" customWidth="1"/>
    <col min="12" max="16384" width="9.140625" style="4"/>
  </cols>
  <sheetData>
    <row r="1" spans="1:11" ht="38.25" x14ac:dyDescent="0.2">
      <c r="A1" s="11" t="s">
        <v>0</v>
      </c>
      <c r="B1" s="1" t="s">
        <v>1</v>
      </c>
      <c r="C1" s="1" t="s">
        <v>2</v>
      </c>
      <c r="E1" s="5" t="s">
        <v>3</v>
      </c>
      <c r="F1" s="5" t="s">
        <v>4</v>
      </c>
      <c r="H1" s="6" t="s">
        <v>5</v>
      </c>
      <c r="K1" s="20" t="s">
        <v>6</v>
      </c>
    </row>
    <row r="2" spans="1:11" s="9" customFormat="1" x14ac:dyDescent="0.2">
      <c r="A2" s="12">
        <v>44141.625</v>
      </c>
      <c r="B2" s="18">
        <v>3509.5</v>
      </c>
      <c r="C2" s="18">
        <v>103.07</v>
      </c>
      <c r="E2" s="10">
        <v>100</v>
      </c>
      <c r="F2" s="10">
        <v>100</v>
      </c>
      <c r="H2" s="21">
        <v>0</v>
      </c>
      <c r="K2" s="19">
        <f>(C392/C2-1)-(B392/B2-1)</f>
        <v>3.4505519696202969E-2</v>
      </c>
    </row>
    <row r="3" spans="1:11" x14ac:dyDescent="0.25">
      <c r="A3" s="13">
        <v>44144.357638888898</v>
      </c>
      <c r="B3" s="16">
        <v>3633.92</v>
      </c>
      <c r="C3" s="2">
        <v>115.21</v>
      </c>
      <c r="E3" s="7">
        <f>IF(A3="","",IF(ISERROR(E2*(B3/B2)),"",E2*(B3/B2)))</f>
        <v>103.54523436386951</v>
      </c>
      <c r="F3" s="7">
        <f>IF(A3="","",IF(ISERROR(F2*(C3/C2)),"",F2*(C3/C2)))</f>
        <v>111.77840302706899</v>
      </c>
      <c r="H3" s="7">
        <f>F3-E3</f>
        <v>8.2331686631994785</v>
      </c>
      <c r="K3" s="22"/>
    </row>
    <row r="4" spans="1:11" x14ac:dyDescent="0.25">
      <c r="A4" s="13">
        <v>44144.361111111102</v>
      </c>
      <c r="B4" s="16">
        <v>3629.39</v>
      </c>
      <c r="C4" s="2">
        <v>115.13</v>
      </c>
      <c r="E4" s="7">
        <f>IF(A4="","",IF(ISERROR(E3*(B4/B3)),"",E3*(B4/B3)))</f>
        <v>103.41615614759938</v>
      </c>
      <c r="F4" s="7">
        <f>IF(A4="","",IF(ISERROR(F3*(C4/C3)),"",F3*(C4/C3)))</f>
        <v>111.7007858736781</v>
      </c>
      <c r="H4" s="7">
        <f t="shared" ref="H4:H67" si="0">F4-E4</f>
        <v>8.2846297260787196</v>
      </c>
    </row>
    <row r="5" spans="1:11" x14ac:dyDescent="0.25">
      <c r="A5" s="13">
        <v>44144.364583333299</v>
      </c>
      <c r="B5" s="16">
        <v>3623.57</v>
      </c>
      <c r="C5" s="2">
        <v>113.25</v>
      </c>
      <c r="E5" s="7">
        <f t="shared" ref="E5:E68" si="1">IF(A5="","",IF(ISERROR(E4*(B5/B4)),"",E4*(B5/B4)))</f>
        <v>103.25032055848413</v>
      </c>
      <c r="F5" s="7">
        <f t="shared" ref="F5:F68" si="2">IF(A5="","",IF(ISERROR(F4*(C5/C4)),"",F4*(C5/C4)))</f>
        <v>109.87678276899197</v>
      </c>
      <c r="H5" s="7">
        <f t="shared" si="0"/>
        <v>6.6264622105078388</v>
      </c>
    </row>
    <row r="6" spans="1:11" x14ac:dyDescent="0.25">
      <c r="A6" s="13">
        <v>44144.368055555598</v>
      </c>
      <c r="B6" s="16">
        <v>3627.2</v>
      </c>
      <c r="C6" s="2">
        <v>111.58</v>
      </c>
      <c r="E6" s="7">
        <f t="shared" si="1"/>
        <v>103.35375409602509</v>
      </c>
      <c r="F6" s="7">
        <f t="shared" si="2"/>
        <v>108.25652469195694</v>
      </c>
      <c r="H6" s="7">
        <f t="shared" si="0"/>
        <v>4.9027705959318553</v>
      </c>
    </row>
    <row r="7" spans="1:11" x14ac:dyDescent="0.25">
      <c r="A7" s="13">
        <v>44144.371527777803</v>
      </c>
      <c r="B7" s="16">
        <v>3617.67</v>
      </c>
      <c r="C7" s="2">
        <v>110.86</v>
      </c>
      <c r="E7" s="7">
        <f t="shared" si="1"/>
        <v>103.08220544237072</v>
      </c>
      <c r="F7" s="7">
        <f t="shared" si="2"/>
        <v>107.55797031143885</v>
      </c>
      <c r="H7" s="7">
        <f t="shared" si="0"/>
        <v>4.4757648690681293</v>
      </c>
    </row>
    <row r="8" spans="1:11" x14ac:dyDescent="0.25">
      <c r="A8" s="13">
        <v>44144.375</v>
      </c>
      <c r="B8" s="16">
        <v>3610.26</v>
      </c>
      <c r="C8" s="2">
        <v>110.97</v>
      </c>
      <c r="E8" s="7">
        <f t="shared" si="1"/>
        <v>102.87106425416728</v>
      </c>
      <c r="F8" s="7">
        <f t="shared" si="2"/>
        <v>107.66469389735133</v>
      </c>
      <c r="H8" s="7">
        <f t="shared" si="0"/>
        <v>4.7936296431840475</v>
      </c>
    </row>
    <row r="9" spans="1:11" x14ac:dyDescent="0.25">
      <c r="A9" s="13">
        <v>44144.378472222197</v>
      </c>
      <c r="B9" s="16">
        <v>3632.92</v>
      </c>
      <c r="C9" s="2">
        <v>111.54</v>
      </c>
      <c r="E9" s="7">
        <f t="shared" si="1"/>
        <v>103.51674027639268</v>
      </c>
      <c r="F9" s="7">
        <f t="shared" si="2"/>
        <v>108.2177161152615</v>
      </c>
      <c r="H9" s="7">
        <f t="shared" si="0"/>
        <v>4.7009758388688141</v>
      </c>
    </row>
    <row r="10" spans="1:11" x14ac:dyDescent="0.25">
      <c r="A10" s="13">
        <v>44144.381944444402</v>
      </c>
      <c r="B10" s="16">
        <v>3619.95</v>
      </c>
      <c r="C10" s="2">
        <v>111.36499999999999</v>
      </c>
      <c r="E10" s="7">
        <f t="shared" si="1"/>
        <v>103.14717196181795</v>
      </c>
      <c r="F10" s="7">
        <f t="shared" si="2"/>
        <v>108.0479285922189</v>
      </c>
      <c r="H10" s="7">
        <f t="shared" si="0"/>
        <v>4.9007566304009487</v>
      </c>
    </row>
    <row r="11" spans="1:11" x14ac:dyDescent="0.25">
      <c r="A11" s="13">
        <v>44144.385416666701</v>
      </c>
      <c r="B11" s="16">
        <v>3618.57</v>
      </c>
      <c r="C11" s="2">
        <v>110.6</v>
      </c>
      <c r="E11" s="7">
        <f t="shared" si="1"/>
        <v>103.1078501210999</v>
      </c>
      <c r="F11" s="7">
        <f t="shared" si="2"/>
        <v>107.30571456291842</v>
      </c>
      <c r="H11" s="7">
        <f t="shared" si="0"/>
        <v>4.197864441818524</v>
      </c>
    </row>
    <row r="12" spans="1:11" x14ac:dyDescent="0.25">
      <c r="A12" s="13">
        <v>44144.388888888898</v>
      </c>
      <c r="B12" s="16">
        <v>3630.28</v>
      </c>
      <c r="C12" s="2">
        <v>111</v>
      </c>
      <c r="E12" s="7">
        <f t="shared" si="1"/>
        <v>103.44151588545378</v>
      </c>
      <c r="F12" s="7">
        <f t="shared" si="2"/>
        <v>107.69380032987293</v>
      </c>
      <c r="H12" s="7">
        <f t="shared" si="0"/>
        <v>4.2522844444191463</v>
      </c>
    </row>
    <row r="13" spans="1:11" x14ac:dyDescent="0.25">
      <c r="A13" s="13">
        <v>44144.392361111102</v>
      </c>
      <c r="B13" s="16">
        <v>3624.84</v>
      </c>
      <c r="C13" s="2">
        <v>111.5575</v>
      </c>
      <c r="E13" s="7">
        <f t="shared" si="1"/>
        <v>103.28650804957972</v>
      </c>
      <c r="F13" s="7">
        <f t="shared" si="2"/>
        <v>108.23469486756578</v>
      </c>
      <c r="H13" s="7">
        <f t="shared" si="0"/>
        <v>4.9481868179860555</v>
      </c>
    </row>
    <row r="14" spans="1:11" x14ac:dyDescent="0.25">
      <c r="A14" s="13">
        <v>44144.395833333299</v>
      </c>
      <c r="B14" s="16">
        <v>3621.06</v>
      </c>
      <c r="C14" s="2">
        <v>111.39</v>
      </c>
      <c r="E14" s="7">
        <f t="shared" si="1"/>
        <v>103.17880039891723</v>
      </c>
      <c r="F14" s="7">
        <f t="shared" si="2"/>
        <v>108.07218395265359</v>
      </c>
      <c r="H14" s="7">
        <f t="shared" si="0"/>
        <v>4.8933835537363564</v>
      </c>
    </row>
    <row r="15" spans="1:11" x14ac:dyDescent="0.25">
      <c r="A15" s="13">
        <v>44144.399305555598</v>
      </c>
      <c r="B15" s="16">
        <v>3621.93</v>
      </c>
      <c r="C15" s="2">
        <v>111.24</v>
      </c>
      <c r="E15" s="7">
        <f t="shared" si="1"/>
        <v>103.20359025502209</v>
      </c>
      <c r="F15" s="7">
        <f t="shared" si="2"/>
        <v>107.92665179004565</v>
      </c>
      <c r="H15" s="7">
        <f t="shared" si="0"/>
        <v>4.723061535023561</v>
      </c>
    </row>
    <row r="16" spans="1:11" x14ac:dyDescent="0.25">
      <c r="A16" s="13">
        <v>44144.402777777803</v>
      </c>
      <c r="B16" s="16">
        <v>3608.87</v>
      </c>
      <c r="C16" s="2">
        <v>110.0732</v>
      </c>
      <c r="E16" s="7">
        <f t="shared" si="1"/>
        <v>102.83145747257444</v>
      </c>
      <c r="F16" s="7">
        <f t="shared" si="2"/>
        <v>106.79460560783939</v>
      </c>
      <c r="H16" s="7">
        <f t="shared" si="0"/>
        <v>3.9631481352649445</v>
      </c>
    </row>
    <row r="17" spans="1:8" x14ac:dyDescent="0.25">
      <c r="A17" s="13">
        <v>44144.40625</v>
      </c>
      <c r="B17" s="16">
        <v>3611.55</v>
      </c>
      <c r="C17" s="2">
        <v>110.44</v>
      </c>
      <c r="E17" s="7">
        <f t="shared" si="1"/>
        <v>102.9078216270124</v>
      </c>
      <c r="F17" s="7">
        <f t="shared" si="2"/>
        <v>107.15048025613666</v>
      </c>
      <c r="H17" s="7">
        <f t="shared" si="0"/>
        <v>4.2426586291242643</v>
      </c>
    </row>
    <row r="18" spans="1:8" x14ac:dyDescent="0.25">
      <c r="A18" s="13">
        <v>44144.409722222197</v>
      </c>
      <c r="B18" s="16">
        <v>3601.76</v>
      </c>
      <c r="C18" s="2">
        <v>109.98</v>
      </c>
      <c r="E18" s="7">
        <f t="shared" si="1"/>
        <v>102.62886451061405</v>
      </c>
      <c r="F18" s="7">
        <f t="shared" si="2"/>
        <v>106.70418162413898</v>
      </c>
      <c r="H18" s="7">
        <f t="shared" si="0"/>
        <v>4.0753171135249318</v>
      </c>
    </row>
    <row r="19" spans="1:8" x14ac:dyDescent="0.25">
      <c r="A19" s="13">
        <v>44144.413194444402</v>
      </c>
      <c r="B19" s="16">
        <v>3606.79</v>
      </c>
      <c r="C19" s="2">
        <v>110.25</v>
      </c>
      <c r="E19" s="7">
        <f t="shared" si="1"/>
        <v>102.77218977062259</v>
      </c>
      <c r="F19" s="7">
        <f t="shared" si="2"/>
        <v>106.96613951683325</v>
      </c>
      <c r="H19" s="7">
        <f t="shared" si="0"/>
        <v>4.193949746210663</v>
      </c>
    </row>
    <row r="20" spans="1:8" x14ac:dyDescent="0.25">
      <c r="A20" s="13">
        <v>44144.416666666701</v>
      </c>
      <c r="B20" s="16">
        <v>3609.26</v>
      </c>
      <c r="C20" s="2">
        <v>111.05</v>
      </c>
      <c r="E20" s="7">
        <f t="shared" si="1"/>
        <v>102.84257016669042</v>
      </c>
      <c r="F20" s="7">
        <f t="shared" si="2"/>
        <v>107.74231105074225</v>
      </c>
      <c r="H20" s="7">
        <f t="shared" si="0"/>
        <v>4.8997408840518233</v>
      </c>
    </row>
    <row r="21" spans="1:8" x14ac:dyDescent="0.25">
      <c r="A21" s="13">
        <v>44144.420138888898</v>
      </c>
      <c r="B21" s="16">
        <v>3595.55</v>
      </c>
      <c r="C21" s="2">
        <v>110.4935</v>
      </c>
      <c r="E21" s="7">
        <f t="shared" si="1"/>
        <v>102.45191622738282</v>
      </c>
      <c r="F21" s="7">
        <f t="shared" si="2"/>
        <v>107.2023867274668</v>
      </c>
      <c r="H21" s="7">
        <f t="shared" si="0"/>
        <v>4.7504705000839778</v>
      </c>
    </row>
    <row r="22" spans="1:8" x14ac:dyDescent="0.25">
      <c r="A22" s="13">
        <v>44144.423611111102</v>
      </c>
      <c r="B22" s="16">
        <v>3606.62</v>
      </c>
      <c r="C22" s="2">
        <v>110.9485</v>
      </c>
      <c r="E22" s="7">
        <f t="shared" si="1"/>
        <v>102.76734577575152</v>
      </c>
      <c r="F22" s="7">
        <f t="shared" si="2"/>
        <v>107.64383428737753</v>
      </c>
      <c r="H22" s="7">
        <f t="shared" si="0"/>
        <v>4.8764885116260075</v>
      </c>
    </row>
    <row r="23" spans="1:8" x14ac:dyDescent="0.25">
      <c r="A23" s="13">
        <v>44144.427083333299</v>
      </c>
      <c r="B23" s="16">
        <v>3600.68</v>
      </c>
      <c r="C23" s="2">
        <v>110.69</v>
      </c>
      <c r="E23" s="7">
        <f t="shared" si="1"/>
        <v>102.59809089613904</v>
      </c>
      <c r="F23" s="7">
        <f t="shared" si="2"/>
        <v>107.39303386048319</v>
      </c>
      <c r="H23" s="7">
        <f t="shared" si="0"/>
        <v>4.7949429643441448</v>
      </c>
    </row>
    <row r="24" spans="1:8" x14ac:dyDescent="0.25">
      <c r="A24" s="13">
        <v>44144.430555555598</v>
      </c>
      <c r="B24" s="16">
        <v>3601.69</v>
      </c>
      <c r="C24" s="2">
        <v>110.84</v>
      </c>
      <c r="E24" s="7">
        <f t="shared" si="1"/>
        <v>102.62686992449066</v>
      </c>
      <c r="F24" s="7">
        <f t="shared" si="2"/>
        <v>107.53856602309112</v>
      </c>
      <c r="H24" s="7">
        <f t="shared" si="0"/>
        <v>4.9116960986004585</v>
      </c>
    </row>
    <row r="25" spans="1:8" x14ac:dyDescent="0.25">
      <c r="A25" s="13">
        <v>44144.434027777803</v>
      </c>
      <c r="B25" s="16">
        <v>3605.31</v>
      </c>
      <c r="C25" s="2">
        <v>111</v>
      </c>
      <c r="E25" s="7">
        <f t="shared" si="1"/>
        <v>102.73001852115685</v>
      </c>
      <c r="F25" s="7">
        <f t="shared" si="2"/>
        <v>107.69380032987293</v>
      </c>
      <c r="H25" s="7">
        <f t="shared" si="0"/>
        <v>4.9637818087160781</v>
      </c>
    </row>
    <row r="26" spans="1:8" x14ac:dyDescent="0.25">
      <c r="A26" s="13">
        <v>44144.4375</v>
      </c>
      <c r="B26" s="16">
        <v>3610.23</v>
      </c>
      <c r="C26" s="2">
        <v>110.95</v>
      </c>
      <c r="E26" s="7">
        <f t="shared" si="1"/>
        <v>102.87020943154295</v>
      </c>
      <c r="F26" s="7">
        <f t="shared" si="2"/>
        <v>107.64528960900361</v>
      </c>
      <c r="H26" s="7">
        <f t="shared" si="0"/>
        <v>4.7750801774606657</v>
      </c>
    </row>
    <row r="27" spans="1:8" x14ac:dyDescent="0.25">
      <c r="A27" s="13">
        <v>44144.440972222197</v>
      </c>
      <c r="B27" s="16">
        <v>3609.9</v>
      </c>
      <c r="C27" s="2">
        <v>111.02</v>
      </c>
      <c r="E27" s="7">
        <f t="shared" si="1"/>
        <v>102.86080638267559</v>
      </c>
      <c r="F27" s="7">
        <f t="shared" si="2"/>
        <v>107.71320461822066</v>
      </c>
      <c r="H27" s="7">
        <f t="shared" si="0"/>
        <v>4.852398235545067</v>
      </c>
    </row>
    <row r="28" spans="1:8" x14ac:dyDescent="0.25">
      <c r="A28" s="13">
        <v>44144.444444444402</v>
      </c>
      <c r="B28" s="16">
        <v>3610.19</v>
      </c>
      <c r="C28" s="2">
        <v>111.33</v>
      </c>
      <c r="E28" s="7">
        <f t="shared" si="1"/>
        <v>102.86906966804388</v>
      </c>
      <c r="F28" s="7">
        <f t="shared" si="2"/>
        <v>108.0139710876104</v>
      </c>
      <c r="H28" s="7">
        <f t="shared" si="0"/>
        <v>5.1449014195665228</v>
      </c>
    </row>
    <row r="29" spans="1:8" x14ac:dyDescent="0.25">
      <c r="A29" s="13">
        <v>44144.447916666701</v>
      </c>
      <c r="B29" s="16">
        <v>3609.55</v>
      </c>
      <c r="C29" s="2">
        <v>111.4</v>
      </c>
      <c r="E29" s="7">
        <f t="shared" si="1"/>
        <v>102.85083345205869</v>
      </c>
      <c r="F29" s="7">
        <f t="shared" si="2"/>
        <v>108.08188609682743</v>
      </c>
      <c r="H29" s="7">
        <f t="shared" si="0"/>
        <v>5.231052644768738</v>
      </c>
    </row>
    <row r="30" spans="1:8" x14ac:dyDescent="0.25">
      <c r="A30" s="13">
        <v>44144.451388888898</v>
      </c>
      <c r="B30" s="16">
        <v>3604</v>
      </c>
      <c r="C30" s="2">
        <v>111.476</v>
      </c>
      <c r="E30" s="7">
        <f t="shared" si="1"/>
        <v>102.69269126656218</v>
      </c>
      <c r="F30" s="7">
        <f t="shared" si="2"/>
        <v>108.15562239254878</v>
      </c>
      <c r="H30" s="7">
        <f t="shared" si="0"/>
        <v>5.4629311259866</v>
      </c>
    </row>
    <row r="31" spans="1:8" x14ac:dyDescent="0.25">
      <c r="A31" s="13">
        <v>44144.454861111102</v>
      </c>
      <c r="B31" s="16">
        <v>3603.58</v>
      </c>
      <c r="C31" s="2">
        <v>111.16</v>
      </c>
      <c r="E31" s="7">
        <f t="shared" si="1"/>
        <v>102.68072374982191</v>
      </c>
      <c r="F31" s="7">
        <f t="shared" si="2"/>
        <v>107.84903463665472</v>
      </c>
      <c r="H31" s="7">
        <f t="shared" si="0"/>
        <v>5.1683108868328134</v>
      </c>
    </row>
    <row r="32" spans="1:8" x14ac:dyDescent="0.25">
      <c r="A32" s="13">
        <v>44144.458333333299</v>
      </c>
      <c r="B32" s="16">
        <v>3602.8</v>
      </c>
      <c r="C32" s="2">
        <v>111.105</v>
      </c>
      <c r="E32" s="7">
        <f t="shared" si="1"/>
        <v>102.65849836158998</v>
      </c>
      <c r="F32" s="7">
        <f t="shared" si="2"/>
        <v>107.79567284369848</v>
      </c>
      <c r="H32" s="7">
        <f t="shared" si="0"/>
        <v>5.1371744821085059</v>
      </c>
    </row>
    <row r="33" spans="1:8" x14ac:dyDescent="0.25">
      <c r="A33" s="13">
        <v>44144.461805555598</v>
      </c>
      <c r="B33" s="16">
        <v>3605</v>
      </c>
      <c r="C33" s="2">
        <v>111.34</v>
      </c>
      <c r="E33" s="7">
        <f t="shared" si="1"/>
        <v>102.72118535403904</v>
      </c>
      <c r="F33" s="7">
        <f t="shared" si="2"/>
        <v>108.02367323178424</v>
      </c>
      <c r="H33" s="7">
        <f t="shared" si="0"/>
        <v>5.3024878777452074</v>
      </c>
    </row>
    <row r="34" spans="1:8" x14ac:dyDescent="0.25">
      <c r="A34" s="13">
        <v>44144.465277777803</v>
      </c>
      <c r="B34" s="16">
        <v>3609.43</v>
      </c>
      <c r="C34" s="2">
        <v>111.38</v>
      </c>
      <c r="E34" s="7">
        <f t="shared" si="1"/>
        <v>102.84741416156147</v>
      </c>
      <c r="F34" s="7">
        <f t="shared" si="2"/>
        <v>108.06248180847969</v>
      </c>
      <c r="H34" s="7">
        <f t="shared" si="0"/>
        <v>5.2150676469182145</v>
      </c>
    </row>
    <row r="35" spans="1:8" x14ac:dyDescent="0.25">
      <c r="A35" s="13">
        <v>44144.46875</v>
      </c>
      <c r="B35" s="16">
        <v>3605</v>
      </c>
      <c r="C35" s="2">
        <v>111.02200000000001</v>
      </c>
      <c r="E35" s="7">
        <f t="shared" si="1"/>
        <v>102.72118535403904</v>
      </c>
      <c r="F35" s="7">
        <f t="shared" si="2"/>
        <v>107.71514504705543</v>
      </c>
      <c r="H35" s="7">
        <f t="shared" si="0"/>
        <v>4.993959693016393</v>
      </c>
    </row>
    <row r="36" spans="1:8" x14ac:dyDescent="0.25">
      <c r="A36" s="13">
        <v>44144.472222222197</v>
      </c>
      <c r="B36" s="16">
        <v>3603.56</v>
      </c>
      <c r="C36" s="2">
        <v>111.09</v>
      </c>
      <c r="E36" s="7">
        <f t="shared" si="1"/>
        <v>102.68015386807237</v>
      </c>
      <c r="F36" s="7">
        <f t="shared" si="2"/>
        <v>107.78111962743769</v>
      </c>
      <c r="H36" s="7">
        <f t="shared" si="0"/>
        <v>5.100965759365323</v>
      </c>
    </row>
    <row r="37" spans="1:8" x14ac:dyDescent="0.25">
      <c r="A37" s="13">
        <v>44144.475694444402</v>
      </c>
      <c r="B37" s="16">
        <v>3613.73</v>
      </c>
      <c r="C37" s="2">
        <v>111.34</v>
      </c>
      <c r="E37" s="7">
        <f t="shared" si="1"/>
        <v>102.96993873771191</v>
      </c>
      <c r="F37" s="7">
        <f t="shared" si="2"/>
        <v>108.02367323178426</v>
      </c>
      <c r="H37" s="7">
        <f t="shared" si="0"/>
        <v>5.0537344940723443</v>
      </c>
    </row>
    <row r="38" spans="1:8" x14ac:dyDescent="0.25">
      <c r="A38" s="13">
        <v>44144.479166666701</v>
      </c>
      <c r="B38" s="16">
        <v>3616.09</v>
      </c>
      <c r="C38" s="2">
        <v>111.73</v>
      </c>
      <c r="E38" s="7">
        <f t="shared" si="1"/>
        <v>103.03718478415728</v>
      </c>
      <c r="F38" s="7">
        <f t="shared" si="2"/>
        <v>108.40205685456489</v>
      </c>
      <c r="H38" s="7">
        <f t="shared" si="0"/>
        <v>5.364872070407614</v>
      </c>
    </row>
    <row r="39" spans="1:8" x14ac:dyDescent="0.25">
      <c r="A39" s="13">
        <v>44144.482638888898</v>
      </c>
      <c r="B39" s="16">
        <v>3620.07</v>
      </c>
      <c r="C39" s="2">
        <v>111.92</v>
      </c>
      <c r="E39" s="7">
        <f t="shared" si="1"/>
        <v>103.15059125231514</v>
      </c>
      <c r="F39" s="7">
        <f t="shared" si="2"/>
        <v>108.58639759386828</v>
      </c>
      <c r="H39" s="7">
        <f t="shared" si="0"/>
        <v>5.4358063415531461</v>
      </c>
    </row>
    <row r="40" spans="1:8" x14ac:dyDescent="0.25">
      <c r="A40" s="13">
        <v>44144.486111111102</v>
      </c>
      <c r="B40" s="16">
        <v>3621.07</v>
      </c>
      <c r="C40" s="2">
        <v>111.84</v>
      </c>
      <c r="E40" s="7">
        <f t="shared" si="1"/>
        <v>103.17908533979198</v>
      </c>
      <c r="F40" s="7">
        <f t="shared" si="2"/>
        <v>108.50878044047739</v>
      </c>
      <c r="H40" s="7">
        <f t="shared" si="0"/>
        <v>5.329695100685413</v>
      </c>
    </row>
    <row r="41" spans="1:8" x14ac:dyDescent="0.25">
      <c r="A41" s="13">
        <v>44144.489583333299</v>
      </c>
      <c r="B41" s="16">
        <v>3620.59</v>
      </c>
      <c r="C41" s="2">
        <v>111.78</v>
      </c>
      <c r="E41" s="7">
        <f t="shared" si="1"/>
        <v>103.16540817780309</v>
      </c>
      <c r="F41" s="7">
        <f t="shared" si="2"/>
        <v>108.45056757543422</v>
      </c>
      <c r="H41" s="7">
        <f t="shared" si="0"/>
        <v>5.2851593976311335</v>
      </c>
    </row>
    <row r="42" spans="1:8" x14ac:dyDescent="0.25">
      <c r="A42" s="13">
        <v>44144.493055555598</v>
      </c>
      <c r="B42" s="16">
        <v>3616.24</v>
      </c>
      <c r="C42" s="2">
        <v>112</v>
      </c>
      <c r="E42" s="7">
        <f t="shared" si="1"/>
        <v>103.04145889727879</v>
      </c>
      <c r="F42" s="7">
        <f t="shared" si="2"/>
        <v>108.6640147472592</v>
      </c>
      <c r="H42" s="7">
        <f t="shared" si="0"/>
        <v>5.6225558499804151</v>
      </c>
    </row>
    <row r="43" spans="1:8" x14ac:dyDescent="0.25">
      <c r="A43" s="13">
        <v>44144.496527777803</v>
      </c>
      <c r="B43" s="16">
        <v>3613.99</v>
      </c>
      <c r="C43" s="2">
        <v>111.64</v>
      </c>
      <c r="E43" s="7">
        <f t="shared" si="1"/>
        <v>102.97734720045588</v>
      </c>
      <c r="F43" s="7">
        <f t="shared" si="2"/>
        <v>108.31473755700016</v>
      </c>
      <c r="H43" s="7">
        <f t="shared" si="0"/>
        <v>5.337390356544276</v>
      </c>
    </row>
    <row r="44" spans="1:8" x14ac:dyDescent="0.25">
      <c r="A44" s="13">
        <v>44144.5</v>
      </c>
      <c r="B44" s="16">
        <v>3620.93</v>
      </c>
      <c r="C44" s="2">
        <v>112.04</v>
      </c>
      <c r="E44" s="7">
        <f t="shared" si="1"/>
        <v>103.17509616754522</v>
      </c>
      <c r="F44" s="7">
        <f t="shared" si="2"/>
        <v>108.70282332395466</v>
      </c>
      <c r="H44" s="7">
        <f t="shared" si="0"/>
        <v>5.5277271564094406</v>
      </c>
    </row>
    <row r="45" spans="1:8" x14ac:dyDescent="0.25">
      <c r="A45" s="13">
        <v>44144.503472222197</v>
      </c>
      <c r="B45" s="16">
        <v>3621.63</v>
      </c>
      <c r="C45" s="2">
        <v>112.01</v>
      </c>
      <c r="E45" s="7">
        <f t="shared" si="1"/>
        <v>103.19504202877901</v>
      </c>
      <c r="F45" s="7">
        <f t="shared" si="2"/>
        <v>108.67371689143307</v>
      </c>
      <c r="H45" s="7">
        <f t="shared" si="0"/>
        <v>5.47867486265406</v>
      </c>
    </row>
    <row r="46" spans="1:8" x14ac:dyDescent="0.25">
      <c r="A46" s="13">
        <v>44144.506944444402</v>
      </c>
      <c r="B46" s="16">
        <v>3625.55</v>
      </c>
      <c r="C46" s="2">
        <v>112.005</v>
      </c>
      <c r="E46" s="7">
        <f t="shared" si="1"/>
        <v>103.30673885168825</v>
      </c>
      <c r="F46" s="7">
        <f t="shared" si="2"/>
        <v>108.66886581934614</v>
      </c>
      <c r="H46" s="7">
        <f t="shared" si="0"/>
        <v>5.3621269676578862</v>
      </c>
    </row>
    <row r="47" spans="1:8" x14ac:dyDescent="0.25">
      <c r="A47" s="13">
        <v>44144.510416666701</v>
      </c>
      <c r="B47" s="16">
        <v>3625.93</v>
      </c>
      <c r="C47" s="2">
        <v>111.935</v>
      </c>
      <c r="E47" s="7">
        <f t="shared" si="1"/>
        <v>103.31756660492945</v>
      </c>
      <c r="F47" s="7">
        <f t="shared" si="2"/>
        <v>108.60095081012911</v>
      </c>
      <c r="H47" s="7">
        <f t="shared" si="0"/>
        <v>5.2833842051996527</v>
      </c>
    </row>
    <row r="48" spans="1:8" x14ac:dyDescent="0.25">
      <c r="A48" s="13">
        <v>44144.513888888898</v>
      </c>
      <c r="B48" s="16">
        <v>3623.1</v>
      </c>
      <c r="C48" s="2">
        <v>111.54</v>
      </c>
      <c r="E48" s="7">
        <f t="shared" si="1"/>
        <v>103.23692833736997</v>
      </c>
      <c r="F48" s="7">
        <f t="shared" si="2"/>
        <v>108.21771611526154</v>
      </c>
      <c r="H48" s="7">
        <f t="shared" si="0"/>
        <v>4.9807877778915639</v>
      </c>
    </row>
    <row r="49" spans="1:8" x14ac:dyDescent="0.25">
      <c r="A49" s="13">
        <v>44144.517361111102</v>
      </c>
      <c r="B49" s="16">
        <v>3620.98</v>
      </c>
      <c r="C49" s="2">
        <v>111.19</v>
      </c>
      <c r="E49" s="7">
        <f t="shared" si="1"/>
        <v>103.17652087191905</v>
      </c>
      <c r="F49" s="7">
        <f t="shared" si="2"/>
        <v>107.87814106917635</v>
      </c>
      <c r="H49" s="7">
        <f t="shared" si="0"/>
        <v>4.7016201972572986</v>
      </c>
    </row>
    <row r="50" spans="1:8" x14ac:dyDescent="0.25">
      <c r="A50" s="13">
        <v>44144.520833333299</v>
      </c>
      <c r="B50" s="16">
        <v>3620.86</v>
      </c>
      <c r="C50" s="2">
        <v>110.9841</v>
      </c>
      <c r="E50" s="7">
        <f t="shared" si="1"/>
        <v>103.17310158142183</v>
      </c>
      <c r="F50" s="7">
        <f t="shared" si="2"/>
        <v>107.67837392063652</v>
      </c>
      <c r="H50" s="7">
        <f t="shared" si="0"/>
        <v>4.5052723392146845</v>
      </c>
    </row>
    <row r="51" spans="1:8" x14ac:dyDescent="0.25">
      <c r="A51" s="13">
        <v>44144.524305555598</v>
      </c>
      <c r="B51" s="16">
        <v>3622.08</v>
      </c>
      <c r="C51" s="2">
        <v>111.04</v>
      </c>
      <c r="E51" s="7">
        <f t="shared" si="1"/>
        <v>103.20786436814358</v>
      </c>
      <c r="F51" s="7">
        <f t="shared" si="2"/>
        <v>107.7326089065684</v>
      </c>
      <c r="H51" s="7">
        <f t="shared" si="0"/>
        <v>4.5247445384248266</v>
      </c>
    </row>
    <row r="52" spans="1:8" x14ac:dyDescent="0.25">
      <c r="A52" s="13">
        <v>44144.527777777803</v>
      </c>
      <c r="B52" s="16">
        <v>3620.68</v>
      </c>
      <c r="C52" s="2">
        <v>110.68</v>
      </c>
      <c r="E52" s="7">
        <f t="shared" si="1"/>
        <v>103.16797264567599</v>
      </c>
      <c r="F52" s="7">
        <f t="shared" si="2"/>
        <v>107.38333171630936</v>
      </c>
      <c r="H52" s="7">
        <f t="shared" si="0"/>
        <v>4.2153590706333688</v>
      </c>
    </row>
    <row r="53" spans="1:8" x14ac:dyDescent="0.25">
      <c r="A53" s="13">
        <v>44144.53125</v>
      </c>
      <c r="B53" s="16">
        <v>3618.18</v>
      </c>
      <c r="C53" s="2">
        <v>110.47</v>
      </c>
      <c r="E53" s="7">
        <f t="shared" si="1"/>
        <v>103.09673742698386</v>
      </c>
      <c r="F53" s="7">
        <f t="shared" si="2"/>
        <v>107.17958668865825</v>
      </c>
      <c r="H53" s="7">
        <f t="shared" si="0"/>
        <v>4.082849261674383</v>
      </c>
    </row>
    <row r="54" spans="1:8" x14ac:dyDescent="0.25">
      <c r="A54" s="13">
        <v>44144.534722222197</v>
      </c>
      <c r="B54" s="16">
        <v>3620.44</v>
      </c>
      <c r="C54" s="2">
        <v>110.5</v>
      </c>
      <c r="E54" s="7">
        <f t="shared" si="1"/>
        <v>103.16113406468155</v>
      </c>
      <c r="F54" s="7">
        <f t="shared" si="2"/>
        <v>107.20869312117983</v>
      </c>
      <c r="H54" s="7">
        <f t="shared" si="0"/>
        <v>4.0475590564982866</v>
      </c>
    </row>
    <row r="55" spans="1:8" x14ac:dyDescent="0.25">
      <c r="A55" s="13">
        <v>44144.538194444402</v>
      </c>
      <c r="B55" s="16">
        <v>3616.19</v>
      </c>
      <c r="C55" s="2">
        <v>110.375</v>
      </c>
      <c r="E55" s="7">
        <f t="shared" si="1"/>
        <v>103.04003419290494</v>
      </c>
      <c r="F55" s="7">
        <f t="shared" si="2"/>
        <v>107.08741631900655</v>
      </c>
      <c r="H55" s="7">
        <f t="shared" si="0"/>
        <v>4.0473821261016099</v>
      </c>
    </row>
    <row r="56" spans="1:8" x14ac:dyDescent="0.25">
      <c r="A56" s="13">
        <v>44144.541666666701</v>
      </c>
      <c r="B56" s="16">
        <v>3617.42</v>
      </c>
      <c r="C56" s="2">
        <v>110.27</v>
      </c>
      <c r="E56" s="7">
        <f t="shared" si="1"/>
        <v>103.07508192050146</v>
      </c>
      <c r="F56" s="7">
        <f t="shared" si="2"/>
        <v>106.98554380518098</v>
      </c>
      <c r="H56" s="7">
        <f t="shared" si="0"/>
        <v>3.9104618846795205</v>
      </c>
    </row>
    <row r="57" spans="1:8" x14ac:dyDescent="0.25">
      <c r="A57" s="13">
        <v>44144.545138888898</v>
      </c>
      <c r="B57" s="16">
        <v>3613.89</v>
      </c>
      <c r="C57" s="2">
        <v>110.215</v>
      </c>
      <c r="E57" s="7">
        <f t="shared" si="1"/>
        <v>102.97449779170817</v>
      </c>
      <c r="F57" s="7">
        <f t="shared" si="2"/>
        <v>106.93218201222474</v>
      </c>
      <c r="H57" s="7">
        <f t="shared" si="0"/>
        <v>3.957684220516569</v>
      </c>
    </row>
    <row r="58" spans="1:8" x14ac:dyDescent="0.25">
      <c r="A58" s="13">
        <v>44144.548611111102</v>
      </c>
      <c r="B58" s="16">
        <v>3612.79</v>
      </c>
      <c r="C58" s="2">
        <v>110.16500000000001</v>
      </c>
      <c r="E58" s="7">
        <f t="shared" si="1"/>
        <v>102.94315429548364</v>
      </c>
      <c r="F58" s="7">
        <f t="shared" si="2"/>
        <v>106.88367129135544</v>
      </c>
      <c r="H58" s="7">
        <f t="shared" si="0"/>
        <v>3.9405169958718034</v>
      </c>
    </row>
    <row r="59" spans="1:8" x14ac:dyDescent="0.25">
      <c r="A59" s="13">
        <v>44144.552083333299</v>
      </c>
      <c r="B59" s="16">
        <v>3609.38</v>
      </c>
      <c r="C59" s="2">
        <v>110.1</v>
      </c>
      <c r="E59" s="7">
        <f t="shared" si="1"/>
        <v>102.8459894571876</v>
      </c>
      <c r="F59" s="7">
        <f t="shared" si="2"/>
        <v>106.82060735422532</v>
      </c>
      <c r="H59" s="7">
        <f t="shared" si="0"/>
        <v>3.9746178970377173</v>
      </c>
    </row>
    <row r="60" spans="1:8" x14ac:dyDescent="0.25">
      <c r="A60" s="13">
        <v>44144.555555555598</v>
      </c>
      <c r="B60" s="16">
        <v>3607.59</v>
      </c>
      <c r="C60" s="2">
        <v>110.145</v>
      </c>
      <c r="E60" s="7">
        <f t="shared" si="1"/>
        <v>102.79498504060405</v>
      </c>
      <c r="F60" s="7">
        <f t="shared" si="2"/>
        <v>106.86426700300771</v>
      </c>
      <c r="H60" s="7">
        <f t="shared" si="0"/>
        <v>4.0692819624036645</v>
      </c>
    </row>
    <row r="61" spans="1:8" x14ac:dyDescent="0.25">
      <c r="A61" s="13">
        <v>44144.559027777803</v>
      </c>
      <c r="B61" s="16">
        <v>3600.59</v>
      </c>
      <c r="C61" s="2">
        <v>110.05</v>
      </c>
      <c r="E61" s="7">
        <f t="shared" si="1"/>
        <v>102.59552642826611</v>
      </c>
      <c r="F61" s="7">
        <f t="shared" si="2"/>
        <v>106.77209663335603</v>
      </c>
      <c r="H61" s="7">
        <f t="shared" si="0"/>
        <v>4.1765702050899165</v>
      </c>
    </row>
    <row r="62" spans="1:8" x14ac:dyDescent="0.25">
      <c r="A62" s="13">
        <v>44144.5625</v>
      </c>
      <c r="B62" s="16">
        <v>3602.19</v>
      </c>
      <c r="C62" s="2">
        <v>110.21040000000001</v>
      </c>
      <c r="E62" s="7">
        <f t="shared" si="1"/>
        <v>102.64111696822906</v>
      </c>
      <c r="F62" s="7">
        <f t="shared" si="2"/>
        <v>106.92771902590479</v>
      </c>
      <c r="H62" s="7">
        <f t="shared" si="0"/>
        <v>4.2866020576757364</v>
      </c>
    </row>
    <row r="63" spans="1:8" x14ac:dyDescent="0.25">
      <c r="A63" s="13">
        <v>44144.565972222197</v>
      </c>
      <c r="B63" s="16">
        <v>3596.49</v>
      </c>
      <c r="C63" s="2">
        <v>110.14</v>
      </c>
      <c r="E63" s="7">
        <f t="shared" si="1"/>
        <v>102.47870066961102</v>
      </c>
      <c r="F63" s="7">
        <f t="shared" si="2"/>
        <v>106.85941593092079</v>
      </c>
      <c r="H63" s="7">
        <f t="shared" si="0"/>
        <v>4.3807152613097742</v>
      </c>
    </row>
    <row r="64" spans="1:8" x14ac:dyDescent="0.25">
      <c r="A64" s="13">
        <v>44144.569444444402</v>
      </c>
      <c r="B64" s="16">
        <v>3602.54</v>
      </c>
      <c r="C64" s="2">
        <v>110.34</v>
      </c>
      <c r="E64" s="7">
        <f t="shared" si="1"/>
        <v>102.65108989884595</v>
      </c>
      <c r="F64" s="7">
        <f t="shared" si="2"/>
        <v>107.05345881439806</v>
      </c>
      <c r="H64" s="7">
        <f t="shared" si="0"/>
        <v>4.4023689155521026</v>
      </c>
    </row>
    <row r="65" spans="1:8" x14ac:dyDescent="0.25">
      <c r="A65" s="13">
        <v>44144.572916666701</v>
      </c>
      <c r="B65" s="16">
        <v>3605.63</v>
      </c>
      <c r="C65" s="2">
        <v>110.48</v>
      </c>
      <c r="E65" s="7">
        <f t="shared" si="1"/>
        <v>102.73913662914943</v>
      </c>
      <c r="F65" s="7">
        <f t="shared" si="2"/>
        <v>107.18928883283212</v>
      </c>
      <c r="H65" s="7">
        <f t="shared" si="0"/>
        <v>4.4501522036826913</v>
      </c>
    </row>
    <row r="66" spans="1:8" x14ac:dyDescent="0.25">
      <c r="A66" s="13">
        <v>44144.576388888898</v>
      </c>
      <c r="B66" s="16">
        <v>3605.48</v>
      </c>
      <c r="C66" s="2">
        <v>110.54</v>
      </c>
      <c r="E66" s="7">
        <f t="shared" si="1"/>
        <v>102.7348625160279</v>
      </c>
      <c r="F66" s="7">
        <f t="shared" si="2"/>
        <v>107.24750169787529</v>
      </c>
      <c r="H66" s="7">
        <f t="shared" si="0"/>
        <v>4.5126391818473905</v>
      </c>
    </row>
    <row r="67" spans="1:8" x14ac:dyDescent="0.25">
      <c r="A67" s="13">
        <v>44144.579861111102</v>
      </c>
      <c r="B67" s="16">
        <v>3600</v>
      </c>
      <c r="C67" s="2">
        <v>110.47499999999999</v>
      </c>
      <c r="E67" s="7">
        <f t="shared" si="1"/>
        <v>102.57871491665477</v>
      </c>
      <c r="F67" s="7">
        <f t="shared" si="2"/>
        <v>107.18443776074518</v>
      </c>
      <c r="H67" s="7">
        <f t="shared" si="0"/>
        <v>4.6057228440904083</v>
      </c>
    </row>
    <row r="68" spans="1:8" x14ac:dyDescent="0.25">
      <c r="A68" s="13">
        <v>44144.583333333299</v>
      </c>
      <c r="B68" s="16">
        <v>3602.61</v>
      </c>
      <c r="C68" s="2">
        <v>110.37</v>
      </c>
      <c r="E68" s="7">
        <f t="shared" si="1"/>
        <v>102.65308448496936</v>
      </c>
      <c r="F68" s="7">
        <f t="shared" si="2"/>
        <v>107.08256524691964</v>
      </c>
      <c r="H68" s="7">
        <f t="shared" ref="H68:H131" si="3">F68-E68</f>
        <v>4.4294807619502876</v>
      </c>
    </row>
    <row r="69" spans="1:8" x14ac:dyDescent="0.25">
      <c r="A69" s="13">
        <v>44144.586805555598</v>
      </c>
      <c r="B69" s="16">
        <v>3607.57</v>
      </c>
      <c r="C69" s="2">
        <v>110.52</v>
      </c>
      <c r="E69" s="7">
        <f t="shared" ref="E69:E132" si="4">IF(A69="","",IF(ISERROR(E68*(B69/B68)),"",E68*(B69/B68)))</f>
        <v>102.79441515885453</v>
      </c>
      <c r="F69" s="7">
        <f t="shared" ref="F69:F132" si="5">IF(A69="","",IF(ISERROR(F68*(C69/C68)),"",F68*(C69/C68)))</f>
        <v>107.22809740952756</v>
      </c>
      <c r="H69" s="7">
        <f t="shared" si="3"/>
        <v>4.43368225067303</v>
      </c>
    </row>
    <row r="70" spans="1:8" x14ac:dyDescent="0.25">
      <c r="A70" s="13">
        <v>44144.590277777803</v>
      </c>
      <c r="B70" s="16">
        <v>3605.03</v>
      </c>
      <c r="C70" s="2">
        <v>110.3874</v>
      </c>
      <c r="E70" s="7">
        <f t="shared" si="4"/>
        <v>102.72204017666334</v>
      </c>
      <c r="F70" s="7">
        <f t="shared" si="5"/>
        <v>107.09944697778215</v>
      </c>
      <c r="H70" s="7">
        <f t="shared" si="3"/>
        <v>4.3774068011188092</v>
      </c>
    </row>
    <row r="71" spans="1:8" x14ac:dyDescent="0.25">
      <c r="A71" s="13">
        <v>44144.59375</v>
      </c>
      <c r="B71" s="16">
        <v>3601.83</v>
      </c>
      <c r="C71" s="2">
        <v>110.24</v>
      </c>
      <c r="E71" s="7">
        <f t="shared" si="4"/>
        <v>102.63085909673741</v>
      </c>
      <c r="F71" s="7">
        <f t="shared" si="5"/>
        <v>106.95643737265942</v>
      </c>
      <c r="H71" s="7">
        <f t="shared" si="3"/>
        <v>4.3255782759220125</v>
      </c>
    </row>
    <row r="72" spans="1:8" x14ac:dyDescent="0.25">
      <c r="A72" s="13">
        <v>44144.597222222197</v>
      </c>
      <c r="B72" s="16">
        <v>3602.47</v>
      </c>
      <c r="C72" s="2">
        <v>110.41</v>
      </c>
      <c r="E72" s="7">
        <f t="shared" si="4"/>
        <v>102.64909531272259</v>
      </c>
      <c r="F72" s="7">
        <f t="shared" si="5"/>
        <v>107.1213738236151</v>
      </c>
      <c r="H72" s="7">
        <f t="shared" si="3"/>
        <v>4.4722785108925081</v>
      </c>
    </row>
    <row r="73" spans="1:8" x14ac:dyDescent="0.25">
      <c r="A73" s="13">
        <v>44144.600694444402</v>
      </c>
      <c r="B73" s="16">
        <v>3597.12</v>
      </c>
      <c r="C73" s="2">
        <v>110.46</v>
      </c>
      <c r="E73" s="7">
        <f t="shared" si="4"/>
        <v>102.49665194472145</v>
      </c>
      <c r="F73" s="7">
        <f t="shared" si="5"/>
        <v>107.16988454448442</v>
      </c>
      <c r="H73" s="7">
        <f t="shared" si="3"/>
        <v>4.6732325997629687</v>
      </c>
    </row>
    <row r="74" spans="1:8" x14ac:dyDescent="0.25">
      <c r="A74" s="13">
        <v>44144.604166666701</v>
      </c>
      <c r="B74" s="16">
        <v>3588.01</v>
      </c>
      <c r="C74" s="2">
        <v>110.18</v>
      </c>
      <c r="E74" s="7">
        <f t="shared" si="4"/>
        <v>102.23707080780737</v>
      </c>
      <c r="F74" s="7">
        <f t="shared" si="5"/>
        <v>106.89822450761628</v>
      </c>
      <c r="H74" s="7">
        <f t="shared" si="3"/>
        <v>4.6611536998089065</v>
      </c>
    </row>
    <row r="75" spans="1:8" x14ac:dyDescent="0.25">
      <c r="A75" s="13">
        <v>44144.607638888898</v>
      </c>
      <c r="B75" s="16">
        <v>3591.06</v>
      </c>
      <c r="C75" s="2">
        <v>110.27</v>
      </c>
      <c r="E75" s="7">
        <f t="shared" si="4"/>
        <v>102.32397777461176</v>
      </c>
      <c r="F75" s="7">
        <f t="shared" si="5"/>
        <v>106.98554380518102</v>
      </c>
      <c r="H75" s="7">
        <f t="shared" si="3"/>
        <v>4.6615660305692614</v>
      </c>
    </row>
    <row r="76" spans="1:8" x14ac:dyDescent="0.25">
      <c r="A76" s="13">
        <v>44144.611111111102</v>
      </c>
      <c r="B76" s="16">
        <v>3596.01</v>
      </c>
      <c r="C76" s="2">
        <v>110.76</v>
      </c>
      <c r="E76" s="7">
        <f t="shared" si="4"/>
        <v>102.46502350762216</v>
      </c>
      <c r="F76" s="7">
        <f t="shared" si="5"/>
        <v>107.46094886970027</v>
      </c>
      <c r="H76" s="7">
        <f t="shared" si="3"/>
        <v>4.9959253620781112</v>
      </c>
    </row>
    <row r="77" spans="1:8" x14ac:dyDescent="0.25">
      <c r="A77" s="13">
        <v>44144.614583333299</v>
      </c>
      <c r="B77" s="16">
        <v>3588.05</v>
      </c>
      <c r="C77" s="2">
        <v>110.6</v>
      </c>
      <c r="E77" s="7">
        <f t="shared" si="4"/>
        <v>102.23821057130645</v>
      </c>
      <c r="F77" s="7">
        <f t="shared" si="5"/>
        <v>107.30571456291847</v>
      </c>
      <c r="H77" s="7">
        <f t="shared" si="3"/>
        <v>5.0675039916120141</v>
      </c>
    </row>
    <row r="78" spans="1:8" x14ac:dyDescent="0.25">
      <c r="A78" s="13">
        <v>44144.618055555598</v>
      </c>
      <c r="B78" s="16">
        <v>3582.24</v>
      </c>
      <c r="C78" s="2">
        <v>110.13</v>
      </c>
      <c r="E78" s="7">
        <f t="shared" si="4"/>
        <v>102.07265992306596</v>
      </c>
      <c r="F78" s="7">
        <f t="shared" si="5"/>
        <v>106.84971378674693</v>
      </c>
      <c r="H78" s="7">
        <f t="shared" si="3"/>
        <v>4.7770538636809761</v>
      </c>
    </row>
    <row r="79" spans="1:8" x14ac:dyDescent="0.25">
      <c r="A79" s="13">
        <v>44144.621527777803</v>
      </c>
      <c r="B79" s="16">
        <v>3564.72</v>
      </c>
      <c r="C79" s="2">
        <v>109.65</v>
      </c>
      <c r="E79" s="7">
        <f t="shared" si="4"/>
        <v>101.57344351047158</v>
      </c>
      <c r="F79" s="7">
        <f t="shared" si="5"/>
        <v>106.38401086640155</v>
      </c>
      <c r="H79" s="7">
        <f t="shared" si="3"/>
        <v>4.810567355929976</v>
      </c>
    </row>
    <row r="80" spans="1:8" x14ac:dyDescent="0.25">
      <c r="A80" s="13">
        <v>44144.625</v>
      </c>
      <c r="B80" s="16">
        <v>3549.25</v>
      </c>
      <c r="C80" s="2">
        <v>109.23</v>
      </c>
      <c r="E80" s="7">
        <f t="shared" si="4"/>
        <v>101.13263997720473</v>
      </c>
      <c r="F80" s="7">
        <f t="shared" si="5"/>
        <v>105.97652081109933</v>
      </c>
      <c r="H80" s="7">
        <f t="shared" si="3"/>
        <v>4.8438808338946018</v>
      </c>
    </row>
    <row r="81" spans="1:8" s="9" customFormat="1" x14ac:dyDescent="0.25">
      <c r="A81" s="12">
        <v>44145.357638888898</v>
      </c>
      <c r="B81" s="17">
        <v>3545.34</v>
      </c>
      <c r="C81" s="8">
        <v>108.04</v>
      </c>
      <c r="E81" s="10">
        <v>100</v>
      </c>
      <c r="F81" s="10">
        <v>100</v>
      </c>
      <c r="H81" s="10">
        <f t="shared" si="3"/>
        <v>0</v>
      </c>
    </row>
    <row r="82" spans="1:8" x14ac:dyDescent="0.25">
      <c r="A82" s="13">
        <v>44145.361111111102</v>
      </c>
      <c r="B82" s="16">
        <v>3533.65</v>
      </c>
      <c r="C82" s="2">
        <v>107.55</v>
      </c>
      <c r="E82" s="7">
        <f t="shared" si="4"/>
        <v>99.670271398511844</v>
      </c>
      <c r="F82" s="7">
        <f t="shared" si="5"/>
        <v>99.546464272491662</v>
      </c>
      <c r="H82" s="7">
        <f t="shared" si="3"/>
        <v>-0.12380712602018207</v>
      </c>
    </row>
    <row r="83" spans="1:8" x14ac:dyDescent="0.25">
      <c r="A83" s="13">
        <v>44145.364583333299</v>
      </c>
      <c r="B83" s="16">
        <v>3530.86</v>
      </c>
      <c r="C83" s="2">
        <v>108.04640000000001</v>
      </c>
      <c r="E83" s="7">
        <f t="shared" si="4"/>
        <v>99.591576548370526</v>
      </c>
      <c r="F83" s="7">
        <f t="shared" si="5"/>
        <v>100.00592373195114</v>
      </c>
      <c r="H83" s="7">
        <f t="shared" si="3"/>
        <v>0.41434718358061673</v>
      </c>
    </row>
    <row r="84" spans="1:8" x14ac:dyDescent="0.25">
      <c r="A84" s="13">
        <v>44145.368055555598</v>
      </c>
      <c r="B84" s="16">
        <v>3532.77</v>
      </c>
      <c r="C84" s="2">
        <v>107.91500000000001</v>
      </c>
      <c r="E84" s="7">
        <f t="shared" si="4"/>
        <v>99.645450083771934</v>
      </c>
      <c r="F84" s="7">
        <f t="shared" si="5"/>
        <v>99.884302110329514</v>
      </c>
      <c r="H84" s="7">
        <f t="shared" si="3"/>
        <v>0.23885202655758064</v>
      </c>
    </row>
    <row r="85" spans="1:8" x14ac:dyDescent="0.25">
      <c r="A85" s="13">
        <v>44145.371527777803</v>
      </c>
      <c r="B85" s="16">
        <v>3534.14</v>
      </c>
      <c r="C85" s="2">
        <v>108.05</v>
      </c>
      <c r="E85" s="7">
        <f t="shared" si="4"/>
        <v>99.684092357855661</v>
      </c>
      <c r="F85" s="7">
        <f t="shared" si="5"/>
        <v>100.00925583117363</v>
      </c>
      <c r="H85" s="7">
        <f t="shared" si="3"/>
        <v>0.32516347331797135</v>
      </c>
    </row>
    <row r="86" spans="1:8" x14ac:dyDescent="0.25">
      <c r="A86" s="13">
        <v>44145.375</v>
      </c>
      <c r="B86" s="16">
        <v>3541.87</v>
      </c>
      <c r="C86" s="2">
        <v>108</v>
      </c>
      <c r="E86" s="7">
        <f t="shared" si="4"/>
        <v>99.902125043014209</v>
      </c>
      <c r="F86" s="7">
        <f t="shared" si="5"/>
        <v>99.962976675305441</v>
      </c>
      <c r="H86" s="7">
        <f t="shared" si="3"/>
        <v>6.0851632291232249E-2</v>
      </c>
    </row>
    <row r="87" spans="1:8" x14ac:dyDescent="0.25">
      <c r="A87" s="13">
        <v>44145.378472222197</v>
      </c>
      <c r="B87" s="16">
        <v>3550.36</v>
      </c>
      <c r="C87" s="2">
        <v>108.34</v>
      </c>
      <c r="E87" s="7">
        <f t="shared" si="4"/>
        <v>100.14159431817542</v>
      </c>
      <c r="F87" s="7">
        <f t="shared" si="5"/>
        <v>100.27767493520918</v>
      </c>
      <c r="H87" s="7">
        <f t="shared" si="3"/>
        <v>0.1360806170337554</v>
      </c>
    </row>
    <row r="88" spans="1:8" x14ac:dyDescent="0.25">
      <c r="A88" s="13">
        <v>44145.381944444402</v>
      </c>
      <c r="B88" s="16">
        <v>3547.38</v>
      </c>
      <c r="C88" s="2">
        <v>107.79</v>
      </c>
      <c r="E88" s="7">
        <f t="shared" si="4"/>
        <v>100.05754032053345</v>
      </c>
      <c r="F88" s="7">
        <f t="shared" si="5"/>
        <v>99.768604220659014</v>
      </c>
      <c r="H88" s="7">
        <f t="shared" si="3"/>
        <v>-0.28893609987443369</v>
      </c>
    </row>
    <row r="89" spans="1:8" x14ac:dyDescent="0.25">
      <c r="A89" s="13">
        <v>44145.385416666701</v>
      </c>
      <c r="B89" s="16">
        <v>3544.21</v>
      </c>
      <c r="C89" s="2">
        <v>107.3402</v>
      </c>
      <c r="E89" s="7">
        <f t="shared" si="4"/>
        <v>99.968127175390805</v>
      </c>
      <c r="F89" s="7">
        <f t="shared" si="5"/>
        <v>99.352276934468705</v>
      </c>
      <c r="H89" s="7">
        <f t="shared" si="3"/>
        <v>-0.61585024092210006</v>
      </c>
    </row>
    <row r="90" spans="1:8" x14ac:dyDescent="0.25">
      <c r="A90" s="13">
        <v>44145.388888888898</v>
      </c>
      <c r="B90" s="16">
        <v>3544.81</v>
      </c>
      <c r="C90" s="2">
        <v>107.59</v>
      </c>
      <c r="E90" s="7">
        <f t="shared" si="4"/>
        <v>99.985050799077101</v>
      </c>
      <c r="F90" s="7">
        <f t="shared" si="5"/>
        <v>99.58348759718622</v>
      </c>
      <c r="H90" s="7">
        <f t="shared" si="3"/>
        <v>-0.40156320189088035</v>
      </c>
    </row>
    <row r="91" spans="1:8" x14ac:dyDescent="0.25">
      <c r="A91" s="13">
        <v>44145.392361111102</v>
      </c>
      <c r="B91" s="16">
        <v>3532.52</v>
      </c>
      <c r="C91" s="2">
        <v>107.2</v>
      </c>
      <c r="E91" s="7">
        <f t="shared" si="4"/>
        <v>99.638398573902649</v>
      </c>
      <c r="F91" s="7">
        <f t="shared" si="5"/>
        <v>99.222510181414279</v>
      </c>
      <c r="H91" s="7">
        <f t="shared" si="3"/>
        <v>-0.41588839248836962</v>
      </c>
    </row>
    <row r="92" spans="1:8" x14ac:dyDescent="0.25">
      <c r="A92" s="13">
        <v>44145.395833333299</v>
      </c>
      <c r="B92" s="16">
        <v>3530.36</v>
      </c>
      <c r="C92" s="2">
        <v>107.14</v>
      </c>
      <c r="E92" s="7">
        <f t="shared" si="4"/>
        <v>99.577473528631955</v>
      </c>
      <c r="F92" s="7">
        <f t="shared" si="5"/>
        <v>99.166975194372441</v>
      </c>
      <c r="H92" s="7">
        <f t="shared" si="3"/>
        <v>-0.41049833425951476</v>
      </c>
    </row>
    <row r="93" spans="1:8" x14ac:dyDescent="0.25">
      <c r="A93" s="13">
        <v>44145.399305555598</v>
      </c>
      <c r="B93" s="16">
        <v>3527.47</v>
      </c>
      <c r="C93" s="2">
        <v>106.9615</v>
      </c>
      <c r="E93" s="7">
        <f t="shared" si="4"/>
        <v>99.495958074542912</v>
      </c>
      <c r="F93" s="7">
        <f t="shared" si="5"/>
        <v>99.00175860792298</v>
      </c>
      <c r="H93" s="7">
        <f t="shared" si="3"/>
        <v>-0.49419946661993208</v>
      </c>
    </row>
    <row r="94" spans="1:8" x14ac:dyDescent="0.25">
      <c r="A94" s="13">
        <v>44145.402777777803</v>
      </c>
      <c r="B94" s="16">
        <v>3517.1</v>
      </c>
      <c r="C94" s="2">
        <v>106.7076</v>
      </c>
      <c r="E94" s="7">
        <f t="shared" si="4"/>
        <v>99.203461445164635</v>
      </c>
      <c r="F94" s="7">
        <f t="shared" si="5"/>
        <v>98.766753054424271</v>
      </c>
      <c r="H94" s="7">
        <f t="shared" si="3"/>
        <v>-0.43670839074036394</v>
      </c>
    </row>
    <row r="95" spans="1:8" x14ac:dyDescent="0.25">
      <c r="A95" s="13">
        <v>44145.40625</v>
      </c>
      <c r="B95" s="16">
        <v>3513.99</v>
      </c>
      <c r="C95" s="2">
        <v>106.56059999999999</v>
      </c>
      <c r="E95" s="7">
        <f t="shared" si="4"/>
        <v>99.115740662390621</v>
      </c>
      <c r="F95" s="7">
        <f t="shared" si="5"/>
        <v>98.630692336171762</v>
      </c>
      <c r="H95" s="7">
        <f t="shared" si="3"/>
        <v>-0.48504832621885896</v>
      </c>
    </row>
    <row r="96" spans="1:8" x14ac:dyDescent="0.25">
      <c r="A96" s="13">
        <v>44145.409722222197</v>
      </c>
      <c r="B96" s="16">
        <v>3521.38</v>
      </c>
      <c r="C96" s="2">
        <v>106.63</v>
      </c>
      <c r="E96" s="7">
        <f t="shared" si="4"/>
        <v>99.324183294126939</v>
      </c>
      <c r="F96" s="7">
        <f t="shared" si="5"/>
        <v>98.694927804516809</v>
      </c>
      <c r="H96" s="7">
        <f t="shared" si="3"/>
        <v>-0.62925548961013078</v>
      </c>
    </row>
    <row r="97" spans="1:8" x14ac:dyDescent="0.25">
      <c r="A97" s="13">
        <v>44145.413194444402</v>
      </c>
      <c r="B97" s="16">
        <v>3522.66</v>
      </c>
      <c r="C97" s="2">
        <v>106.94</v>
      </c>
      <c r="E97" s="7">
        <f t="shared" si="4"/>
        <v>99.360287024657708</v>
      </c>
      <c r="F97" s="7">
        <f t="shared" si="5"/>
        <v>98.981858570899632</v>
      </c>
      <c r="H97" s="7">
        <f t="shared" si="3"/>
        <v>-0.37842845375807599</v>
      </c>
    </row>
    <row r="98" spans="1:8" x14ac:dyDescent="0.25">
      <c r="A98" s="13">
        <v>44145.416666666701</v>
      </c>
      <c r="B98" s="16">
        <v>3522.48</v>
      </c>
      <c r="C98" s="2">
        <v>106.83</v>
      </c>
      <c r="E98" s="7">
        <f t="shared" si="4"/>
        <v>99.35520993755182</v>
      </c>
      <c r="F98" s="7">
        <f t="shared" si="5"/>
        <v>98.880044427989603</v>
      </c>
      <c r="H98" s="7">
        <f t="shared" si="3"/>
        <v>-0.47516550956221693</v>
      </c>
    </row>
    <row r="99" spans="1:8" x14ac:dyDescent="0.25">
      <c r="A99" s="13">
        <v>44145.420138888898</v>
      </c>
      <c r="B99" s="16">
        <v>3533.09</v>
      </c>
      <c r="C99" s="2">
        <v>107</v>
      </c>
      <c r="E99" s="7">
        <f t="shared" si="4"/>
        <v>99.654476016404629</v>
      </c>
      <c r="F99" s="7">
        <f t="shared" si="5"/>
        <v>99.037393557941471</v>
      </c>
      <c r="H99" s="7">
        <f t="shared" si="3"/>
        <v>-0.6170824584631589</v>
      </c>
    </row>
    <row r="100" spans="1:8" x14ac:dyDescent="0.25">
      <c r="A100" s="13">
        <v>44145.423611111102</v>
      </c>
      <c r="B100" s="16">
        <v>3533.66</v>
      </c>
      <c r="C100" s="2">
        <v>106.88500000000001</v>
      </c>
      <c r="E100" s="7">
        <f t="shared" si="4"/>
        <v>99.670553458906596</v>
      </c>
      <c r="F100" s="7">
        <f t="shared" si="5"/>
        <v>98.930951499444618</v>
      </c>
      <c r="H100" s="7">
        <f t="shared" si="3"/>
        <v>-0.73960195946197871</v>
      </c>
    </row>
    <row r="101" spans="1:8" x14ac:dyDescent="0.25">
      <c r="A101" s="13">
        <v>44145.427083333299</v>
      </c>
      <c r="B101" s="16">
        <v>3536.49</v>
      </c>
      <c r="C101" s="2">
        <v>106.92</v>
      </c>
      <c r="E101" s="7">
        <f t="shared" si="4"/>
        <v>99.75037655062701</v>
      </c>
      <c r="F101" s="7">
        <f t="shared" si="5"/>
        <v>98.963346908552339</v>
      </c>
      <c r="H101" s="7">
        <f t="shared" si="3"/>
        <v>-0.78702964207467119</v>
      </c>
    </row>
    <row r="102" spans="1:8" x14ac:dyDescent="0.25">
      <c r="A102" s="13">
        <v>44145.430555555598</v>
      </c>
      <c r="B102" s="16">
        <v>3529.76</v>
      </c>
      <c r="C102" s="2">
        <v>106.705</v>
      </c>
      <c r="E102" s="7">
        <f t="shared" si="4"/>
        <v>99.560549904945645</v>
      </c>
      <c r="F102" s="7">
        <f t="shared" si="5"/>
        <v>98.764346538319089</v>
      </c>
      <c r="H102" s="7">
        <f t="shared" si="3"/>
        <v>-0.79620336662655689</v>
      </c>
    </row>
    <row r="103" spans="1:8" x14ac:dyDescent="0.25">
      <c r="A103" s="13">
        <v>44145.434027777803</v>
      </c>
      <c r="B103" s="16">
        <v>3530</v>
      </c>
      <c r="C103" s="2">
        <v>106.825</v>
      </c>
      <c r="E103" s="7">
        <f t="shared" si="4"/>
        <v>99.567319354420164</v>
      </c>
      <c r="F103" s="7">
        <f t="shared" si="5"/>
        <v>98.875416512402765</v>
      </c>
      <c r="H103" s="7">
        <f t="shared" si="3"/>
        <v>-0.69190284201739871</v>
      </c>
    </row>
    <row r="104" spans="1:8" x14ac:dyDescent="0.25">
      <c r="A104" s="13">
        <v>44145.4375</v>
      </c>
      <c r="B104" s="16">
        <v>3541.3</v>
      </c>
      <c r="C104" s="2">
        <v>106.9</v>
      </c>
      <c r="E104" s="7">
        <f t="shared" si="4"/>
        <v>99.886047600512214</v>
      </c>
      <c r="F104" s="7">
        <f t="shared" si="5"/>
        <v>98.944835246205059</v>
      </c>
      <c r="H104" s="7">
        <f t="shared" si="3"/>
        <v>-0.94121235430715444</v>
      </c>
    </row>
    <row r="105" spans="1:8" x14ac:dyDescent="0.25">
      <c r="A105" s="13">
        <v>44145.440972222197</v>
      </c>
      <c r="B105" s="16">
        <v>3537.12</v>
      </c>
      <c r="C105" s="2">
        <v>106.91500000000001</v>
      </c>
      <c r="E105" s="7">
        <f t="shared" si="4"/>
        <v>99.768146355497635</v>
      </c>
      <c r="F105" s="7">
        <f t="shared" si="5"/>
        <v>98.958718992965515</v>
      </c>
      <c r="H105" s="7">
        <f t="shared" si="3"/>
        <v>-0.80942736253211933</v>
      </c>
    </row>
    <row r="106" spans="1:8" x14ac:dyDescent="0.25">
      <c r="A106" s="13">
        <v>44145.444444444402</v>
      </c>
      <c r="B106" s="16">
        <v>3536.08</v>
      </c>
      <c r="C106" s="2">
        <v>106.62</v>
      </c>
      <c r="E106" s="7">
        <f t="shared" si="4"/>
        <v>99.738812074441384</v>
      </c>
      <c r="F106" s="7">
        <f t="shared" si="5"/>
        <v>98.685671973343148</v>
      </c>
      <c r="H106" s="7">
        <f t="shared" si="3"/>
        <v>-1.0531401010982364</v>
      </c>
    </row>
    <row r="107" spans="1:8" x14ac:dyDescent="0.25">
      <c r="A107" s="13">
        <v>44145.447916666701</v>
      </c>
      <c r="B107" s="16">
        <v>3545.67</v>
      </c>
      <c r="C107" s="2">
        <v>106.7</v>
      </c>
      <c r="E107" s="7">
        <f t="shared" si="4"/>
        <v>100.00930799302748</v>
      </c>
      <c r="F107" s="7">
        <f t="shared" si="5"/>
        <v>98.759718622732251</v>
      </c>
      <c r="H107" s="7">
        <f t="shared" si="3"/>
        <v>-1.2495893702952259</v>
      </c>
    </row>
    <row r="108" spans="1:8" x14ac:dyDescent="0.25">
      <c r="A108" s="13">
        <v>44145.451388888898</v>
      </c>
      <c r="B108" s="16">
        <v>3544.73</v>
      </c>
      <c r="C108" s="2">
        <v>106.85</v>
      </c>
      <c r="E108" s="7">
        <f t="shared" si="4"/>
        <v>99.982794315918923</v>
      </c>
      <c r="F108" s="7">
        <f t="shared" si="5"/>
        <v>98.898556090336825</v>
      </c>
      <c r="H108" s="7">
        <f t="shared" si="3"/>
        <v>-1.0842382255820979</v>
      </c>
    </row>
    <row r="109" spans="1:8" x14ac:dyDescent="0.25">
      <c r="A109" s="13">
        <v>44145.454861111102</v>
      </c>
      <c r="B109" s="16">
        <v>3542.31</v>
      </c>
      <c r="C109" s="2">
        <v>106.83</v>
      </c>
      <c r="E109" s="7">
        <f t="shared" si="4"/>
        <v>99.914535700384164</v>
      </c>
      <c r="F109" s="7">
        <f t="shared" si="5"/>
        <v>98.880044427989546</v>
      </c>
      <c r="H109" s="7">
        <f t="shared" si="3"/>
        <v>-1.034491272394618</v>
      </c>
    </row>
    <row r="110" spans="1:8" x14ac:dyDescent="0.25">
      <c r="A110" s="13">
        <v>44145.458333333299</v>
      </c>
      <c r="B110" s="16">
        <v>3541.71</v>
      </c>
      <c r="C110" s="2">
        <v>107.08</v>
      </c>
      <c r="E110" s="7">
        <f t="shared" si="4"/>
        <v>99.897612076697868</v>
      </c>
      <c r="F110" s="7">
        <f t="shared" si="5"/>
        <v>99.111440207330517</v>
      </c>
      <c r="H110" s="7">
        <f t="shared" si="3"/>
        <v>-0.78617186936735095</v>
      </c>
    </row>
    <row r="111" spans="1:8" x14ac:dyDescent="0.25">
      <c r="A111" s="13">
        <v>44145.461805555598</v>
      </c>
      <c r="B111" s="16">
        <v>3551.83</v>
      </c>
      <c r="C111" s="2">
        <v>107.67</v>
      </c>
      <c r="E111" s="7">
        <f t="shared" si="4"/>
        <v>100.18305719620685</v>
      </c>
      <c r="F111" s="7">
        <f t="shared" si="5"/>
        <v>99.657534246575239</v>
      </c>
      <c r="H111" s="7">
        <f t="shared" si="3"/>
        <v>-0.52552294963160762</v>
      </c>
    </row>
    <row r="112" spans="1:8" x14ac:dyDescent="0.25">
      <c r="A112" s="13">
        <v>44145.465277777803</v>
      </c>
      <c r="B112" s="16">
        <v>3552.88</v>
      </c>
      <c r="C112" s="2">
        <v>108.01</v>
      </c>
      <c r="E112" s="7">
        <f t="shared" si="4"/>
        <v>100.21267353765788</v>
      </c>
      <c r="F112" s="7">
        <f t="shared" si="5"/>
        <v>99.972232506478989</v>
      </c>
      <c r="H112" s="7">
        <f t="shared" si="3"/>
        <v>-0.24044103117888938</v>
      </c>
    </row>
    <row r="113" spans="1:8" x14ac:dyDescent="0.25">
      <c r="A113" s="13">
        <v>44145.46875</v>
      </c>
      <c r="B113" s="16">
        <v>3554</v>
      </c>
      <c r="C113" s="2">
        <v>108.3</v>
      </c>
      <c r="E113" s="7">
        <f t="shared" si="4"/>
        <v>100.24426430187229</v>
      </c>
      <c r="F113" s="7">
        <f t="shared" si="5"/>
        <v>100.24065161051452</v>
      </c>
      <c r="H113" s="7">
        <f t="shared" si="3"/>
        <v>-3.6126913577732012E-3</v>
      </c>
    </row>
    <row r="114" spans="1:8" x14ac:dyDescent="0.25">
      <c r="A114" s="13">
        <v>44145.472222222197</v>
      </c>
      <c r="B114" s="16">
        <v>3555.79</v>
      </c>
      <c r="C114" s="2">
        <v>108.47</v>
      </c>
      <c r="E114" s="7">
        <f t="shared" si="4"/>
        <v>100.29475311253643</v>
      </c>
      <c r="F114" s="7">
        <f t="shared" si="5"/>
        <v>100.39800074046639</v>
      </c>
      <c r="H114" s="7">
        <f t="shared" si="3"/>
        <v>0.10324762792996012</v>
      </c>
    </row>
    <row r="115" spans="1:8" x14ac:dyDescent="0.25">
      <c r="A115" s="13">
        <v>44145.475694444402</v>
      </c>
      <c r="B115" s="16">
        <v>3554.38</v>
      </c>
      <c r="C115" s="2">
        <v>108.43</v>
      </c>
      <c r="E115" s="7">
        <f t="shared" si="4"/>
        <v>100.25498259687362</v>
      </c>
      <c r="F115" s="7">
        <f t="shared" si="5"/>
        <v>100.36097741577183</v>
      </c>
      <c r="H115" s="7">
        <f t="shared" si="3"/>
        <v>0.1059948188982105</v>
      </c>
    </row>
    <row r="116" spans="1:8" x14ac:dyDescent="0.25">
      <c r="A116" s="13">
        <v>44145.479166666701</v>
      </c>
      <c r="B116" s="16">
        <v>3548.83</v>
      </c>
      <c r="C116" s="2">
        <v>108.08</v>
      </c>
      <c r="E116" s="7">
        <f t="shared" si="4"/>
        <v>100.09843907777531</v>
      </c>
      <c r="F116" s="7">
        <f t="shared" si="5"/>
        <v>100.03702332469443</v>
      </c>
      <c r="H116" s="7">
        <f t="shared" si="3"/>
        <v>-6.1415753080879654E-2</v>
      </c>
    </row>
    <row r="117" spans="1:8" x14ac:dyDescent="0.25">
      <c r="A117" s="13">
        <v>44145.482638888898</v>
      </c>
      <c r="B117" s="16">
        <v>3548.01</v>
      </c>
      <c r="C117" s="2">
        <v>108.0553</v>
      </c>
      <c r="E117" s="7">
        <f t="shared" si="4"/>
        <v>100.07531012540404</v>
      </c>
      <c r="F117" s="7">
        <f t="shared" si="5"/>
        <v>100.01416142169555</v>
      </c>
      <c r="H117" s="7">
        <f t="shared" si="3"/>
        <v>-6.114870370849701E-2</v>
      </c>
    </row>
    <row r="118" spans="1:8" x14ac:dyDescent="0.25">
      <c r="A118" s="13">
        <v>44145.486111111102</v>
      </c>
      <c r="B118" s="16">
        <v>3543.39</v>
      </c>
      <c r="C118" s="2">
        <v>107.95</v>
      </c>
      <c r="E118" s="7">
        <f t="shared" si="4"/>
        <v>99.944998223019496</v>
      </c>
      <c r="F118" s="7">
        <f t="shared" si="5"/>
        <v>99.916697519437122</v>
      </c>
      <c r="H118" s="7">
        <f t="shared" si="3"/>
        <v>-2.8300703582374354E-2</v>
      </c>
    </row>
    <row r="119" spans="1:8" x14ac:dyDescent="0.25">
      <c r="A119" s="13">
        <v>44145.489583333299</v>
      </c>
      <c r="B119" s="16">
        <v>3547.12</v>
      </c>
      <c r="C119" s="2">
        <v>108.03</v>
      </c>
      <c r="E119" s="7">
        <f t="shared" si="4"/>
        <v>100.05020675026935</v>
      </c>
      <c r="F119" s="7">
        <f t="shared" si="5"/>
        <v>99.990744168826225</v>
      </c>
      <c r="H119" s="7">
        <f t="shared" si="3"/>
        <v>-5.9462581443128215E-2</v>
      </c>
    </row>
    <row r="120" spans="1:8" x14ac:dyDescent="0.25">
      <c r="A120" s="13">
        <v>44145.493055555598</v>
      </c>
      <c r="B120" s="16">
        <v>3551.24</v>
      </c>
      <c r="C120" s="2">
        <v>108.295</v>
      </c>
      <c r="E120" s="7">
        <f t="shared" si="4"/>
        <v>100.16641563291529</v>
      </c>
      <c r="F120" s="7">
        <f t="shared" si="5"/>
        <v>100.23602369492765</v>
      </c>
      <c r="H120" s="7">
        <f t="shared" si="3"/>
        <v>6.9608062012363803E-2</v>
      </c>
    </row>
    <row r="121" spans="1:8" x14ac:dyDescent="0.25">
      <c r="A121" s="13">
        <v>44145.496527777803</v>
      </c>
      <c r="B121" s="16">
        <v>3549.91</v>
      </c>
      <c r="C121" s="2">
        <v>108.3</v>
      </c>
      <c r="E121" s="7">
        <f t="shared" si="4"/>
        <v>100.12890160041064</v>
      </c>
      <c r="F121" s="7">
        <f t="shared" si="5"/>
        <v>100.24065161051448</v>
      </c>
      <c r="H121" s="7">
        <f t="shared" si="3"/>
        <v>0.11175001010383312</v>
      </c>
    </row>
    <row r="122" spans="1:8" x14ac:dyDescent="0.25">
      <c r="A122" s="13">
        <v>44145.5</v>
      </c>
      <c r="B122" s="16">
        <v>3548.76</v>
      </c>
      <c r="C122" s="2">
        <v>108.29</v>
      </c>
      <c r="E122" s="7">
        <f t="shared" si="4"/>
        <v>100.0964646550119</v>
      </c>
      <c r="F122" s="7">
        <f t="shared" si="5"/>
        <v>100.23139577934084</v>
      </c>
      <c r="H122" s="7">
        <f t="shared" si="3"/>
        <v>0.1349311243289435</v>
      </c>
    </row>
    <row r="123" spans="1:8" x14ac:dyDescent="0.25">
      <c r="A123" s="13">
        <v>44145.503472222197</v>
      </c>
      <c r="B123" s="16">
        <v>3551.88</v>
      </c>
      <c r="C123" s="2">
        <v>108.33</v>
      </c>
      <c r="E123" s="7">
        <f t="shared" si="4"/>
        <v>100.18446749818068</v>
      </c>
      <c r="F123" s="7">
        <f t="shared" si="5"/>
        <v>100.26841910403539</v>
      </c>
      <c r="H123" s="7">
        <f t="shared" si="3"/>
        <v>8.3951605854707623E-2</v>
      </c>
    </row>
    <row r="124" spans="1:8" x14ac:dyDescent="0.25">
      <c r="A124" s="13">
        <v>44145.506944444402</v>
      </c>
      <c r="B124" s="16">
        <v>3550.81</v>
      </c>
      <c r="C124" s="2">
        <v>108.265</v>
      </c>
      <c r="E124" s="7">
        <f t="shared" si="4"/>
        <v>100.1542870359401</v>
      </c>
      <c r="F124" s="7">
        <f t="shared" si="5"/>
        <v>100.20825620140673</v>
      </c>
      <c r="H124" s="7">
        <f t="shared" si="3"/>
        <v>5.3969165466625668E-2</v>
      </c>
    </row>
    <row r="125" spans="1:8" x14ac:dyDescent="0.25">
      <c r="A125" s="13">
        <v>44145.510416666701</v>
      </c>
      <c r="B125" s="16">
        <v>3543.04</v>
      </c>
      <c r="C125" s="2">
        <v>108.12</v>
      </c>
      <c r="E125" s="7">
        <f t="shared" si="4"/>
        <v>99.935126109202471</v>
      </c>
      <c r="F125" s="7">
        <f t="shared" si="5"/>
        <v>100.07404664938896</v>
      </c>
      <c r="H125" s="7">
        <f t="shared" si="3"/>
        <v>0.13892054018648992</v>
      </c>
    </row>
    <row r="126" spans="1:8" x14ac:dyDescent="0.25">
      <c r="A126" s="13">
        <v>44145.513888888898</v>
      </c>
      <c r="B126" s="16">
        <v>3541.81</v>
      </c>
      <c r="C126" s="2">
        <v>107.815</v>
      </c>
      <c r="E126" s="7">
        <f t="shared" si="4"/>
        <v>99.900432680645551</v>
      </c>
      <c r="F126" s="7">
        <f t="shared" si="5"/>
        <v>99.791743798592947</v>
      </c>
      <c r="H126" s="7">
        <f t="shared" si="3"/>
        <v>-0.10868888205260419</v>
      </c>
    </row>
    <row r="127" spans="1:8" x14ac:dyDescent="0.25">
      <c r="A127" s="13">
        <v>44145.517361111102</v>
      </c>
      <c r="B127" s="16">
        <v>3533.48</v>
      </c>
      <c r="C127" s="2">
        <v>107.765</v>
      </c>
      <c r="E127" s="7">
        <f t="shared" si="4"/>
        <v>99.665476371800708</v>
      </c>
      <c r="F127" s="7">
        <f t="shared" si="5"/>
        <v>99.745464642724755</v>
      </c>
      <c r="H127" s="7">
        <f t="shared" si="3"/>
        <v>7.9988270924047811E-2</v>
      </c>
    </row>
    <row r="128" spans="1:8" x14ac:dyDescent="0.25">
      <c r="A128" s="13">
        <v>44145.520833333299</v>
      </c>
      <c r="B128" s="16">
        <v>3534.5</v>
      </c>
      <c r="C128" s="2">
        <v>107.381</v>
      </c>
      <c r="E128" s="7">
        <f t="shared" si="4"/>
        <v>99.694246532067424</v>
      </c>
      <c r="F128" s="7">
        <f t="shared" si="5"/>
        <v>99.390040725657002</v>
      </c>
      <c r="H128" s="7">
        <f t="shared" si="3"/>
        <v>-0.3042058064104225</v>
      </c>
    </row>
    <row r="129" spans="1:8" x14ac:dyDescent="0.25">
      <c r="A129" s="13">
        <v>44145.524305555598</v>
      </c>
      <c r="B129" s="16">
        <v>3529.18</v>
      </c>
      <c r="C129" s="2">
        <v>107.09</v>
      </c>
      <c r="E129" s="7">
        <f t="shared" si="4"/>
        <v>99.544190402048855</v>
      </c>
      <c r="F129" s="7">
        <f t="shared" si="5"/>
        <v>99.120696038504093</v>
      </c>
      <c r="H129" s="7">
        <f t="shared" si="3"/>
        <v>-0.42349436354476211</v>
      </c>
    </row>
    <row r="130" spans="1:8" x14ac:dyDescent="0.25">
      <c r="A130" s="13">
        <v>44145.527777777803</v>
      </c>
      <c r="B130" s="16">
        <v>3537.5</v>
      </c>
      <c r="C130" s="2">
        <v>107.6</v>
      </c>
      <c r="E130" s="7">
        <f t="shared" si="4"/>
        <v>99.778864650498946</v>
      </c>
      <c r="F130" s="7">
        <f t="shared" si="5"/>
        <v>99.592743428359682</v>
      </c>
      <c r="H130" s="7">
        <f t="shared" si="3"/>
        <v>-0.18612122213926341</v>
      </c>
    </row>
    <row r="131" spans="1:8" x14ac:dyDescent="0.25">
      <c r="A131" s="13">
        <v>44145.53125</v>
      </c>
      <c r="B131" s="16">
        <v>3541.38</v>
      </c>
      <c r="C131" s="2">
        <v>107.575</v>
      </c>
      <c r="E131" s="7">
        <f t="shared" si="4"/>
        <v>99.888304083670377</v>
      </c>
      <c r="F131" s="7">
        <f t="shared" si="5"/>
        <v>99.569603850425594</v>
      </c>
      <c r="H131" s="7">
        <f t="shared" si="3"/>
        <v>-0.31870023324478325</v>
      </c>
    </row>
    <row r="132" spans="1:8" x14ac:dyDescent="0.25">
      <c r="A132" s="13">
        <v>44145.534722222197</v>
      </c>
      <c r="B132" s="16">
        <v>3540.55</v>
      </c>
      <c r="C132" s="2">
        <v>107.54</v>
      </c>
      <c r="E132" s="7">
        <f t="shared" si="4"/>
        <v>99.86489307090433</v>
      </c>
      <c r="F132" s="7">
        <f t="shared" si="5"/>
        <v>99.537208441317858</v>
      </c>
      <c r="H132" s="7">
        <f t="shared" ref="H132:H195" si="6">F132-E132</f>
        <v>-0.32768462958647149</v>
      </c>
    </row>
    <row r="133" spans="1:8" x14ac:dyDescent="0.25">
      <c r="A133" s="13">
        <v>44145.538194444402</v>
      </c>
      <c r="B133" s="16">
        <v>3545.36</v>
      </c>
      <c r="C133" s="2">
        <v>107.5</v>
      </c>
      <c r="E133" s="7">
        <f t="shared" ref="E133:E196" si="7">IF(A133="","",IF(ISERROR(E132*(B133/B132)),"",E132*(B133/B132)))</f>
        <v>100.00056412078953</v>
      </c>
      <c r="F133" s="7">
        <f t="shared" ref="F133:F196" si="8">IF(A133="","",IF(ISERROR(F132*(C133/C132)),"",F132*(C133/C132)))</f>
        <v>99.500185116623285</v>
      </c>
      <c r="H133" s="7">
        <f t="shared" si="6"/>
        <v>-0.50037900416624836</v>
      </c>
    </row>
    <row r="134" spans="1:8" x14ac:dyDescent="0.25">
      <c r="A134" s="13">
        <v>44145.541666666701</v>
      </c>
      <c r="B134" s="16">
        <v>3546.76</v>
      </c>
      <c r="C134" s="2">
        <v>107.51</v>
      </c>
      <c r="E134" s="7">
        <f t="shared" si="7"/>
        <v>100.04005257605759</v>
      </c>
      <c r="F134" s="7">
        <f t="shared" si="8"/>
        <v>99.509440947796932</v>
      </c>
      <c r="H134" s="7">
        <f t="shared" si="6"/>
        <v>-0.53061162826065811</v>
      </c>
    </row>
    <row r="135" spans="1:8" x14ac:dyDescent="0.25">
      <c r="A135" s="13">
        <v>44145.545138888898</v>
      </c>
      <c r="B135" s="16">
        <v>3547.74</v>
      </c>
      <c r="C135" s="2">
        <v>107.55</v>
      </c>
      <c r="E135" s="7">
        <f t="shared" si="7"/>
        <v>100.0676944947452</v>
      </c>
      <c r="F135" s="7">
        <f t="shared" si="8"/>
        <v>99.546464272491477</v>
      </c>
      <c r="H135" s="7">
        <f t="shared" si="6"/>
        <v>-0.5212302222537204</v>
      </c>
    </row>
    <row r="136" spans="1:8" x14ac:dyDescent="0.25">
      <c r="A136" s="13">
        <v>44145.548611111102</v>
      </c>
      <c r="B136" s="16">
        <v>3549.52</v>
      </c>
      <c r="C136" s="2">
        <v>107.84</v>
      </c>
      <c r="E136" s="7">
        <f t="shared" si="7"/>
        <v>100.11790124501456</v>
      </c>
      <c r="F136" s="7">
        <f t="shared" si="8"/>
        <v>99.814883376527021</v>
      </c>
      <c r="H136" s="7">
        <f t="shared" si="6"/>
        <v>-0.30301786848754375</v>
      </c>
    </row>
    <row r="137" spans="1:8" x14ac:dyDescent="0.25">
      <c r="A137" s="13">
        <v>44145.552083333299</v>
      </c>
      <c r="B137" s="16">
        <v>3542.94</v>
      </c>
      <c r="C137" s="2">
        <v>107.42</v>
      </c>
      <c r="E137" s="7">
        <f t="shared" si="7"/>
        <v>99.93230550525476</v>
      </c>
      <c r="F137" s="7">
        <f t="shared" si="8"/>
        <v>99.426138467234168</v>
      </c>
      <c r="H137" s="7">
        <f t="shared" si="6"/>
        <v>-0.50616703802059249</v>
      </c>
    </row>
    <row r="138" spans="1:8" x14ac:dyDescent="0.25">
      <c r="A138" s="13">
        <v>44145.555555555598</v>
      </c>
      <c r="B138" s="16">
        <v>3541.11</v>
      </c>
      <c r="C138" s="2">
        <v>107.23</v>
      </c>
      <c r="E138" s="7">
        <f t="shared" si="7"/>
        <v>99.880688453011544</v>
      </c>
      <c r="F138" s="7">
        <f t="shared" si="8"/>
        <v>99.25027767493502</v>
      </c>
      <c r="H138" s="7">
        <f t="shared" si="6"/>
        <v>-0.63041077807652357</v>
      </c>
    </row>
    <row r="139" spans="1:8" x14ac:dyDescent="0.25">
      <c r="A139" s="13">
        <v>44145.559027777803</v>
      </c>
      <c r="B139" s="16">
        <v>3545.17</v>
      </c>
      <c r="C139" s="2">
        <v>107.30500000000001</v>
      </c>
      <c r="E139" s="7">
        <f t="shared" si="7"/>
        <v>99.995204973288864</v>
      </c>
      <c r="F139" s="7">
        <f t="shared" si="8"/>
        <v>99.319696408737329</v>
      </c>
      <c r="H139" s="7">
        <f t="shared" si="6"/>
        <v>-0.67550856455153507</v>
      </c>
    </row>
    <row r="140" spans="1:8" x14ac:dyDescent="0.25">
      <c r="A140" s="13">
        <v>44145.5625</v>
      </c>
      <c r="B140" s="16">
        <v>3538.54</v>
      </c>
      <c r="C140" s="2">
        <v>106.88</v>
      </c>
      <c r="E140" s="7">
        <f t="shared" si="7"/>
        <v>99.808198931555211</v>
      </c>
      <c r="F140" s="7">
        <f t="shared" si="8"/>
        <v>98.926323583857638</v>
      </c>
      <c r="H140" s="7">
        <f t="shared" si="6"/>
        <v>-0.88187534769757292</v>
      </c>
    </row>
    <row r="141" spans="1:8" x14ac:dyDescent="0.25">
      <c r="A141" s="13">
        <v>44145.565972222197</v>
      </c>
      <c r="B141" s="16">
        <v>3544.6</v>
      </c>
      <c r="C141" s="2">
        <v>106.97</v>
      </c>
      <c r="E141" s="7">
        <f t="shared" si="7"/>
        <v>99.979127530786883</v>
      </c>
      <c r="F141" s="7">
        <f t="shared" si="8"/>
        <v>99.009626064420402</v>
      </c>
      <c r="H141" s="7">
        <f t="shared" si="6"/>
        <v>-0.96950146636648071</v>
      </c>
    </row>
    <row r="142" spans="1:8" x14ac:dyDescent="0.25">
      <c r="A142" s="13">
        <v>44145.569444444402</v>
      </c>
      <c r="B142" s="16">
        <v>3547.35</v>
      </c>
      <c r="C142" s="2">
        <v>107.05500000000001</v>
      </c>
      <c r="E142" s="7">
        <f t="shared" si="7"/>
        <v>100.0566941393491</v>
      </c>
      <c r="F142" s="7">
        <f t="shared" si="8"/>
        <v>99.088300629396343</v>
      </c>
      <c r="H142" s="7">
        <f t="shared" si="6"/>
        <v>-0.96839350995276163</v>
      </c>
    </row>
    <row r="143" spans="1:8" x14ac:dyDescent="0.25">
      <c r="A143" s="13">
        <v>44145.572916666701</v>
      </c>
      <c r="B143" s="16">
        <v>3543.06</v>
      </c>
      <c r="C143" s="2">
        <v>106.94</v>
      </c>
      <c r="E143" s="7">
        <f t="shared" si="7"/>
        <v>99.935690229992034</v>
      </c>
      <c r="F143" s="7">
        <f t="shared" si="8"/>
        <v>98.98185857089949</v>
      </c>
      <c r="H143" s="7">
        <f t="shared" si="6"/>
        <v>-0.9538316590925433</v>
      </c>
    </row>
    <row r="144" spans="1:8" x14ac:dyDescent="0.25">
      <c r="A144" s="13">
        <v>44145.576388888898</v>
      </c>
      <c r="B144" s="16">
        <v>3543.02</v>
      </c>
      <c r="C144" s="2">
        <v>106.81</v>
      </c>
      <c r="E144" s="7">
        <f t="shared" si="7"/>
        <v>99.934561988412952</v>
      </c>
      <c r="F144" s="7">
        <f t="shared" si="8"/>
        <v>98.861532765642181</v>
      </c>
      <c r="H144" s="7">
        <f t="shared" si="6"/>
        <v>-1.0730292227707707</v>
      </c>
    </row>
    <row r="145" spans="1:8" x14ac:dyDescent="0.25">
      <c r="A145" s="13">
        <v>44145.579861111102</v>
      </c>
      <c r="B145" s="16">
        <v>3545.72</v>
      </c>
      <c r="C145" s="2">
        <v>106.84</v>
      </c>
      <c r="E145" s="7">
        <f t="shared" si="7"/>
        <v>100.01071829500131</v>
      </c>
      <c r="F145" s="7">
        <f t="shared" si="8"/>
        <v>98.889300259163107</v>
      </c>
      <c r="H145" s="7">
        <f t="shared" si="6"/>
        <v>-1.1214180358382038</v>
      </c>
    </row>
    <row r="146" spans="1:8" x14ac:dyDescent="0.25">
      <c r="A146" s="13">
        <v>44145.583333333299</v>
      </c>
      <c r="B146" s="16">
        <v>3546.01</v>
      </c>
      <c r="C146" s="2">
        <v>106.8608</v>
      </c>
      <c r="E146" s="7">
        <f t="shared" si="7"/>
        <v>100.01889804644971</v>
      </c>
      <c r="F146" s="7">
        <f t="shared" si="8"/>
        <v>98.908552388004281</v>
      </c>
      <c r="H146" s="7">
        <f t="shared" si="6"/>
        <v>-1.110345658445425</v>
      </c>
    </row>
    <row r="147" spans="1:8" x14ac:dyDescent="0.25">
      <c r="A147" s="13">
        <v>44145.586805555598</v>
      </c>
      <c r="B147" s="16">
        <v>3542.01</v>
      </c>
      <c r="C147" s="2">
        <v>106.4515</v>
      </c>
      <c r="E147" s="7">
        <f t="shared" si="7"/>
        <v>99.906073888541016</v>
      </c>
      <c r="F147" s="7">
        <f t="shared" si="8"/>
        <v>98.52971121806722</v>
      </c>
      <c r="H147" s="7">
        <f t="shared" si="6"/>
        <v>-1.3763626704737959</v>
      </c>
    </row>
    <row r="148" spans="1:8" x14ac:dyDescent="0.25">
      <c r="A148" s="13">
        <v>44145.590277777803</v>
      </c>
      <c r="B148" s="16">
        <v>3541.73</v>
      </c>
      <c r="C148" s="2">
        <v>106.51</v>
      </c>
      <c r="E148" s="7">
        <f t="shared" si="7"/>
        <v>99.898176197487402</v>
      </c>
      <c r="F148" s="7">
        <f t="shared" si="8"/>
        <v>98.583857830433018</v>
      </c>
      <c r="H148" s="7">
        <f t="shared" si="6"/>
        <v>-1.3143183670543834</v>
      </c>
    </row>
    <row r="149" spans="1:8" x14ac:dyDescent="0.25">
      <c r="A149" s="13">
        <v>44145.59375</v>
      </c>
      <c r="B149" s="16">
        <v>3540.16</v>
      </c>
      <c r="C149" s="2">
        <v>106.53</v>
      </c>
      <c r="E149" s="7">
        <f t="shared" si="7"/>
        <v>99.853892715508238</v>
      </c>
      <c r="F149" s="7">
        <f t="shared" si="8"/>
        <v>98.602369492780284</v>
      </c>
      <c r="H149" s="7">
        <f t="shared" si="6"/>
        <v>-1.251523222727954</v>
      </c>
    </row>
    <row r="150" spans="1:8" x14ac:dyDescent="0.25">
      <c r="A150" s="13">
        <v>44145.597222222197</v>
      </c>
      <c r="B150" s="16">
        <v>3548.75</v>
      </c>
      <c r="C150" s="2">
        <v>106.85</v>
      </c>
      <c r="E150" s="7">
        <f t="shared" si="7"/>
        <v>100.09618259461716</v>
      </c>
      <c r="F150" s="7">
        <f t="shared" si="8"/>
        <v>98.898556090336726</v>
      </c>
      <c r="H150" s="7">
        <f t="shared" si="6"/>
        <v>-1.1976265042804357</v>
      </c>
    </row>
    <row r="151" spans="1:8" x14ac:dyDescent="0.25">
      <c r="A151" s="13">
        <v>44145.600694444402</v>
      </c>
      <c r="B151" s="16">
        <v>3550.38</v>
      </c>
      <c r="C151" s="2">
        <v>106.8</v>
      </c>
      <c r="E151" s="7">
        <f t="shared" si="7"/>
        <v>100.14215843896496</v>
      </c>
      <c r="F151" s="7">
        <f t="shared" si="8"/>
        <v>98.852276934468534</v>
      </c>
      <c r="H151" s="7">
        <f t="shared" si="6"/>
        <v>-1.2898815044964209</v>
      </c>
    </row>
    <row r="152" spans="1:8" x14ac:dyDescent="0.25">
      <c r="A152" s="13">
        <v>44145.604166666701</v>
      </c>
      <c r="B152" s="16">
        <v>3552.22</v>
      </c>
      <c r="C152" s="2">
        <v>106.81</v>
      </c>
      <c r="E152" s="7">
        <f t="shared" si="7"/>
        <v>100.19405755160294</v>
      </c>
      <c r="F152" s="7">
        <f t="shared" si="8"/>
        <v>98.861532765642167</v>
      </c>
      <c r="H152" s="7">
        <f t="shared" si="6"/>
        <v>-1.3325247859607714</v>
      </c>
    </row>
    <row r="153" spans="1:8" x14ac:dyDescent="0.25">
      <c r="A153" s="13">
        <v>44145.607638888898</v>
      </c>
      <c r="B153" s="16">
        <v>3548.8</v>
      </c>
      <c r="C153" s="2">
        <v>106.8</v>
      </c>
      <c r="E153" s="7">
        <f t="shared" si="7"/>
        <v>100.09759289659102</v>
      </c>
      <c r="F153" s="7">
        <f t="shared" si="8"/>
        <v>98.85227693446852</v>
      </c>
      <c r="H153" s="7">
        <f t="shared" si="6"/>
        <v>-1.2453159621225041</v>
      </c>
    </row>
    <row r="154" spans="1:8" x14ac:dyDescent="0.25">
      <c r="A154" s="13">
        <v>44145.611111111102</v>
      </c>
      <c r="B154" s="16">
        <v>3541.62</v>
      </c>
      <c r="C154" s="2">
        <v>106.6</v>
      </c>
      <c r="E154" s="7">
        <f t="shared" si="7"/>
        <v>99.89507353314491</v>
      </c>
      <c r="F154" s="7">
        <f t="shared" si="8"/>
        <v>98.667160310995726</v>
      </c>
      <c r="H154" s="7">
        <f t="shared" si="6"/>
        <v>-1.2279132221491835</v>
      </c>
    </row>
    <row r="155" spans="1:8" x14ac:dyDescent="0.25">
      <c r="A155" s="13">
        <v>44145.614583333299</v>
      </c>
      <c r="B155" s="16">
        <v>3550.08</v>
      </c>
      <c r="C155" s="2">
        <v>106.94</v>
      </c>
      <c r="E155" s="7">
        <f t="shared" si="7"/>
        <v>100.13369662712179</v>
      </c>
      <c r="F155" s="7">
        <f t="shared" si="8"/>
        <v>98.981858570899462</v>
      </c>
      <c r="H155" s="7">
        <f t="shared" si="6"/>
        <v>-1.1518380562223314</v>
      </c>
    </row>
    <row r="156" spans="1:8" x14ac:dyDescent="0.25">
      <c r="A156" s="13">
        <v>44145.618055555598</v>
      </c>
      <c r="B156" s="16">
        <v>3548.16</v>
      </c>
      <c r="C156" s="2">
        <v>106.75</v>
      </c>
      <c r="E156" s="7">
        <f t="shared" si="7"/>
        <v>100.07954103132562</v>
      </c>
      <c r="F156" s="7">
        <f t="shared" si="8"/>
        <v>98.805997778600315</v>
      </c>
      <c r="H156" s="7">
        <f t="shared" si="6"/>
        <v>-1.2735432527253039</v>
      </c>
    </row>
    <row r="157" spans="1:8" x14ac:dyDescent="0.25">
      <c r="A157" s="13">
        <v>44145.621527777803</v>
      </c>
      <c r="B157" s="16">
        <v>3544.39</v>
      </c>
      <c r="C157" s="2">
        <v>106.6966</v>
      </c>
      <c r="E157" s="7">
        <f t="shared" si="7"/>
        <v>99.973204262496679</v>
      </c>
      <c r="F157" s="7">
        <f t="shared" si="8"/>
        <v>98.756571640133075</v>
      </c>
      <c r="H157" s="7">
        <f t="shared" si="6"/>
        <v>-1.2166326223636048</v>
      </c>
    </row>
    <row r="158" spans="1:8" x14ac:dyDescent="0.25">
      <c r="A158" s="13">
        <v>44145.625</v>
      </c>
      <c r="B158" s="16">
        <v>3546.23</v>
      </c>
      <c r="C158" s="2">
        <v>106.8</v>
      </c>
      <c r="E158" s="7">
        <f t="shared" si="7"/>
        <v>100.02510337513468</v>
      </c>
      <c r="F158" s="7">
        <f t="shared" si="8"/>
        <v>98.852276934468492</v>
      </c>
      <c r="H158" s="7">
        <f t="shared" si="6"/>
        <v>-1.172826440666185</v>
      </c>
    </row>
    <row r="159" spans="1:8" s="9" customFormat="1" x14ac:dyDescent="0.25">
      <c r="A159" s="12">
        <v>44146.357638888898</v>
      </c>
      <c r="B159" s="17">
        <v>3564.56</v>
      </c>
      <c r="C159" s="8">
        <v>108.15</v>
      </c>
      <c r="E159" s="10">
        <v>100</v>
      </c>
      <c r="F159" s="10">
        <v>100</v>
      </c>
      <c r="H159" s="10">
        <f t="shared" si="6"/>
        <v>0</v>
      </c>
    </row>
    <row r="160" spans="1:8" x14ac:dyDescent="0.25">
      <c r="A160" s="13">
        <v>44146.361111111102</v>
      </c>
      <c r="B160" s="16">
        <v>3565.14</v>
      </c>
      <c r="C160" s="2">
        <v>107.94</v>
      </c>
      <c r="E160" s="7">
        <f t="shared" si="7"/>
        <v>100.01627129295061</v>
      </c>
      <c r="F160" s="7">
        <f t="shared" si="8"/>
        <v>99.805825242718441</v>
      </c>
      <c r="H160" s="7">
        <f t="shared" si="6"/>
        <v>-0.21044605023216434</v>
      </c>
    </row>
    <row r="161" spans="1:8" x14ac:dyDescent="0.25">
      <c r="A161" s="13">
        <v>44146.364583333299</v>
      </c>
      <c r="B161" s="16">
        <v>3567.77</v>
      </c>
      <c r="C161" s="2">
        <v>107.42</v>
      </c>
      <c r="E161" s="7">
        <f t="shared" si="7"/>
        <v>100.09005319029558</v>
      </c>
      <c r="F161" s="7">
        <f t="shared" si="8"/>
        <v>99.325011558021259</v>
      </c>
      <c r="H161" s="7">
        <f t="shared" si="6"/>
        <v>-0.76504163227431832</v>
      </c>
    </row>
    <row r="162" spans="1:8" x14ac:dyDescent="0.25">
      <c r="A162" s="13">
        <v>44146.368055555598</v>
      </c>
      <c r="B162" s="16">
        <v>3568.85</v>
      </c>
      <c r="C162" s="2">
        <v>107.18</v>
      </c>
      <c r="E162" s="7">
        <f t="shared" si="7"/>
        <v>100.12035145992773</v>
      </c>
      <c r="F162" s="7">
        <f t="shared" si="8"/>
        <v>99.103097549699498</v>
      </c>
      <c r="H162" s="7">
        <f t="shared" si="6"/>
        <v>-1.0172539102282343</v>
      </c>
    </row>
    <row r="163" spans="1:8" x14ac:dyDescent="0.25">
      <c r="A163" s="13">
        <v>44146.371527777803</v>
      </c>
      <c r="B163" s="16">
        <v>3566.62</v>
      </c>
      <c r="C163" s="2">
        <v>106.73</v>
      </c>
      <c r="E163" s="7">
        <f t="shared" si="7"/>
        <v>100.057791143928</v>
      </c>
      <c r="F163" s="7">
        <f t="shared" si="8"/>
        <v>98.687008784096165</v>
      </c>
      <c r="H163" s="7">
        <f t="shared" si="6"/>
        <v>-1.3707823598318356</v>
      </c>
    </row>
    <row r="164" spans="1:8" x14ac:dyDescent="0.25">
      <c r="A164" s="13">
        <v>44146.375</v>
      </c>
      <c r="B164" s="16">
        <v>3558.75</v>
      </c>
      <c r="C164" s="2">
        <v>106.44110000000001</v>
      </c>
      <c r="E164" s="7">
        <f t="shared" si="7"/>
        <v>99.837006530960352</v>
      </c>
      <c r="F164" s="7">
        <f t="shared" si="8"/>
        <v>98.419879796578826</v>
      </c>
      <c r="H164" s="7">
        <f t="shared" si="6"/>
        <v>-1.4171267343815259</v>
      </c>
    </row>
    <row r="165" spans="1:8" x14ac:dyDescent="0.25">
      <c r="A165" s="13">
        <v>44146.378472222197</v>
      </c>
      <c r="B165" s="16">
        <v>3559.22</v>
      </c>
      <c r="C165" s="2">
        <v>106.175</v>
      </c>
      <c r="E165" s="7">
        <f t="shared" si="7"/>
        <v>99.850191889041</v>
      </c>
      <c r="F165" s="7">
        <f t="shared" si="8"/>
        <v>98.173832639852051</v>
      </c>
      <c r="H165" s="7">
        <f t="shared" si="6"/>
        <v>-1.6763592491889483</v>
      </c>
    </row>
    <row r="166" spans="1:8" x14ac:dyDescent="0.25">
      <c r="A166" s="13">
        <v>44146.381944444402</v>
      </c>
      <c r="B166" s="16">
        <v>3562.16</v>
      </c>
      <c r="C166" s="2">
        <v>105.785</v>
      </c>
      <c r="E166" s="7">
        <f t="shared" si="7"/>
        <v>99.932670511928549</v>
      </c>
      <c r="F166" s="7">
        <f t="shared" si="8"/>
        <v>97.813222376329165</v>
      </c>
      <c r="H166" s="7">
        <f t="shared" si="6"/>
        <v>-2.1194481355993844</v>
      </c>
    </row>
    <row r="167" spans="1:8" x14ac:dyDescent="0.25">
      <c r="A167" s="13">
        <v>44146.385416666701</v>
      </c>
      <c r="B167" s="16">
        <v>3561.79</v>
      </c>
      <c r="C167" s="2">
        <v>105.82</v>
      </c>
      <c r="E167" s="7">
        <f t="shared" si="7"/>
        <v>99.922290549184197</v>
      </c>
      <c r="F167" s="7">
        <f t="shared" si="8"/>
        <v>97.845584835876096</v>
      </c>
      <c r="H167" s="7">
        <f t="shared" si="6"/>
        <v>-2.0767057133081011</v>
      </c>
    </row>
    <row r="168" spans="1:8" x14ac:dyDescent="0.25">
      <c r="A168" s="13">
        <v>44146.388888888898</v>
      </c>
      <c r="B168" s="16">
        <v>3560.6</v>
      </c>
      <c r="C168" s="2">
        <v>105.74</v>
      </c>
      <c r="E168" s="7">
        <f t="shared" si="7"/>
        <v>99.888906344682098</v>
      </c>
      <c r="F168" s="7">
        <f t="shared" si="8"/>
        <v>97.771613499768847</v>
      </c>
      <c r="H168" s="7">
        <f t="shared" si="6"/>
        <v>-2.1172928449132513</v>
      </c>
    </row>
    <row r="169" spans="1:8" x14ac:dyDescent="0.25">
      <c r="A169" s="13">
        <v>44146.392361111102</v>
      </c>
      <c r="B169" s="16">
        <v>3559.38</v>
      </c>
      <c r="C169" s="2">
        <v>105.75</v>
      </c>
      <c r="E169" s="7">
        <f t="shared" si="7"/>
        <v>99.854680521579112</v>
      </c>
      <c r="F169" s="7">
        <f t="shared" si="8"/>
        <v>97.780859916782248</v>
      </c>
      <c r="H169" s="7">
        <f t="shared" si="6"/>
        <v>-2.0738206047968646</v>
      </c>
    </row>
    <row r="170" spans="1:8" x14ac:dyDescent="0.25">
      <c r="A170" s="13">
        <v>44146.395833333299</v>
      </c>
      <c r="B170" s="16">
        <v>3564.29</v>
      </c>
      <c r="C170" s="2">
        <v>105.9</v>
      </c>
      <c r="E170" s="7">
        <f t="shared" si="7"/>
        <v>99.992425432591958</v>
      </c>
      <c r="F170" s="7">
        <f t="shared" si="8"/>
        <v>97.919556171983373</v>
      </c>
      <c r="H170" s="7">
        <f t="shared" si="6"/>
        <v>-2.0728692606085843</v>
      </c>
    </row>
    <row r="171" spans="1:8" x14ac:dyDescent="0.25">
      <c r="A171" s="13">
        <v>44146.399305555598</v>
      </c>
      <c r="B171" s="16">
        <v>3566.99</v>
      </c>
      <c r="C171" s="2">
        <v>105.72499999999999</v>
      </c>
      <c r="E171" s="7">
        <f t="shared" si="7"/>
        <v>100.06817110667235</v>
      </c>
      <c r="F171" s="7">
        <f t="shared" si="8"/>
        <v>97.757743874248732</v>
      </c>
      <c r="H171" s="7">
        <f t="shared" si="6"/>
        <v>-2.3104272324236206</v>
      </c>
    </row>
    <row r="172" spans="1:8" x14ac:dyDescent="0.25">
      <c r="A172" s="13">
        <v>44146.402777777803</v>
      </c>
      <c r="B172" s="16">
        <v>3565.21</v>
      </c>
      <c r="C172" s="2">
        <v>105.74</v>
      </c>
      <c r="E172" s="7">
        <f t="shared" si="7"/>
        <v>100.01823506968603</v>
      </c>
      <c r="F172" s="7">
        <f t="shared" si="8"/>
        <v>97.771613499768833</v>
      </c>
      <c r="H172" s="7">
        <f t="shared" si="6"/>
        <v>-2.2466215699171954</v>
      </c>
    </row>
    <row r="173" spans="1:8" x14ac:dyDescent="0.25">
      <c r="A173" s="13">
        <v>44146.40625</v>
      </c>
      <c r="B173" s="16">
        <v>3562.5</v>
      </c>
      <c r="C173" s="2">
        <v>105.68</v>
      </c>
      <c r="E173" s="7">
        <f t="shared" si="7"/>
        <v>99.942208856072014</v>
      </c>
      <c r="F173" s="7">
        <f t="shared" si="8"/>
        <v>97.7161349976884</v>
      </c>
      <c r="H173" s="7">
        <f t="shared" si="6"/>
        <v>-2.2260738583836144</v>
      </c>
    </row>
    <row r="174" spans="1:8" x14ac:dyDescent="0.25">
      <c r="A174" s="13">
        <v>44146.409722222197</v>
      </c>
      <c r="B174" s="16">
        <v>3562.08</v>
      </c>
      <c r="C174" s="2">
        <v>105.57</v>
      </c>
      <c r="E174" s="7">
        <f t="shared" si="7"/>
        <v>99.930426195659507</v>
      </c>
      <c r="F174" s="7">
        <f t="shared" si="8"/>
        <v>97.614424410540906</v>
      </c>
      <c r="H174" s="7">
        <f t="shared" si="6"/>
        <v>-2.3160017851186012</v>
      </c>
    </row>
    <row r="175" spans="1:8" x14ac:dyDescent="0.25">
      <c r="A175" s="13">
        <v>44146.413194444402</v>
      </c>
      <c r="B175" s="16">
        <v>3563.03</v>
      </c>
      <c r="C175" s="2">
        <v>105.71</v>
      </c>
      <c r="E175" s="7">
        <f t="shared" si="7"/>
        <v>99.957077451354465</v>
      </c>
      <c r="F175" s="7">
        <f t="shared" si="8"/>
        <v>97.743874248728602</v>
      </c>
      <c r="H175" s="7">
        <f t="shared" si="6"/>
        <v>-2.2132032026258628</v>
      </c>
    </row>
    <row r="176" spans="1:8" x14ac:dyDescent="0.25">
      <c r="A176" s="13">
        <v>44146.416666666701</v>
      </c>
      <c r="B176" s="16">
        <v>3565.74</v>
      </c>
      <c r="C176" s="2">
        <v>106.14919999999999</v>
      </c>
      <c r="E176" s="7">
        <f t="shared" si="7"/>
        <v>100.03310366496848</v>
      </c>
      <c r="F176" s="7">
        <f t="shared" si="8"/>
        <v>98.149976883957464</v>
      </c>
      <c r="H176" s="7">
        <f t="shared" si="6"/>
        <v>-1.8831267810110148</v>
      </c>
    </row>
    <row r="177" spans="1:8" x14ac:dyDescent="0.25">
      <c r="A177" s="13">
        <v>44146.420138888898</v>
      </c>
      <c r="B177" s="16">
        <v>3565.75</v>
      </c>
      <c r="C177" s="2">
        <v>106.315</v>
      </c>
      <c r="E177" s="7">
        <f t="shared" si="7"/>
        <v>100.03338420450213</v>
      </c>
      <c r="F177" s="7">
        <f t="shared" si="8"/>
        <v>98.303282478039748</v>
      </c>
      <c r="H177" s="7">
        <f t="shared" si="6"/>
        <v>-1.7301017264623795</v>
      </c>
    </row>
    <row r="178" spans="1:8" x14ac:dyDescent="0.25">
      <c r="A178" s="13">
        <v>44146.423611111102</v>
      </c>
      <c r="B178" s="16">
        <v>3567.64</v>
      </c>
      <c r="C178" s="2">
        <v>106.12</v>
      </c>
      <c r="E178" s="7">
        <f t="shared" si="7"/>
        <v>100.08640617635839</v>
      </c>
      <c r="F178" s="7">
        <f t="shared" si="8"/>
        <v>98.122977346278304</v>
      </c>
      <c r="H178" s="7">
        <f t="shared" si="6"/>
        <v>-1.9634288300800904</v>
      </c>
    </row>
    <row r="179" spans="1:8" x14ac:dyDescent="0.25">
      <c r="A179" s="13">
        <v>44146.427083333299</v>
      </c>
      <c r="B179" s="16">
        <v>3570.31</v>
      </c>
      <c r="C179" s="2">
        <v>106.39</v>
      </c>
      <c r="E179" s="7">
        <f t="shared" si="7"/>
        <v>100.16131023183789</v>
      </c>
      <c r="F179" s="7">
        <f t="shared" si="8"/>
        <v>98.372630605640296</v>
      </c>
      <c r="H179" s="7">
        <f t="shared" si="6"/>
        <v>-1.7886796261975917</v>
      </c>
    </row>
    <row r="180" spans="1:8" x14ac:dyDescent="0.25">
      <c r="A180" s="13">
        <v>44146.430555555598</v>
      </c>
      <c r="B180" s="16">
        <v>3572.19</v>
      </c>
      <c r="C180" s="2">
        <v>106.5</v>
      </c>
      <c r="E180" s="7">
        <f t="shared" si="7"/>
        <v>100.21405166416052</v>
      </c>
      <c r="F180" s="7">
        <f t="shared" si="8"/>
        <v>98.474341192787762</v>
      </c>
      <c r="H180" s="7">
        <f t="shared" si="6"/>
        <v>-1.73971047137276</v>
      </c>
    </row>
    <row r="181" spans="1:8" x14ac:dyDescent="0.25">
      <c r="A181" s="13">
        <v>44146.434027777803</v>
      </c>
      <c r="B181" s="16">
        <v>3570.83</v>
      </c>
      <c r="C181" s="2">
        <v>106.741</v>
      </c>
      <c r="E181" s="7">
        <f t="shared" si="7"/>
        <v>100.17589828758669</v>
      </c>
      <c r="F181" s="7">
        <f t="shared" si="8"/>
        <v>98.697179842810868</v>
      </c>
      <c r="H181" s="7">
        <f t="shared" si="6"/>
        <v>-1.4787184447758221</v>
      </c>
    </row>
    <row r="182" spans="1:8" x14ac:dyDescent="0.25">
      <c r="A182" s="13">
        <v>44146.4375</v>
      </c>
      <c r="B182" s="16">
        <v>3571.87</v>
      </c>
      <c r="C182" s="2">
        <v>106.91</v>
      </c>
      <c r="E182" s="7">
        <f t="shared" si="7"/>
        <v>100.20507439908432</v>
      </c>
      <c r="F182" s="7">
        <f t="shared" si="8"/>
        <v>98.85344429033745</v>
      </c>
      <c r="H182" s="7">
        <f t="shared" si="6"/>
        <v>-1.3516301087468747</v>
      </c>
    </row>
    <row r="183" spans="1:8" x14ac:dyDescent="0.25">
      <c r="A183" s="13">
        <v>44146.440972222197</v>
      </c>
      <c r="B183" s="16">
        <v>3572.85</v>
      </c>
      <c r="C183" s="2">
        <v>107.08</v>
      </c>
      <c r="E183" s="7">
        <f t="shared" si="7"/>
        <v>100.23256727338017</v>
      </c>
      <c r="F183" s="7">
        <f t="shared" si="8"/>
        <v>99.010633379565377</v>
      </c>
      <c r="H183" s="7">
        <f t="shared" si="6"/>
        <v>-1.2219338938147928</v>
      </c>
    </row>
    <row r="184" spans="1:8" x14ac:dyDescent="0.25">
      <c r="A184" s="13">
        <v>44146.444444444402</v>
      </c>
      <c r="B184" s="16">
        <v>3571.93</v>
      </c>
      <c r="C184" s="2">
        <v>107.045</v>
      </c>
      <c r="E184" s="7">
        <f t="shared" si="7"/>
        <v>100.2067576362861</v>
      </c>
      <c r="F184" s="7">
        <f t="shared" si="8"/>
        <v>98.97827092001846</v>
      </c>
      <c r="H184" s="7">
        <f t="shared" si="6"/>
        <v>-1.2284867162676392</v>
      </c>
    </row>
    <row r="185" spans="1:8" x14ac:dyDescent="0.25">
      <c r="A185" s="13">
        <v>44146.447916666701</v>
      </c>
      <c r="B185" s="16">
        <v>3573.99</v>
      </c>
      <c r="C185" s="2">
        <v>107.03</v>
      </c>
      <c r="E185" s="7">
        <f t="shared" si="7"/>
        <v>100.2645487802141</v>
      </c>
      <c r="F185" s="7">
        <f t="shared" si="8"/>
        <v>98.964401294498344</v>
      </c>
      <c r="H185" s="7">
        <f t="shared" si="6"/>
        <v>-1.3001474857157547</v>
      </c>
    </row>
    <row r="186" spans="1:8" x14ac:dyDescent="0.25">
      <c r="A186" s="13">
        <v>44146.451388888898</v>
      </c>
      <c r="B186" s="16">
        <v>3574.79</v>
      </c>
      <c r="C186" s="2">
        <v>107.1</v>
      </c>
      <c r="E186" s="7">
        <f t="shared" si="7"/>
        <v>100.28699194290459</v>
      </c>
      <c r="F186" s="7">
        <f t="shared" si="8"/>
        <v>99.029126213592178</v>
      </c>
      <c r="H186" s="7">
        <f t="shared" si="6"/>
        <v>-1.2578657293124138</v>
      </c>
    </row>
    <row r="187" spans="1:8" x14ac:dyDescent="0.25">
      <c r="A187" s="13">
        <v>44146.454861111102</v>
      </c>
      <c r="B187" s="16">
        <v>3573.07</v>
      </c>
      <c r="C187" s="2">
        <v>106.95</v>
      </c>
      <c r="E187" s="7">
        <f t="shared" si="7"/>
        <v>100.23873914312006</v>
      </c>
      <c r="F187" s="7">
        <f t="shared" si="8"/>
        <v>98.890429958391081</v>
      </c>
      <c r="H187" s="7">
        <f t="shared" si="6"/>
        <v>-1.3483091847289757</v>
      </c>
    </row>
    <row r="188" spans="1:8" x14ac:dyDescent="0.25">
      <c r="A188" s="13">
        <v>44146.458333333299</v>
      </c>
      <c r="B188" s="16">
        <v>3574.83</v>
      </c>
      <c r="C188" s="2">
        <v>107.15</v>
      </c>
      <c r="E188" s="7">
        <f t="shared" si="7"/>
        <v>100.28811410103913</v>
      </c>
      <c r="F188" s="7">
        <f t="shared" si="8"/>
        <v>99.075358298659225</v>
      </c>
      <c r="H188" s="7">
        <f t="shared" si="6"/>
        <v>-1.2127558023799025</v>
      </c>
    </row>
    <row r="189" spans="1:8" x14ac:dyDescent="0.25">
      <c r="A189" s="13">
        <v>44146.461805555598</v>
      </c>
      <c r="B189" s="16">
        <v>3573.55</v>
      </c>
      <c r="C189" s="2">
        <v>107.37</v>
      </c>
      <c r="E189" s="7">
        <f t="shared" si="7"/>
        <v>100.25220504073437</v>
      </c>
      <c r="F189" s="7">
        <f t="shared" si="8"/>
        <v>99.278779472954184</v>
      </c>
      <c r="H189" s="7">
        <f t="shared" si="6"/>
        <v>-0.97342556778018263</v>
      </c>
    </row>
    <row r="190" spans="1:8" x14ac:dyDescent="0.25">
      <c r="A190" s="13">
        <v>44146.465277777803</v>
      </c>
      <c r="B190" s="16">
        <v>3578.35</v>
      </c>
      <c r="C190" s="2">
        <v>107.545</v>
      </c>
      <c r="E190" s="7">
        <f t="shared" si="7"/>
        <v>100.38686401687728</v>
      </c>
      <c r="F190" s="7">
        <f t="shared" si="8"/>
        <v>99.440591770688812</v>
      </c>
      <c r="H190" s="7">
        <f t="shared" si="6"/>
        <v>-0.94627224618847094</v>
      </c>
    </row>
    <row r="191" spans="1:8" x14ac:dyDescent="0.25">
      <c r="A191" s="13">
        <v>44146.46875</v>
      </c>
      <c r="B191" s="16">
        <v>3576.78</v>
      </c>
      <c r="C191" s="2">
        <v>107.485</v>
      </c>
      <c r="E191" s="7">
        <f t="shared" si="7"/>
        <v>100.34281931009721</v>
      </c>
      <c r="F191" s="7">
        <f t="shared" si="8"/>
        <v>99.385113268608364</v>
      </c>
      <c r="H191" s="7">
        <f t="shared" si="6"/>
        <v>-0.95770604148884786</v>
      </c>
    </row>
    <row r="192" spans="1:8" x14ac:dyDescent="0.25">
      <c r="A192" s="13">
        <v>44146.472222222197</v>
      </c>
      <c r="B192" s="16">
        <v>3574.43</v>
      </c>
      <c r="C192" s="2">
        <v>107.25830000000001</v>
      </c>
      <c r="E192" s="7">
        <f t="shared" si="7"/>
        <v>100.2768925196939</v>
      </c>
      <c r="F192" s="7">
        <f t="shared" si="8"/>
        <v>99.175496994914425</v>
      </c>
      <c r="H192" s="7">
        <f t="shared" si="6"/>
        <v>-1.1013955247794769</v>
      </c>
    </row>
    <row r="193" spans="1:8" x14ac:dyDescent="0.25">
      <c r="A193" s="13">
        <v>44146.475694444402</v>
      </c>
      <c r="B193" s="16">
        <v>3574.15</v>
      </c>
      <c r="C193" s="2">
        <v>107.23</v>
      </c>
      <c r="E193" s="7">
        <f t="shared" si="7"/>
        <v>100.26903741275224</v>
      </c>
      <c r="F193" s="7">
        <f t="shared" si="8"/>
        <v>99.149329634766474</v>
      </c>
      <c r="H193" s="7">
        <f t="shared" si="6"/>
        <v>-1.1197077779857665</v>
      </c>
    </row>
    <row r="194" spans="1:8" x14ac:dyDescent="0.25">
      <c r="A194" s="13">
        <v>44146.479166666701</v>
      </c>
      <c r="B194" s="16">
        <v>3574.61</v>
      </c>
      <c r="C194" s="2">
        <v>107.29</v>
      </c>
      <c r="E194" s="7">
        <f t="shared" si="7"/>
        <v>100.28194223129928</v>
      </c>
      <c r="F194" s="7">
        <f t="shared" si="8"/>
        <v>99.204808136846921</v>
      </c>
      <c r="H194" s="7">
        <f t="shared" si="6"/>
        <v>-1.0771340944523615</v>
      </c>
    </row>
    <row r="195" spans="1:8" x14ac:dyDescent="0.25">
      <c r="A195" s="13">
        <v>44146.482638888898</v>
      </c>
      <c r="B195" s="16">
        <v>3576.66</v>
      </c>
      <c r="C195" s="2">
        <v>107.26</v>
      </c>
      <c r="E195" s="7">
        <f t="shared" si="7"/>
        <v>100.33945283569365</v>
      </c>
      <c r="F195" s="7">
        <f t="shared" si="8"/>
        <v>99.17706888580669</v>
      </c>
      <c r="H195" s="7">
        <f t="shared" si="6"/>
        <v>-1.1623839498869586</v>
      </c>
    </row>
    <row r="196" spans="1:8" x14ac:dyDescent="0.25">
      <c r="A196" s="13">
        <v>44146.486111111102</v>
      </c>
      <c r="B196" s="16">
        <v>3576.7</v>
      </c>
      <c r="C196" s="2">
        <v>107.31</v>
      </c>
      <c r="E196" s="7">
        <f t="shared" si="7"/>
        <v>100.34057499382817</v>
      </c>
      <c r="F196" s="7">
        <f t="shared" si="8"/>
        <v>99.223300970873723</v>
      </c>
      <c r="H196" s="7">
        <f t="shared" ref="H196:H259" si="9">F196-E196</f>
        <v>-1.1172740229544473</v>
      </c>
    </row>
    <row r="197" spans="1:8" x14ac:dyDescent="0.25">
      <c r="A197" s="13">
        <v>44146.489583333299</v>
      </c>
      <c r="B197" s="16">
        <v>3576.76</v>
      </c>
      <c r="C197" s="2">
        <v>107.36</v>
      </c>
      <c r="E197" s="7">
        <f t="shared" ref="E197:E260" si="10">IF(A197="","",IF(ISERROR(E196*(B197/B196)),"",E196*(B197/B196)))</f>
        <v>100.34225823102996</v>
      </c>
      <c r="F197" s="7">
        <f t="shared" ref="F197:F260" si="11">IF(A197="","",IF(ISERROR(F196*(C197/C196)),"",F196*(C197/C196)))</f>
        <v>99.269533055940755</v>
      </c>
      <c r="H197" s="7">
        <f t="shared" si="9"/>
        <v>-1.0727251750892037</v>
      </c>
    </row>
    <row r="198" spans="1:8" x14ac:dyDescent="0.25">
      <c r="A198" s="13">
        <v>44146.493055555598</v>
      </c>
      <c r="B198" s="16">
        <v>3578.38</v>
      </c>
      <c r="C198" s="2">
        <v>107.42</v>
      </c>
      <c r="E198" s="7">
        <f t="shared" si="10"/>
        <v>100.3877056354782</v>
      </c>
      <c r="F198" s="7">
        <f t="shared" si="11"/>
        <v>99.325011558021217</v>
      </c>
      <c r="H198" s="7">
        <f t="shared" si="9"/>
        <v>-1.0626940774569817</v>
      </c>
    </row>
    <row r="199" spans="1:8" x14ac:dyDescent="0.25">
      <c r="A199" s="13">
        <v>44146.496527777803</v>
      </c>
      <c r="B199" s="16">
        <v>3577.75</v>
      </c>
      <c r="C199" s="2">
        <v>107.26</v>
      </c>
      <c r="E199" s="7">
        <f t="shared" si="10"/>
        <v>100.37003164485944</v>
      </c>
      <c r="F199" s="7">
        <f t="shared" si="11"/>
        <v>99.177068885806705</v>
      </c>
      <c r="H199" s="7">
        <f t="shared" si="9"/>
        <v>-1.1929627590527332</v>
      </c>
    </row>
    <row r="200" spans="1:8" x14ac:dyDescent="0.25">
      <c r="A200" s="13">
        <v>44146.5</v>
      </c>
      <c r="B200" s="16">
        <v>3576.58</v>
      </c>
      <c r="C200" s="2">
        <v>107.24</v>
      </c>
      <c r="E200" s="7">
        <f t="shared" si="10"/>
        <v>100.33720851942459</v>
      </c>
      <c r="F200" s="7">
        <f t="shared" si="11"/>
        <v>99.158576051779875</v>
      </c>
      <c r="H200" s="7">
        <f t="shared" si="9"/>
        <v>-1.178632467644718</v>
      </c>
    </row>
    <row r="201" spans="1:8" x14ac:dyDescent="0.25">
      <c r="A201" s="13">
        <v>44146.503472222197</v>
      </c>
      <c r="B201" s="16">
        <v>3576.82</v>
      </c>
      <c r="C201" s="2">
        <v>107.22</v>
      </c>
      <c r="E201" s="7">
        <f t="shared" si="10"/>
        <v>100.34394146823173</v>
      </c>
      <c r="F201" s="7">
        <f t="shared" si="11"/>
        <v>99.140083217753059</v>
      </c>
      <c r="H201" s="7">
        <f t="shared" si="9"/>
        <v>-1.2038582504786746</v>
      </c>
    </row>
    <row r="202" spans="1:8" x14ac:dyDescent="0.25">
      <c r="A202" s="13">
        <v>44146.506944444402</v>
      </c>
      <c r="B202" s="16">
        <v>3575.42</v>
      </c>
      <c r="C202" s="2">
        <v>107.2717</v>
      </c>
      <c r="E202" s="7">
        <f t="shared" si="10"/>
        <v>100.30466593352338</v>
      </c>
      <c r="F202" s="7">
        <f t="shared" si="11"/>
        <v>99.187887193712356</v>
      </c>
      <c r="H202" s="7">
        <f t="shared" si="9"/>
        <v>-1.1167787398110249</v>
      </c>
    </row>
    <row r="203" spans="1:8" x14ac:dyDescent="0.25">
      <c r="A203" s="13">
        <v>44146.510416666701</v>
      </c>
      <c r="B203" s="16">
        <v>3575.58</v>
      </c>
      <c r="C203" s="2">
        <v>107.185</v>
      </c>
      <c r="E203" s="7">
        <f t="shared" si="10"/>
        <v>100.30915456606148</v>
      </c>
      <c r="F203" s="7">
        <f t="shared" si="11"/>
        <v>99.107720758206128</v>
      </c>
      <c r="H203" s="7">
        <f t="shared" si="9"/>
        <v>-1.2014338078553521</v>
      </c>
    </row>
    <row r="204" spans="1:8" x14ac:dyDescent="0.25">
      <c r="A204" s="13">
        <v>44146.513888888898</v>
      </c>
      <c r="B204" s="16">
        <v>3577.97</v>
      </c>
      <c r="C204" s="2">
        <v>107.22</v>
      </c>
      <c r="E204" s="7">
        <f t="shared" si="10"/>
        <v>100.3762035145993</v>
      </c>
      <c r="F204" s="7">
        <f t="shared" si="11"/>
        <v>99.140083217753059</v>
      </c>
      <c r="H204" s="7">
        <f t="shared" si="9"/>
        <v>-1.2361202968462379</v>
      </c>
    </row>
    <row r="205" spans="1:8" x14ac:dyDescent="0.25">
      <c r="A205" s="13">
        <v>44146.517361111102</v>
      </c>
      <c r="B205" s="16">
        <v>3579.08</v>
      </c>
      <c r="C205" s="2">
        <v>107.185</v>
      </c>
      <c r="E205" s="7">
        <f t="shared" si="10"/>
        <v>100.40734340283235</v>
      </c>
      <c r="F205" s="7">
        <f t="shared" si="11"/>
        <v>99.107720758206142</v>
      </c>
      <c r="H205" s="7">
        <f t="shared" si="9"/>
        <v>-1.2996226446262114</v>
      </c>
    </row>
    <row r="206" spans="1:8" x14ac:dyDescent="0.25">
      <c r="A206" s="13">
        <v>44146.520833333299</v>
      </c>
      <c r="B206" s="16">
        <v>3575.82</v>
      </c>
      <c r="C206" s="2">
        <v>107.15</v>
      </c>
      <c r="E206" s="7">
        <f t="shared" si="10"/>
        <v>100.31588751486863</v>
      </c>
      <c r="F206" s="7">
        <f t="shared" si="11"/>
        <v>99.075358298659211</v>
      </c>
      <c r="H206" s="7">
        <f t="shared" si="9"/>
        <v>-1.2405292162094241</v>
      </c>
    </row>
    <row r="207" spans="1:8" x14ac:dyDescent="0.25">
      <c r="A207" s="13">
        <v>44146.524305555598</v>
      </c>
      <c r="B207" s="16">
        <v>3576.43</v>
      </c>
      <c r="C207" s="2">
        <v>107.1117</v>
      </c>
      <c r="E207" s="7">
        <f t="shared" si="10"/>
        <v>100.33300042642011</v>
      </c>
      <c r="F207" s="7">
        <f t="shared" si="11"/>
        <v>99.039944521497858</v>
      </c>
      <c r="H207" s="7">
        <f t="shared" si="9"/>
        <v>-1.2930559049222552</v>
      </c>
    </row>
    <row r="208" spans="1:8" x14ac:dyDescent="0.25">
      <c r="A208" s="13">
        <v>44146.527777777803</v>
      </c>
      <c r="B208" s="16">
        <v>3580.31</v>
      </c>
      <c r="C208" s="2">
        <v>107.42</v>
      </c>
      <c r="E208" s="7">
        <f t="shared" si="10"/>
        <v>100.44184976546897</v>
      </c>
      <c r="F208" s="7">
        <f t="shared" si="11"/>
        <v>99.325011558021203</v>
      </c>
      <c r="H208" s="7">
        <f t="shared" si="9"/>
        <v>-1.1168382074477705</v>
      </c>
    </row>
    <row r="209" spans="1:8" x14ac:dyDescent="0.25">
      <c r="A209" s="13">
        <v>44146.53125</v>
      </c>
      <c r="B209" s="16">
        <v>3577.92</v>
      </c>
      <c r="C209" s="2">
        <v>107.39</v>
      </c>
      <c r="E209" s="7">
        <f t="shared" si="10"/>
        <v>100.37480081693116</v>
      </c>
      <c r="F209" s="7">
        <f t="shared" si="11"/>
        <v>99.297272306980972</v>
      </c>
      <c r="H209" s="7">
        <f t="shared" si="9"/>
        <v>-1.0775285099501843</v>
      </c>
    </row>
    <row r="210" spans="1:8" x14ac:dyDescent="0.25">
      <c r="A210" s="13">
        <v>44146.534722222197</v>
      </c>
      <c r="B210" s="16">
        <v>3575.89</v>
      </c>
      <c r="C210" s="2">
        <v>107.245</v>
      </c>
      <c r="E210" s="7">
        <f t="shared" si="10"/>
        <v>100.31785129160404</v>
      </c>
      <c r="F210" s="7">
        <f t="shared" si="11"/>
        <v>99.163199260286561</v>
      </c>
      <c r="H210" s="7">
        <f t="shared" si="9"/>
        <v>-1.1546520313174824</v>
      </c>
    </row>
    <row r="211" spans="1:8" x14ac:dyDescent="0.25">
      <c r="A211" s="13">
        <v>44146.538194444402</v>
      </c>
      <c r="B211" s="16">
        <v>3576.57</v>
      </c>
      <c r="C211" s="2">
        <v>107.325</v>
      </c>
      <c r="E211" s="7">
        <f t="shared" si="10"/>
        <v>100.33692797989097</v>
      </c>
      <c r="F211" s="7">
        <f t="shared" si="11"/>
        <v>99.23717059639381</v>
      </c>
      <c r="H211" s="7">
        <f t="shared" si="9"/>
        <v>-1.0997573834971632</v>
      </c>
    </row>
    <row r="212" spans="1:8" x14ac:dyDescent="0.25">
      <c r="A212" s="13">
        <v>44146.541666666701</v>
      </c>
      <c r="B212" s="16">
        <v>3572.72</v>
      </c>
      <c r="C212" s="2">
        <v>107.22</v>
      </c>
      <c r="E212" s="7">
        <f t="shared" si="10"/>
        <v>100.228920259443</v>
      </c>
      <c r="F212" s="7">
        <f t="shared" si="11"/>
        <v>99.14008321775303</v>
      </c>
      <c r="H212" s="7">
        <f t="shared" si="9"/>
        <v>-1.0888370416899704</v>
      </c>
    </row>
    <row r="213" spans="1:8" x14ac:dyDescent="0.25">
      <c r="A213" s="13">
        <v>44146.545138888898</v>
      </c>
      <c r="B213" s="16">
        <v>3576.97</v>
      </c>
      <c r="C213" s="2">
        <v>107.46</v>
      </c>
      <c r="E213" s="7">
        <f t="shared" si="10"/>
        <v>100.3481495612362</v>
      </c>
      <c r="F213" s="7">
        <f t="shared" si="11"/>
        <v>99.361997226074806</v>
      </c>
      <c r="H213" s="7">
        <f t="shared" si="9"/>
        <v>-0.98615233516139256</v>
      </c>
    </row>
    <row r="214" spans="1:8" x14ac:dyDescent="0.25">
      <c r="A214" s="13">
        <v>44146.548611111102</v>
      </c>
      <c r="B214" s="16">
        <v>3576.8</v>
      </c>
      <c r="C214" s="2">
        <v>107.31</v>
      </c>
      <c r="E214" s="7">
        <f t="shared" si="10"/>
        <v>100.34338038916448</v>
      </c>
      <c r="F214" s="7">
        <f t="shared" si="11"/>
        <v>99.223300970873709</v>
      </c>
      <c r="H214" s="7">
        <f t="shared" si="9"/>
        <v>-1.1200794182907714</v>
      </c>
    </row>
    <row r="215" spans="1:8" x14ac:dyDescent="0.25">
      <c r="A215" s="13">
        <v>44146.552083333299</v>
      </c>
      <c r="B215" s="16">
        <v>3575.89</v>
      </c>
      <c r="C215" s="2">
        <v>107.2701</v>
      </c>
      <c r="E215" s="7">
        <f t="shared" si="10"/>
        <v>100.31785129160404</v>
      </c>
      <c r="F215" s="7">
        <f t="shared" si="11"/>
        <v>99.186407766990214</v>
      </c>
      <c r="H215" s="7">
        <f t="shared" si="9"/>
        <v>-1.1314435246138288</v>
      </c>
    </row>
    <row r="216" spans="1:8" x14ac:dyDescent="0.25">
      <c r="A216" s="13">
        <v>44146.555555555598</v>
      </c>
      <c r="B216" s="16">
        <v>3573.36</v>
      </c>
      <c r="C216" s="2">
        <v>107.11</v>
      </c>
      <c r="E216" s="7">
        <f t="shared" si="10"/>
        <v>100.2468747895954</v>
      </c>
      <c r="F216" s="7">
        <f t="shared" si="11"/>
        <v>99.038372630605565</v>
      </c>
      <c r="H216" s="7">
        <f t="shared" si="9"/>
        <v>-1.2085021589898304</v>
      </c>
    </row>
    <row r="217" spans="1:8" x14ac:dyDescent="0.25">
      <c r="A217" s="13">
        <v>44146.559027777803</v>
      </c>
      <c r="B217" s="16">
        <v>3573.75</v>
      </c>
      <c r="C217" s="2">
        <v>107.205</v>
      </c>
      <c r="E217" s="7">
        <f t="shared" si="10"/>
        <v>100.25781583140702</v>
      </c>
      <c r="F217" s="7">
        <f t="shared" si="11"/>
        <v>99.126213592232929</v>
      </c>
      <c r="H217" s="7">
        <f t="shared" si="9"/>
        <v>-1.1316022391740859</v>
      </c>
    </row>
    <row r="218" spans="1:8" x14ac:dyDescent="0.25">
      <c r="A218" s="13">
        <v>44146.5625</v>
      </c>
      <c r="B218" s="16">
        <v>3568.27</v>
      </c>
      <c r="C218" s="2">
        <v>107.13</v>
      </c>
      <c r="E218" s="7">
        <f t="shared" si="10"/>
        <v>100.10408016697718</v>
      </c>
      <c r="F218" s="7">
        <f t="shared" si="11"/>
        <v>99.056865464632381</v>
      </c>
      <c r="H218" s="7">
        <f t="shared" si="9"/>
        <v>-1.0472147023448031</v>
      </c>
    </row>
    <row r="219" spans="1:8" x14ac:dyDescent="0.25">
      <c r="A219" s="13">
        <v>44146.565972222197</v>
      </c>
      <c r="B219" s="16">
        <v>3569.41</v>
      </c>
      <c r="C219" s="2">
        <v>107.12</v>
      </c>
      <c r="E219" s="7">
        <f t="shared" si="10"/>
        <v>100.13606167381111</v>
      </c>
      <c r="F219" s="7">
        <f t="shared" si="11"/>
        <v>99.04761904761898</v>
      </c>
      <c r="H219" s="7">
        <f t="shared" si="9"/>
        <v>-1.0884426261921334</v>
      </c>
    </row>
    <row r="220" spans="1:8" x14ac:dyDescent="0.25">
      <c r="A220" s="13">
        <v>44146.569444444402</v>
      </c>
      <c r="B220" s="16">
        <v>3568.09</v>
      </c>
      <c r="C220" s="2">
        <v>107.075</v>
      </c>
      <c r="E220" s="7">
        <f t="shared" si="10"/>
        <v>100.09903045537182</v>
      </c>
      <c r="F220" s="7">
        <f t="shared" si="11"/>
        <v>99.006010171058648</v>
      </c>
      <c r="H220" s="7">
        <f t="shared" si="9"/>
        <v>-1.0930202843131696</v>
      </c>
    </row>
    <row r="221" spans="1:8" x14ac:dyDescent="0.25">
      <c r="A221" s="13">
        <v>44146.572916666701</v>
      </c>
      <c r="B221" s="16">
        <v>3566.49</v>
      </c>
      <c r="C221" s="2">
        <v>107.03</v>
      </c>
      <c r="E221" s="7">
        <f t="shared" si="10"/>
        <v>100.05414412999083</v>
      </c>
      <c r="F221" s="7">
        <f t="shared" si="11"/>
        <v>98.964401294498316</v>
      </c>
      <c r="H221" s="7">
        <f t="shared" si="9"/>
        <v>-1.0897428354925154</v>
      </c>
    </row>
    <row r="222" spans="1:8" x14ac:dyDescent="0.25">
      <c r="A222" s="13">
        <v>44146.576388888898</v>
      </c>
      <c r="B222" s="16">
        <v>3559.47</v>
      </c>
      <c r="C222" s="2">
        <v>106.81</v>
      </c>
      <c r="E222" s="7">
        <f t="shared" si="10"/>
        <v>99.857205377381817</v>
      </c>
      <c r="F222" s="7">
        <f t="shared" si="11"/>
        <v>98.760980120203357</v>
      </c>
      <c r="H222" s="7">
        <f t="shared" si="9"/>
        <v>-1.0962252571784603</v>
      </c>
    </row>
    <row r="223" spans="1:8" x14ac:dyDescent="0.25">
      <c r="A223" s="13">
        <v>44146.579861111102</v>
      </c>
      <c r="B223" s="16">
        <v>3561.26</v>
      </c>
      <c r="C223" s="2">
        <v>106.92</v>
      </c>
      <c r="E223" s="7">
        <f t="shared" si="10"/>
        <v>99.907421953901789</v>
      </c>
      <c r="F223" s="7">
        <f t="shared" si="11"/>
        <v>98.862690707350822</v>
      </c>
      <c r="H223" s="7">
        <f t="shared" si="9"/>
        <v>-1.0447312465509668</v>
      </c>
    </row>
    <row r="224" spans="1:8" x14ac:dyDescent="0.25">
      <c r="A224" s="13">
        <v>44146.583333333299</v>
      </c>
      <c r="B224" s="16">
        <v>3562.96</v>
      </c>
      <c r="C224" s="2">
        <v>106.96</v>
      </c>
      <c r="E224" s="7">
        <f t="shared" si="10"/>
        <v>99.955113674619071</v>
      </c>
      <c r="F224" s="7">
        <f t="shared" si="11"/>
        <v>98.899676375404439</v>
      </c>
      <c r="H224" s="7">
        <f t="shared" si="9"/>
        <v>-1.0554372992146313</v>
      </c>
    </row>
    <row r="225" spans="1:8" x14ac:dyDescent="0.25">
      <c r="A225" s="13">
        <v>44146.586805555598</v>
      </c>
      <c r="B225" s="16">
        <v>3562.94</v>
      </c>
      <c r="C225" s="2">
        <v>107.23</v>
      </c>
      <c r="E225" s="7">
        <f t="shared" si="10"/>
        <v>99.954552595551803</v>
      </c>
      <c r="F225" s="7">
        <f t="shared" si="11"/>
        <v>99.149329634766445</v>
      </c>
      <c r="H225" s="7">
        <f t="shared" si="9"/>
        <v>-0.8052229607853576</v>
      </c>
    </row>
    <row r="226" spans="1:8" x14ac:dyDescent="0.25">
      <c r="A226" s="13">
        <v>44146.590277777803</v>
      </c>
      <c r="B226" s="16">
        <v>3565.97</v>
      </c>
      <c r="C226" s="2">
        <v>107.09</v>
      </c>
      <c r="E226" s="7">
        <f t="shared" si="10"/>
        <v>100.03955607424203</v>
      </c>
      <c r="F226" s="7">
        <f t="shared" si="11"/>
        <v>99.019879796578749</v>
      </c>
      <c r="H226" s="7">
        <f t="shared" si="9"/>
        <v>-1.0196762776632795</v>
      </c>
    </row>
    <row r="227" spans="1:8" x14ac:dyDescent="0.25">
      <c r="A227" s="13">
        <v>44146.59375</v>
      </c>
      <c r="B227" s="16">
        <v>3567.96</v>
      </c>
      <c r="C227" s="2">
        <v>107.25</v>
      </c>
      <c r="E227" s="7">
        <f t="shared" si="10"/>
        <v>100.09538344143461</v>
      </c>
      <c r="F227" s="7">
        <f t="shared" si="11"/>
        <v>99.167822468793261</v>
      </c>
      <c r="H227" s="7">
        <f t="shared" si="9"/>
        <v>-0.92756097264134496</v>
      </c>
    </row>
    <row r="228" spans="1:8" x14ac:dyDescent="0.25">
      <c r="A228" s="13">
        <v>44146.597222222197</v>
      </c>
      <c r="B228" s="16">
        <v>3567.7</v>
      </c>
      <c r="C228" s="2">
        <v>107.09990000000001</v>
      </c>
      <c r="E228" s="7">
        <f t="shared" si="10"/>
        <v>100.08808941356018</v>
      </c>
      <c r="F228" s="7">
        <f t="shared" si="11"/>
        <v>99.029033749422027</v>
      </c>
      <c r="H228" s="7">
        <f t="shared" si="9"/>
        <v>-1.0590556641381568</v>
      </c>
    </row>
    <row r="229" spans="1:8" x14ac:dyDescent="0.25">
      <c r="A229" s="13">
        <v>44146.600694444402</v>
      </c>
      <c r="B229" s="16">
        <v>3562.75</v>
      </c>
      <c r="C229" s="2">
        <v>106.75</v>
      </c>
      <c r="E229" s="7">
        <f t="shared" si="10"/>
        <v>99.949222344412803</v>
      </c>
      <c r="F229" s="7">
        <f t="shared" si="11"/>
        <v>98.705501618122909</v>
      </c>
      <c r="H229" s="7">
        <f t="shared" si="9"/>
        <v>-1.2437207262898937</v>
      </c>
    </row>
    <row r="230" spans="1:8" x14ac:dyDescent="0.25">
      <c r="A230" s="13">
        <v>44146.604166666701</v>
      </c>
      <c r="B230" s="16">
        <v>3560.68</v>
      </c>
      <c r="C230" s="2">
        <v>106.72</v>
      </c>
      <c r="E230" s="7">
        <f t="shared" si="10"/>
        <v>99.891150660951169</v>
      </c>
      <c r="F230" s="7">
        <f t="shared" si="11"/>
        <v>98.677762367082693</v>
      </c>
      <c r="H230" s="7">
        <f t="shared" si="9"/>
        <v>-1.2133882938684764</v>
      </c>
    </row>
    <row r="231" spans="1:8" x14ac:dyDescent="0.25">
      <c r="A231" s="13">
        <v>44146.607638888898</v>
      </c>
      <c r="B231" s="16">
        <v>3564.06</v>
      </c>
      <c r="C231" s="2">
        <v>106.82989999999999</v>
      </c>
      <c r="E231" s="7">
        <f t="shared" si="10"/>
        <v>99.985973023318493</v>
      </c>
      <c r="F231" s="7">
        <f t="shared" si="11"/>
        <v>98.779380490060021</v>
      </c>
      <c r="H231" s="7">
        <f t="shared" si="9"/>
        <v>-1.2065925332584726</v>
      </c>
    </row>
    <row r="232" spans="1:8" x14ac:dyDescent="0.25">
      <c r="A232" s="13">
        <v>44146.611111111102</v>
      </c>
      <c r="B232" s="16">
        <v>3566.33</v>
      </c>
      <c r="C232" s="2">
        <v>106.825</v>
      </c>
      <c r="E232" s="7">
        <f t="shared" si="10"/>
        <v>100.04965549745275</v>
      </c>
      <c r="F232" s="7">
        <f t="shared" si="11"/>
        <v>98.774849745723458</v>
      </c>
      <c r="H232" s="7">
        <f t="shared" si="9"/>
        <v>-1.2748057517292892</v>
      </c>
    </row>
    <row r="233" spans="1:8" x14ac:dyDescent="0.25">
      <c r="A233" s="13">
        <v>44146.614583333299</v>
      </c>
      <c r="B233" s="16">
        <v>3569.39</v>
      </c>
      <c r="C233" s="2">
        <v>106.97</v>
      </c>
      <c r="E233" s="7">
        <f t="shared" si="10"/>
        <v>100.13550059474385</v>
      </c>
      <c r="F233" s="7">
        <f t="shared" si="11"/>
        <v>98.908922792417854</v>
      </c>
      <c r="H233" s="7">
        <f t="shared" si="9"/>
        <v>-1.2265778023259912</v>
      </c>
    </row>
    <row r="234" spans="1:8" x14ac:dyDescent="0.25">
      <c r="A234" s="13">
        <v>44146.618055555598</v>
      </c>
      <c r="B234" s="16">
        <v>3572.34</v>
      </c>
      <c r="C234" s="2">
        <v>107.18</v>
      </c>
      <c r="E234" s="7">
        <f t="shared" si="10"/>
        <v>100.21825975716501</v>
      </c>
      <c r="F234" s="7">
        <f t="shared" si="11"/>
        <v>99.103097549699413</v>
      </c>
      <c r="H234" s="7">
        <f t="shared" si="9"/>
        <v>-1.1151622074656018</v>
      </c>
    </row>
    <row r="235" spans="1:8" x14ac:dyDescent="0.25">
      <c r="A235" s="13">
        <v>44146.621527777803</v>
      </c>
      <c r="B235" s="16">
        <v>3572.58</v>
      </c>
      <c r="C235" s="2">
        <v>107.36</v>
      </c>
      <c r="E235" s="7">
        <f t="shared" si="10"/>
        <v>100.22499270597217</v>
      </c>
      <c r="F235" s="7">
        <f t="shared" si="11"/>
        <v>99.269533055940741</v>
      </c>
      <c r="H235" s="7">
        <f t="shared" si="9"/>
        <v>-0.95545965003142896</v>
      </c>
    </row>
    <row r="236" spans="1:8" x14ac:dyDescent="0.25">
      <c r="A236" s="13">
        <v>44146.625</v>
      </c>
      <c r="B236" s="16">
        <v>3572.93</v>
      </c>
      <c r="C236" s="2">
        <v>107.35</v>
      </c>
      <c r="E236" s="7">
        <f t="shared" si="10"/>
        <v>100.23481158964924</v>
      </c>
      <c r="F236" s="7">
        <f t="shared" si="11"/>
        <v>99.260286638927326</v>
      </c>
      <c r="H236" s="7">
        <f t="shared" si="9"/>
        <v>-0.97452495072191425</v>
      </c>
    </row>
    <row r="237" spans="1:8" s="9" customFormat="1" x14ac:dyDescent="0.25">
      <c r="A237" s="12">
        <v>44147.357638888898</v>
      </c>
      <c r="B237" s="17">
        <v>3556.98</v>
      </c>
      <c r="C237" s="8">
        <v>106.39</v>
      </c>
      <c r="E237" s="10">
        <v>100</v>
      </c>
      <c r="F237" s="10">
        <v>100</v>
      </c>
      <c r="H237" s="10">
        <f t="shared" si="9"/>
        <v>0</v>
      </c>
    </row>
    <row r="238" spans="1:8" x14ac:dyDescent="0.25">
      <c r="A238" s="13">
        <v>44147.361111111102</v>
      </c>
      <c r="B238" s="16">
        <v>3562.23</v>
      </c>
      <c r="C238" s="2">
        <v>106.72</v>
      </c>
      <c r="E238" s="7">
        <f t="shared" si="10"/>
        <v>100.14759711890424</v>
      </c>
      <c r="F238" s="7">
        <f t="shared" si="11"/>
        <v>100.31017952815114</v>
      </c>
      <c r="H238" s="7">
        <f t="shared" si="9"/>
        <v>0.1625824092468946</v>
      </c>
    </row>
    <row r="239" spans="1:8" x14ac:dyDescent="0.25">
      <c r="A239" s="13">
        <v>44147.364583333299</v>
      </c>
      <c r="B239" s="16">
        <v>3557.98</v>
      </c>
      <c r="C239" s="2">
        <v>106.18</v>
      </c>
      <c r="E239" s="7">
        <f t="shared" si="10"/>
        <v>100.02811373693415</v>
      </c>
      <c r="F239" s="7">
        <f t="shared" si="11"/>
        <v>99.802613027540175</v>
      </c>
      <c r="H239" s="7">
        <f t="shared" si="9"/>
        <v>-0.2255007093939696</v>
      </c>
    </row>
    <row r="240" spans="1:8" x14ac:dyDescent="0.25">
      <c r="A240" s="13">
        <v>44147.368055555598</v>
      </c>
      <c r="B240" s="16">
        <v>3553.23</v>
      </c>
      <c r="C240" s="2">
        <v>106.48</v>
      </c>
      <c r="E240" s="7">
        <f t="shared" si="10"/>
        <v>99.894573486496981</v>
      </c>
      <c r="F240" s="7">
        <f t="shared" si="11"/>
        <v>100.08459441676848</v>
      </c>
      <c r="H240" s="7">
        <f t="shared" si="9"/>
        <v>0.19002093027150124</v>
      </c>
    </row>
    <row r="241" spans="1:8" x14ac:dyDescent="0.25">
      <c r="A241" s="13">
        <v>44147.371527777803</v>
      </c>
      <c r="B241" s="16">
        <v>3558.73</v>
      </c>
      <c r="C241" s="2">
        <v>106.43</v>
      </c>
      <c r="E241" s="7">
        <f t="shared" si="10"/>
        <v>100.04919903963476</v>
      </c>
      <c r="F241" s="7">
        <f t="shared" si="11"/>
        <v>100.03759751856376</v>
      </c>
      <c r="H241" s="7">
        <f t="shared" si="9"/>
        <v>-1.160152107100032E-2</v>
      </c>
    </row>
    <row r="242" spans="1:8" x14ac:dyDescent="0.25">
      <c r="A242" s="13">
        <v>44147.375</v>
      </c>
      <c r="B242" s="16">
        <v>3558.2</v>
      </c>
      <c r="C242" s="2">
        <v>106.505</v>
      </c>
      <c r="E242" s="7">
        <f t="shared" si="10"/>
        <v>100.03429875905967</v>
      </c>
      <c r="F242" s="7">
        <f t="shared" si="11"/>
        <v>100.10809286587083</v>
      </c>
      <c r="H242" s="7">
        <f t="shared" si="9"/>
        <v>7.3794106811163829E-2</v>
      </c>
    </row>
    <row r="243" spans="1:8" x14ac:dyDescent="0.25">
      <c r="A243" s="13">
        <v>44147.378472222197</v>
      </c>
      <c r="B243" s="16">
        <v>3557.34</v>
      </c>
      <c r="C243" s="2">
        <v>106.33</v>
      </c>
      <c r="E243" s="7">
        <f t="shared" si="10"/>
        <v>100.01012094529632</v>
      </c>
      <c r="F243" s="7">
        <f t="shared" si="11"/>
        <v>99.943603722154307</v>
      </c>
      <c r="H243" s="7">
        <f t="shared" si="9"/>
        <v>-6.6517223142014359E-2</v>
      </c>
    </row>
    <row r="244" spans="1:8" x14ac:dyDescent="0.25">
      <c r="A244" s="13">
        <v>44147.381944444402</v>
      </c>
      <c r="B244" s="16">
        <v>3560.52</v>
      </c>
      <c r="C244" s="2">
        <v>106.37</v>
      </c>
      <c r="E244" s="7">
        <f t="shared" si="10"/>
        <v>100.0995226287469</v>
      </c>
      <c r="F244" s="7">
        <f t="shared" si="11"/>
        <v>99.981201240718079</v>
      </c>
      <c r="H244" s="7">
        <f t="shared" si="9"/>
        <v>-0.11832138802881786</v>
      </c>
    </row>
    <row r="245" spans="1:8" x14ac:dyDescent="0.25">
      <c r="A245" s="13">
        <v>44147.385416666701</v>
      </c>
      <c r="B245" s="16">
        <v>3566.27</v>
      </c>
      <c r="C245" s="2">
        <v>106.205</v>
      </c>
      <c r="E245" s="7">
        <f t="shared" si="10"/>
        <v>100.26117661611821</v>
      </c>
      <c r="F245" s="7">
        <f t="shared" si="11"/>
        <v>99.826111476642495</v>
      </c>
      <c r="H245" s="7">
        <f t="shared" si="9"/>
        <v>-0.43506513947571079</v>
      </c>
    </row>
    <row r="246" spans="1:8" x14ac:dyDescent="0.25">
      <c r="A246" s="13">
        <v>44147.388888888898</v>
      </c>
      <c r="B246" s="16">
        <v>3565.64</v>
      </c>
      <c r="C246" s="2">
        <v>106.4</v>
      </c>
      <c r="E246" s="7">
        <f t="shared" si="10"/>
        <v>100.2434649618497</v>
      </c>
      <c r="F246" s="7">
        <f t="shared" si="11"/>
        <v>100.00939937964091</v>
      </c>
      <c r="H246" s="7">
        <f t="shared" si="9"/>
        <v>-0.23406558220878537</v>
      </c>
    </row>
    <row r="247" spans="1:8" x14ac:dyDescent="0.25">
      <c r="A247" s="13">
        <v>44147.392361111102</v>
      </c>
      <c r="B247" s="16">
        <v>3560.11</v>
      </c>
      <c r="C247" s="2">
        <v>106.29</v>
      </c>
      <c r="E247" s="7">
        <f t="shared" si="10"/>
        <v>100.08799599660391</v>
      </c>
      <c r="F247" s="7">
        <f t="shared" si="11"/>
        <v>99.906006203590536</v>
      </c>
      <c r="H247" s="7">
        <f t="shared" si="9"/>
        <v>-0.18198979301337204</v>
      </c>
    </row>
    <row r="248" spans="1:8" x14ac:dyDescent="0.25">
      <c r="A248" s="13">
        <v>44147.395833333299</v>
      </c>
      <c r="B248" s="16">
        <v>3559.14</v>
      </c>
      <c r="C248" s="2">
        <v>106.2475</v>
      </c>
      <c r="E248" s="7">
        <f t="shared" si="10"/>
        <v>100.06072567177777</v>
      </c>
      <c r="F248" s="7">
        <f t="shared" si="11"/>
        <v>99.866058840116523</v>
      </c>
      <c r="H248" s="7">
        <f t="shared" si="9"/>
        <v>-0.19466683166125165</v>
      </c>
    </row>
    <row r="249" spans="1:8" x14ac:dyDescent="0.25">
      <c r="A249" s="13">
        <v>44147.399305555598</v>
      </c>
      <c r="B249" s="16">
        <v>3560.79</v>
      </c>
      <c r="C249" s="2">
        <v>106.07</v>
      </c>
      <c r="E249" s="7">
        <f t="shared" si="10"/>
        <v>100.1071133377191</v>
      </c>
      <c r="F249" s="7">
        <f t="shared" si="11"/>
        <v>99.699219851489772</v>
      </c>
      <c r="H249" s="7">
        <f t="shared" si="9"/>
        <v>-0.40789348622932664</v>
      </c>
    </row>
    <row r="250" spans="1:8" x14ac:dyDescent="0.25">
      <c r="A250" s="13">
        <v>44147.402777777803</v>
      </c>
      <c r="B250" s="16">
        <v>3564.46</v>
      </c>
      <c r="C250" s="2">
        <v>106.21</v>
      </c>
      <c r="E250" s="7">
        <f t="shared" si="10"/>
        <v>100.21029075226738</v>
      </c>
      <c r="F250" s="7">
        <f t="shared" si="11"/>
        <v>99.830811166462979</v>
      </c>
      <c r="H250" s="7">
        <f t="shared" si="9"/>
        <v>-0.379479585804404</v>
      </c>
    </row>
    <row r="251" spans="1:8" x14ac:dyDescent="0.25">
      <c r="A251" s="13">
        <v>44147.40625</v>
      </c>
      <c r="B251" s="16">
        <v>3568.05</v>
      </c>
      <c r="C251" s="2">
        <v>106.33499999999999</v>
      </c>
      <c r="E251" s="7">
        <f t="shared" si="10"/>
        <v>100.31121906786096</v>
      </c>
      <c r="F251" s="7">
        <f t="shared" si="11"/>
        <v>99.948303411974777</v>
      </c>
      <c r="H251" s="7">
        <f t="shared" si="9"/>
        <v>-0.36291565588618369</v>
      </c>
    </row>
    <row r="252" spans="1:8" x14ac:dyDescent="0.25">
      <c r="A252" s="13">
        <v>44147.409722222197</v>
      </c>
      <c r="B252" s="16">
        <v>3565.37</v>
      </c>
      <c r="C252" s="2">
        <v>106.33499999999999</v>
      </c>
      <c r="E252" s="7">
        <f t="shared" si="10"/>
        <v>100.23587425287745</v>
      </c>
      <c r="F252" s="7">
        <f t="shared" si="11"/>
        <v>99.948303411974777</v>
      </c>
      <c r="H252" s="7">
        <f t="shared" si="9"/>
        <v>-0.28757084090267426</v>
      </c>
    </row>
    <row r="253" spans="1:8" x14ac:dyDescent="0.25">
      <c r="A253" s="13">
        <v>44147.413194444402</v>
      </c>
      <c r="B253" s="16">
        <v>3565.83</v>
      </c>
      <c r="C253" s="2">
        <v>106.44</v>
      </c>
      <c r="E253" s="7">
        <f t="shared" si="10"/>
        <v>100.24880657186716</v>
      </c>
      <c r="F253" s="7">
        <f t="shared" si="11"/>
        <v>100.04699689820468</v>
      </c>
      <c r="H253" s="7">
        <f t="shared" si="9"/>
        <v>-0.20180967366248126</v>
      </c>
    </row>
    <row r="254" spans="1:8" x14ac:dyDescent="0.25">
      <c r="A254" s="13">
        <v>44147.416666666701</v>
      </c>
      <c r="B254" s="16">
        <v>3565.46</v>
      </c>
      <c r="C254" s="2">
        <v>106.54</v>
      </c>
      <c r="E254" s="7">
        <f t="shared" si="10"/>
        <v>100.23840448920153</v>
      </c>
      <c r="F254" s="7">
        <f t="shared" si="11"/>
        <v>100.14099069461413</v>
      </c>
      <c r="H254" s="7">
        <f t="shared" si="9"/>
        <v>-9.7413794587396296E-2</v>
      </c>
    </row>
    <row r="255" spans="1:8" x14ac:dyDescent="0.25">
      <c r="A255" s="13">
        <v>44147.420138888898</v>
      </c>
      <c r="B255" s="16">
        <v>3566.51</v>
      </c>
      <c r="C255" s="2">
        <v>106.68</v>
      </c>
      <c r="E255" s="7">
        <f t="shared" si="10"/>
        <v>100.26792391298237</v>
      </c>
      <c r="F255" s="7">
        <f t="shared" si="11"/>
        <v>100.27258200958734</v>
      </c>
      <c r="H255" s="7">
        <f t="shared" si="9"/>
        <v>4.6580966049702965E-3</v>
      </c>
    </row>
    <row r="256" spans="1:8" x14ac:dyDescent="0.25">
      <c r="A256" s="13">
        <v>44147.423611111102</v>
      </c>
      <c r="B256" s="16">
        <v>3567.74</v>
      </c>
      <c r="C256" s="2">
        <v>106.63</v>
      </c>
      <c r="E256" s="7">
        <f t="shared" si="10"/>
        <v>100.30250380941136</v>
      </c>
      <c r="F256" s="7">
        <f t="shared" si="11"/>
        <v>100.22558511138261</v>
      </c>
      <c r="H256" s="7">
        <f t="shared" si="9"/>
        <v>-7.6918698028748622E-2</v>
      </c>
    </row>
    <row r="257" spans="1:8" x14ac:dyDescent="0.25">
      <c r="A257" s="13">
        <v>44147.427083333299</v>
      </c>
      <c r="B257" s="16">
        <v>3563.57</v>
      </c>
      <c r="C257" s="2">
        <v>106.46299999999999</v>
      </c>
      <c r="E257" s="7">
        <f t="shared" si="10"/>
        <v>100.18526952639601</v>
      </c>
      <c r="F257" s="7">
        <f t="shared" si="11"/>
        <v>100.06861547137885</v>
      </c>
      <c r="H257" s="7">
        <f t="shared" si="9"/>
        <v>-0.11665405501716464</v>
      </c>
    </row>
    <row r="258" spans="1:8" x14ac:dyDescent="0.25">
      <c r="A258" s="13">
        <v>44147.430555555598</v>
      </c>
      <c r="B258" s="16">
        <v>3562.94</v>
      </c>
      <c r="C258" s="2">
        <v>106.33499999999999</v>
      </c>
      <c r="E258" s="7">
        <f t="shared" si="10"/>
        <v>100.1675578721275</v>
      </c>
      <c r="F258" s="7">
        <f t="shared" si="11"/>
        <v>99.948303411974763</v>
      </c>
      <c r="H258" s="7">
        <f t="shared" si="9"/>
        <v>-0.21925446015274019</v>
      </c>
    </row>
    <row r="259" spans="1:8" x14ac:dyDescent="0.25">
      <c r="A259" s="13">
        <v>44147.434027777803</v>
      </c>
      <c r="B259" s="16">
        <v>3562.42</v>
      </c>
      <c r="C259" s="2">
        <v>106.3</v>
      </c>
      <c r="E259" s="7">
        <f t="shared" si="10"/>
        <v>100.15293872892175</v>
      </c>
      <c r="F259" s="7">
        <f t="shared" si="11"/>
        <v>99.915405583231461</v>
      </c>
      <c r="H259" s="7">
        <f t="shared" si="9"/>
        <v>-0.23753314569029271</v>
      </c>
    </row>
    <row r="260" spans="1:8" x14ac:dyDescent="0.25">
      <c r="A260" s="13">
        <v>44147.4375</v>
      </c>
      <c r="B260" s="16">
        <v>3561.88</v>
      </c>
      <c r="C260" s="2">
        <v>106.765</v>
      </c>
      <c r="E260" s="7">
        <f t="shared" si="10"/>
        <v>100.13775731097732</v>
      </c>
      <c r="F260" s="7">
        <f t="shared" si="11"/>
        <v>100.35247673653534</v>
      </c>
      <c r="H260" s="7">
        <f t="shared" ref="H260:H323" si="12">F260-E260</f>
        <v>0.21471942555801604</v>
      </c>
    </row>
    <row r="261" spans="1:8" x14ac:dyDescent="0.25">
      <c r="A261" s="13">
        <v>44147.440972222197</v>
      </c>
      <c r="B261" s="16">
        <v>3558.42</v>
      </c>
      <c r="C261" s="2">
        <v>106.82</v>
      </c>
      <c r="E261" s="7">
        <f t="shared" ref="E261:E324" si="13">IF(A261="","",IF(ISERROR(E260*(B261/B260)),"",E260*(B261/B260)))</f>
        <v>100.04048378118519</v>
      </c>
      <c r="F261" s="7">
        <f t="shared" ref="F261:F324" si="14">IF(A261="","",IF(ISERROR(F260*(C261/C260)),"",F260*(C261/C260)))</f>
        <v>100.40417332456053</v>
      </c>
      <c r="H261" s="7">
        <f t="shared" si="12"/>
        <v>0.36368954337534376</v>
      </c>
    </row>
    <row r="262" spans="1:8" x14ac:dyDescent="0.25">
      <c r="A262" s="13">
        <v>44147.444444444402</v>
      </c>
      <c r="B262" s="16">
        <v>3556.39</v>
      </c>
      <c r="C262" s="2">
        <v>106.83</v>
      </c>
      <c r="E262" s="7">
        <f t="shared" si="13"/>
        <v>99.983412895208872</v>
      </c>
      <c r="F262" s="7">
        <f t="shared" si="14"/>
        <v>100.41357270420148</v>
      </c>
      <c r="H262" s="7">
        <f t="shared" si="12"/>
        <v>0.43015980899261308</v>
      </c>
    </row>
    <row r="263" spans="1:8" x14ac:dyDescent="0.25">
      <c r="A263" s="13">
        <v>44147.447916666701</v>
      </c>
      <c r="B263" s="16">
        <v>3552.74</v>
      </c>
      <c r="C263" s="2">
        <v>106.66</v>
      </c>
      <c r="E263" s="7">
        <f t="shared" si="13"/>
        <v>99.880797755399257</v>
      </c>
      <c r="F263" s="7">
        <f t="shared" si="14"/>
        <v>100.25378325030545</v>
      </c>
      <c r="H263" s="7">
        <f t="shared" si="12"/>
        <v>0.37298549490618882</v>
      </c>
    </row>
    <row r="264" spans="1:8" x14ac:dyDescent="0.25">
      <c r="A264" s="13">
        <v>44147.451388888898</v>
      </c>
      <c r="B264" s="16">
        <v>3555.19</v>
      </c>
      <c r="C264" s="2">
        <v>106.825</v>
      </c>
      <c r="E264" s="7">
        <f t="shared" si="13"/>
        <v>99.949676410887903</v>
      </c>
      <c r="F264" s="7">
        <f t="shared" si="14"/>
        <v>100.40887301438102</v>
      </c>
      <c r="H264" s="7">
        <f t="shared" si="12"/>
        <v>0.45919660349311187</v>
      </c>
    </row>
    <row r="265" spans="1:8" x14ac:dyDescent="0.25">
      <c r="A265" s="13">
        <v>44147.454861111102</v>
      </c>
      <c r="B265" s="16">
        <v>3557.64</v>
      </c>
      <c r="C265" s="2">
        <v>106.95</v>
      </c>
      <c r="E265" s="7">
        <f t="shared" si="13"/>
        <v>100.01855506637655</v>
      </c>
      <c r="F265" s="7">
        <f t="shared" si="14"/>
        <v>100.52636525989281</v>
      </c>
      <c r="H265" s="7">
        <f t="shared" si="12"/>
        <v>0.50781019351626355</v>
      </c>
    </row>
    <row r="266" spans="1:8" x14ac:dyDescent="0.25">
      <c r="A266" s="13">
        <v>44147.458333333299</v>
      </c>
      <c r="B266" s="16">
        <v>3557.74</v>
      </c>
      <c r="C266" s="2">
        <v>106.98090000000001</v>
      </c>
      <c r="E266" s="7">
        <f t="shared" si="13"/>
        <v>100.02136644006997</v>
      </c>
      <c r="F266" s="7">
        <f t="shared" si="14"/>
        <v>100.55540934298332</v>
      </c>
      <c r="H266" s="7">
        <f t="shared" si="12"/>
        <v>0.53404290291335599</v>
      </c>
    </row>
    <row r="267" spans="1:8" x14ac:dyDescent="0.25">
      <c r="A267" s="13">
        <v>44147.461805555598</v>
      </c>
      <c r="B267" s="16">
        <v>3557.47</v>
      </c>
      <c r="C267" s="2">
        <v>106.78</v>
      </c>
      <c r="E267" s="7">
        <f t="shared" si="13"/>
        <v>100.01377573109775</v>
      </c>
      <c r="F267" s="7">
        <f t="shared" si="14"/>
        <v>100.36657580599676</v>
      </c>
      <c r="H267" s="7">
        <f t="shared" si="12"/>
        <v>0.35280007489900811</v>
      </c>
    </row>
    <row r="268" spans="1:8" x14ac:dyDescent="0.25">
      <c r="A268" s="13">
        <v>44147.465277777803</v>
      </c>
      <c r="B268" s="16">
        <v>3558.7</v>
      </c>
      <c r="C268" s="2">
        <v>106.69</v>
      </c>
      <c r="E268" s="7">
        <f t="shared" si="13"/>
        <v>100.04835562752673</v>
      </c>
      <c r="F268" s="7">
        <f t="shared" si="14"/>
        <v>100.28198138922826</v>
      </c>
      <c r="H268" s="7">
        <f t="shared" si="12"/>
        <v>0.23362576170153204</v>
      </c>
    </row>
    <row r="269" spans="1:8" x14ac:dyDescent="0.25">
      <c r="A269" s="13">
        <v>44147.46875</v>
      </c>
      <c r="B269" s="16">
        <v>3560.65</v>
      </c>
      <c r="C269" s="2">
        <v>106.80500000000001</v>
      </c>
      <c r="E269" s="7">
        <f t="shared" si="13"/>
        <v>100.10317741454833</v>
      </c>
      <c r="F269" s="7">
        <f t="shared" si="14"/>
        <v>100.39007425509914</v>
      </c>
      <c r="H269" s="7">
        <f t="shared" si="12"/>
        <v>0.28689684055080988</v>
      </c>
    </row>
    <row r="270" spans="1:8" x14ac:dyDescent="0.25">
      <c r="A270" s="13">
        <v>44147.472222222197</v>
      </c>
      <c r="B270" s="16">
        <v>3558.08</v>
      </c>
      <c r="C270" s="2">
        <v>106.71</v>
      </c>
      <c r="E270" s="7">
        <f t="shared" si="13"/>
        <v>100.03092511062758</v>
      </c>
      <c r="F270" s="7">
        <f t="shared" si="14"/>
        <v>100.30078014851016</v>
      </c>
      <c r="H270" s="7">
        <f t="shared" si="12"/>
        <v>0.26985503788257859</v>
      </c>
    </row>
    <row r="271" spans="1:8" x14ac:dyDescent="0.25">
      <c r="A271" s="13">
        <v>44147.475694444402</v>
      </c>
      <c r="B271" s="16">
        <v>3556.96</v>
      </c>
      <c r="C271" s="2">
        <v>106.7</v>
      </c>
      <c r="E271" s="7">
        <f t="shared" si="13"/>
        <v>99.999437725261345</v>
      </c>
      <c r="F271" s="7">
        <f t="shared" si="14"/>
        <v>100.29138076886922</v>
      </c>
      <c r="H271" s="7">
        <f t="shared" si="12"/>
        <v>0.29194304360787271</v>
      </c>
    </row>
    <row r="272" spans="1:8" x14ac:dyDescent="0.25">
      <c r="A272" s="13">
        <v>44147.479166666701</v>
      </c>
      <c r="B272" s="16">
        <v>3548.6</v>
      </c>
      <c r="C272" s="2">
        <v>106.43</v>
      </c>
      <c r="E272" s="7">
        <f t="shared" si="13"/>
        <v>99.764406884491919</v>
      </c>
      <c r="F272" s="7">
        <f t="shared" si="14"/>
        <v>100.03759751856374</v>
      </c>
      <c r="H272" s="7">
        <f t="shared" si="12"/>
        <v>0.27319063407182398</v>
      </c>
    </row>
    <row r="273" spans="1:8" x14ac:dyDescent="0.25">
      <c r="A273" s="13">
        <v>44147.482638888898</v>
      </c>
      <c r="B273" s="16">
        <v>3550.28</v>
      </c>
      <c r="C273" s="2">
        <v>106.59</v>
      </c>
      <c r="E273" s="7">
        <f t="shared" si="13"/>
        <v>99.811637962541283</v>
      </c>
      <c r="F273" s="7">
        <f t="shared" si="14"/>
        <v>100.18798759281884</v>
      </c>
      <c r="H273" s="7">
        <f t="shared" si="12"/>
        <v>0.3763496302775593</v>
      </c>
    </row>
    <row r="274" spans="1:8" x14ac:dyDescent="0.25">
      <c r="A274" s="13">
        <v>44147.486111111102</v>
      </c>
      <c r="B274" s="16">
        <v>3547.39</v>
      </c>
      <c r="C274" s="2">
        <v>106.5757</v>
      </c>
      <c r="E274" s="7">
        <f t="shared" si="13"/>
        <v>99.730389262801609</v>
      </c>
      <c r="F274" s="7">
        <f t="shared" si="14"/>
        <v>100.17454647993229</v>
      </c>
      <c r="H274" s="7">
        <f t="shared" si="12"/>
        <v>0.44415721713068024</v>
      </c>
    </row>
    <row r="275" spans="1:8" x14ac:dyDescent="0.25">
      <c r="A275" s="13">
        <v>44147.489583333299</v>
      </c>
      <c r="B275" s="16">
        <v>3543.05</v>
      </c>
      <c r="C275" s="2">
        <v>106.37</v>
      </c>
      <c r="E275" s="7">
        <f t="shared" si="13"/>
        <v>99.608375644507447</v>
      </c>
      <c r="F275" s="7">
        <f t="shared" si="14"/>
        <v>99.981201240718079</v>
      </c>
      <c r="H275" s="7">
        <f t="shared" si="12"/>
        <v>0.37282559621063172</v>
      </c>
    </row>
    <row r="276" spans="1:8" x14ac:dyDescent="0.25">
      <c r="A276" s="13">
        <v>44147.493055555598</v>
      </c>
      <c r="B276" s="16">
        <v>3534.79</v>
      </c>
      <c r="C276" s="2">
        <v>106.06</v>
      </c>
      <c r="E276" s="7">
        <f t="shared" si="13"/>
        <v>99.37615617743144</v>
      </c>
      <c r="F276" s="7">
        <f t="shared" si="14"/>
        <v>99.689820471848819</v>
      </c>
      <c r="H276" s="7">
        <f t="shared" si="12"/>
        <v>0.31366429441737864</v>
      </c>
    </row>
    <row r="277" spans="1:8" x14ac:dyDescent="0.25">
      <c r="A277" s="13">
        <v>44147.496527777803</v>
      </c>
      <c r="B277" s="16">
        <v>3537.04</v>
      </c>
      <c r="C277" s="2">
        <v>106.232</v>
      </c>
      <c r="E277" s="7">
        <f t="shared" si="13"/>
        <v>99.439412085533263</v>
      </c>
      <c r="F277" s="7">
        <f t="shared" si="14"/>
        <v>99.851489801673054</v>
      </c>
      <c r="H277" s="7">
        <f t="shared" si="12"/>
        <v>0.41207771613979105</v>
      </c>
    </row>
    <row r="278" spans="1:8" x14ac:dyDescent="0.25">
      <c r="A278" s="13">
        <v>44147.5</v>
      </c>
      <c r="B278" s="16">
        <v>3538.13</v>
      </c>
      <c r="C278" s="2">
        <v>106.24</v>
      </c>
      <c r="E278" s="7">
        <f t="shared" si="13"/>
        <v>99.470056058791485</v>
      </c>
      <c r="F278" s="7">
        <f t="shared" si="14"/>
        <v>99.859009305385811</v>
      </c>
      <c r="H278" s="7">
        <f t="shared" si="12"/>
        <v>0.38895324659432617</v>
      </c>
    </row>
    <row r="279" spans="1:8" x14ac:dyDescent="0.25">
      <c r="A279" s="13">
        <v>44147.503472222197</v>
      </c>
      <c r="B279" s="16">
        <v>3537.11</v>
      </c>
      <c r="C279" s="2">
        <v>106.4</v>
      </c>
      <c r="E279" s="7">
        <f t="shared" si="13"/>
        <v>99.44138004711867</v>
      </c>
      <c r="F279" s="7">
        <f t="shared" si="14"/>
        <v>100.00939937964091</v>
      </c>
      <c r="H279" s="7">
        <f t="shared" si="12"/>
        <v>0.56801933252224046</v>
      </c>
    </row>
    <row r="280" spans="1:8" x14ac:dyDescent="0.25">
      <c r="A280" s="13">
        <v>44147.506944444402</v>
      </c>
      <c r="B280" s="16">
        <v>3535.07</v>
      </c>
      <c r="C280" s="2">
        <v>106.38</v>
      </c>
      <c r="E280" s="7">
        <f t="shared" si="13"/>
        <v>99.384028023773027</v>
      </c>
      <c r="F280" s="7">
        <f t="shared" si="14"/>
        <v>99.990600620359004</v>
      </c>
      <c r="H280" s="7">
        <f t="shared" si="12"/>
        <v>0.60657259658597695</v>
      </c>
    </row>
    <row r="281" spans="1:8" x14ac:dyDescent="0.25">
      <c r="A281" s="13">
        <v>44147.510416666701</v>
      </c>
      <c r="B281" s="16">
        <v>3533.86</v>
      </c>
      <c r="C281" s="2">
        <v>106.18</v>
      </c>
      <c r="E281" s="7">
        <f t="shared" si="13"/>
        <v>99.350010402082717</v>
      </c>
      <c r="F281" s="7">
        <f t="shared" si="14"/>
        <v>99.802613027540147</v>
      </c>
      <c r="H281" s="7">
        <f t="shared" si="12"/>
        <v>0.45260262545743046</v>
      </c>
    </row>
    <row r="282" spans="1:8" x14ac:dyDescent="0.25">
      <c r="A282" s="13">
        <v>44147.513888888898</v>
      </c>
      <c r="B282" s="16">
        <v>3528.89</v>
      </c>
      <c r="C282" s="2">
        <v>105.88</v>
      </c>
      <c r="E282" s="7">
        <f t="shared" si="13"/>
        <v>99.210285129520031</v>
      </c>
      <c r="F282" s="7">
        <f t="shared" si="14"/>
        <v>99.520631638311826</v>
      </c>
      <c r="H282" s="7">
        <f t="shared" si="12"/>
        <v>0.31034650879179537</v>
      </c>
    </row>
    <row r="283" spans="1:8" x14ac:dyDescent="0.25">
      <c r="A283" s="13">
        <v>44147.517361111102</v>
      </c>
      <c r="B283" s="16">
        <v>3526.17</v>
      </c>
      <c r="C283" s="2">
        <v>105.66</v>
      </c>
      <c r="E283" s="7">
        <f t="shared" si="13"/>
        <v>99.133815765059168</v>
      </c>
      <c r="F283" s="7">
        <f t="shared" si="14"/>
        <v>99.313845286211063</v>
      </c>
      <c r="H283" s="7">
        <f t="shared" si="12"/>
        <v>0.1800295211518943</v>
      </c>
    </row>
    <row r="284" spans="1:8" x14ac:dyDescent="0.25">
      <c r="A284" s="13">
        <v>44147.520833333299</v>
      </c>
      <c r="B284" s="16">
        <v>3527.55</v>
      </c>
      <c r="C284" s="2">
        <v>105.63</v>
      </c>
      <c r="E284" s="7">
        <f t="shared" si="13"/>
        <v>99.172612722028276</v>
      </c>
      <c r="F284" s="7">
        <f t="shared" si="14"/>
        <v>99.28564714728823</v>
      </c>
      <c r="H284" s="7">
        <f t="shared" si="12"/>
        <v>0.11303442525995422</v>
      </c>
    </row>
    <row r="285" spans="1:8" x14ac:dyDescent="0.25">
      <c r="A285" s="13">
        <v>44147.524305555598</v>
      </c>
      <c r="B285" s="16">
        <v>3531.84</v>
      </c>
      <c r="C285" s="2">
        <v>105.94</v>
      </c>
      <c r="E285" s="7">
        <f t="shared" si="13"/>
        <v>99.293220653475743</v>
      </c>
      <c r="F285" s="7">
        <f t="shared" si="14"/>
        <v>99.577027916157476</v>
      </c>
      <c r="H285" s="7">
        <f t="shared" si="12"/>
        <v>0.28380726268173362</v>
      </c>
    </row>
    <row r="286" spans="1:8" x14ac:dyDescent="0.25">
      <c r="A286" s="13">
        <v>44147.527777777803</v>
      </c>
      <c r="B286" s="16">
        <v>3535.33</v>
      </c>
      <c r="C286" s="2">
        <v>106.16</v>
      </c>
      <c r="E286" s="7">
        <f t="shared" si="13"/>
        <v>99.391337595375873</v>
      </c>
      <c r="F286" s="7">
        <f t="shared" si="14"/>
        <v>99.78381426825824</v>
      </c>
      <c r="H286" s="7">
        <f t="shared" si="12"/>
        <v>0.39247667288236698</v>
      </c>
    </row>
    <row r="287" spans="1:8" x14ac:dyDescent="0.25">
      <c r="A287" s="13">
        <v>44147.53125</v>
      </c>
      <c r="B287" s="16">
        <v>3534</v>
      </c>
      <c r="C287" s="2">
        <v>106.215</v>
      </c>
      <c r="E287" s="7">
        <f t="shared" si="13"/>
        <v>99.35394632525346</v>
      </c>
      <c r="F287" s="7">
        <f t="shared" si="14"/>
        <v>99.835510856283435</v>
      </c>
      <c r="H287" s="7">
        <f t="shared" si="12"/>
        <v>0.48156453102997432</v>
      </c>
    </row>
    <row r="288" spans="1:8" x14ac:dyDescent="0.25">
      <c r="A288" s="13">
        <v>44147.534722222197</v>
      </c>
      <c r="B288" s="16">
        <v>3531.55</v>
      </c>
      <c r="C288" s="2">
        <v>106.11</v>
      </c>
      <c r="E288" s="7">
        <f t="shared" si="13"/>
        <v>99.285067669764814</v>
      </c>
      <c r="F288" s="7">
        <f t="shared" si="14"/>
        <v>99.736817370053515</v>
      </c>
      <c r="H288" s="7">
        <f t="shared" si="12"/>
        <v>0.45174970028870121</v>
      </c>
    </row>
    <row r="289" spans="1:8" x14ac:dyDescent="0.25">
      <c r="A289" s="13">
        <v>44147.538194444402</v>
      </c>
      <c r="B289" s="16">
        <v>3538.36</v>
      </c>
      <c r="C289" s="2">
        <v>106.29</v>
      </c>
      <c r="E289" s="7">
        <f t="shared" si="13"/>
        <v>99.476522218286306</v>
      </c>
      <c r="F289" s="7">
        <f t="shared" si="14"/>
        <v>99.906006203590508</v>
      </c>
      <c r="H289" s="7">
        <f t="shared" si="12"/>
        <v>0.42948398530420206</v>
      </c>
    </row>
    <row r="290" spans="1:8" x14ac:dyDescent="0.25">
      <c r="A290" s="13">
        <v>44147.541666666701</v>
      </c>
      <c r="B290" s="16">
        <v>3540.01</v>
      </c>
      <c r="C290" s="2">
        <v>106.5034</v>
      </c>
      <c r="E290" s="7">
        <f t="shared" si="13"/>
        <v>99.522909884227644</v>
      </c>
      <c r="F290" s="7">
        <f t="shared" si="14"/>
        <v>100.10658896512825</v>
      </c>
      <c r="H290" s="7">
        <f t="shared" si="12"/>
        <v>0.58367908090060894</v>
      </c>
    </row>
    <row r="291" spans="1:8" x14ac:dyDescent="0.25">
      <c r="A291" s="13">
        <v>44147.545138888898</v>
      </c>
      <c r="B291" s="16">
        <v>3542.09</v>
      </c>
      <c r="C291" s="2">
        <v>106.55</v>
      </c>
      <c r="E291" s="7">
        <f t="shared" si="13"/>
        <v>99.581386457050669</v>
      </c>
      <c r="F291" s="7">
        <f t="shared" si="14"/>
        <v>100.15039007425506</v>
      </c>
      <c r="H291" s="7">
        <f t="shared" si="12"/>
        <v>0.56900361720438752</v>
      </c>
    </row>
    <row r="292" spans="1:8" x14ac:dyDescent="0.25">
      <c r="A292" s="13">
        <v>44147.548611111102</v>
      </c>
      <c r="B292" s="16">
        <v>3535.38</v>
      </c>
      <c r="C292" s="2">
        <v>106.18</v>
      </c>
      <c r="E292" s="7">
        <f t="shared" si="13"/>
        <v>99.392743282222582</v>
      </c>
      <c r="F292" s="7">
        <f t="shared" si="14"/>
        <v>99.802613027540147</v>
      </c>
      <c r="H292" s="7">
        <f t="shared" si="12"/>
        <v>0.40986974531756459</v>
      </c>
    </row>
    <row r="293" spans="1:8" x14ac:dyDescent="0.25">
      <c r="A293" s="13">
        <v>44147.552083333299</v>
      </c>
      <c r="B293" s="16">
        <v>3530.97</v>
      </c>
      <c r="C293" s="2">
        <v>105.96</v>
      </c>
      <c r="E293" s="7">
        <f t="shared" si="13"/>
        <v>99.268761702343014</v>
      </c>
      <c r="F293" s="7">
        <f t="shared" si="14"/>
        <v>99.595826675439369</v>
      </c>
      <c r="H293" s="7">
        <f t="shared" si="12"/>
        <v>0.32706497309635552</v>
      </c>
    </row>
    <row r="294" spans="1:8" x14ac:dyDescent="0.25">
      <c r="A294" s="13">
        <v>44147.555555555598</v>
      </c>
      <c r="B294" s="16">
        <v>3529.92</v>
      </c>
      <c r="C294" s="2">
        <v>105.93</v>
      </c>
      <c r="E294" s="7">
        <f t="shared" si="13"/>
        <v>99.239242278562173</v>
      </c>
      <c r="F294" s="7">
        <f t="shared" si="14"/>
        <v>99.567628536516551</v>
      </c>
      <c r="H294" s="7">
        <f t="shared" si="12"/>
        <v>0.32838625795437792</v>
      </c>
    </row>
    <row r="295" spans="1:8" x14ac:dyDescent="0.25">
      <c r="A295" s="13">
        <v>44147.559027777803</v>
      </c>
      <c r="B295" s="16">
        <v>3530.7</v>
      </c>
      <c r="C295" s="2">
        <v>105.965</v>
      </c>
      <c r="E295" s="7">
        <f t="shared" si="13"/>
        <v>99.261170993370783</v>
      </c>
      <c r="F295" s="7">
        <f t="shared" si="14"/>
        <v>99.600526365259853</v>
      </c>
      <c r="H295" s="7">
        <f t="shared" si="12"/>
        <v>0.33935537188907006</v>
      </c>
    </row>
    <row r="296" spans="1:8" x14ac:dyDescent="0.25">
      <c r="A296" s="13">
        <v>44147.5625</v>
      </c>
      <c r="B296" s="16">
        <v>3532.12</v>
      </c>
      <c r="C296" s="2">
        <v>106.02</v>
      </c>
      <c r="E296" s="7">
        <f t="shared" si="13"/>
        <v>99.301092499817258</v>
      </c>
      <c r="F296" s="7">
        <f t="shared" si="14"/>
        <v>99.652222953285047</v>
      </c>
      <c r="H296" s="7">
        <f t="shared" si="12"/>
        <v>0.35113045346778904</v>
      </c>
    </row>
    <row r="297" spans="1:8" x14ac:dyDescent="0.25">
      <c r="A297" s="13">
        <v>44147.565972222197</v>
      </c>
      <c r="B297" s="16">
        <v>3534</v>
      </c>
      <c r="C297" s="2">
        <v>106.16</v>
      </c>
      <c r="E297" s="7">
        <f t="shared" si="13"/>
        <v>99.353946325253432</v>
      </c>
      <c r="F297" s="7">
        <f t="shared" si="14"/>
        <v>99.783814268258254</v>
      </c>
      <c r="H297" s="7">
        <f t="shared" si="12"/>
        <v>0.42986794300482245</v>
      </c>
    </row>
    <row r="298" spans="1:8" x14ac:dyDescent="0.25">
      <c r="A298" s="13">
        <v>44147.569444444402</v>
      </c>
      <c r="B298" s="16">
        <v>3532.05</v>
      </c>
      <c r="C298" s="2">
        <v>106.05500000000001</v>
      </c>
      <c r="E298" s="7">
        <f t="shared" si="13"/>
        <v>99.299124538231865</v>
      </c>
      <c r="F298" s="7">
        <f t="shared" si="14"/>
        <v>99.685120782028363</v>
      </c>
      <c r="H298" s="7">
        <f t="shared" si="12"/>
        <v>0.38599624379649811</v>
      </c>
    </row>
    <row r="299" spans="1:8" x14ac:dyDescent="0.25">
      <c r="A299" s="13">
        <v>44147.572916666701</v>
      </c>
      <c r="B299" s="16">
        <v>3525.45</v>
      </c>
      <c r="C299" s="2">
        <v>105.78570000000001</v>
      </c>
      <c r="E299" s="7">
        <f t="shared" si="13"/>
        <v>99.113573874466525</v>
      </c>
      <c r="F299" s="7">
        <f t="shared" si="14"/>
        <v>99.431995488297758</v>
      </c>
      <c r="H299" s="7">
        <f t="shared" si="12"/>
        <v>0.31842161383123369</v>
      </c>
    </row>
    <row r="300" spans="1:8" x14ac:dyDescent="0.25">
      <c r="A300" s="13">
        <v>44147.576388888898</v>
      </c>
      <c r="B300" s="16">
        <v>3526.03</v>
      </c>
      <c r="C300" s="2">
        <v>105.75</v>
      </c>
      <c r="E300" s="7">
        <f t="shared" si="13"/>
        <v>99.129879841888339</v>
      </c>
      <c r="F300" s="7">
        <f t="shared" si="14"/>
        <v>99.398439702979587</v>
      </c>
      <c r="H300" s="7">
        <f t="shared" si="12"/>
        <v>0.26855986109124785</v>
      </c>
    </row>
    <row r="301" spans="1:8" x14ac:dyDescent="0.25">
      <c r="A301" s="13">
        <v>44147.579861111102</v>
      </c>
      <c r="B301" s="16">
        <v>3526.06</v>
      </c>
      <c r="C301" s="2">
        <v>105.67</v>
      </c>
      <c r="E301" s="7">
        <f t="shared" si="13"/>
        <v>99.130723253996365</v>
      </c>
      <c r="F301" s="7">
        <f t="shared" si="14"/>
        <v>99.323244665852044</v>
      </c>
      <c r="H301" s="7">
        <f t="shared" si="12"/>
        <v>0.1925214118556795</v>
      </c>
    </row>
    <row r="302" spans="1:8" x14ac:dyDescent="0.25">
      <c r="A302" s="13">
        <v>44147.583333333299</v>
      </c>
      <c r="B302" s="16">
        <v>3525.96</v>
      </c>
      <c r="C302" s="2">
        <v>105.63</v>
      </c>
      <c r="E302" s="7">
        <f t="shared" si="13"/>
        <v>99.127911880302946</v>
      </c>
      <c r="F302" s="7">
        <f t="shared" si="14"/>
        <v>99.285647147288259</v>
      </c>
      <c r="H302" s="7">
        <f t="shared" si="12"/>
        <v>0.15773526698531271</v>
      </c>
    </row>
    <row r="303" spans="1:8" x14ac:dyDescent="0.25">
      <c r="A303" s="13">
        <v>44147.586805555598</v>
      </c>
      <c r="B303" s="16">
        <v>3520.61</v>
      </c>
      <c r="C303" s="2">
        <v>105.53</v>
      </c>
      <c r="E303" s="7">
        <f t="shared" si="13"/>
        <v>98.977503387705298</v>
      </c>
      <c r="F303" s="7">
        <f t="shared" si="14"/>
        <v>99.191653350878838</v>
      </c>
      <c r="H303" s="7">
        <f t="shared" si="12"/>
        <v>0.21414996317353996</v>
      </c>
    </row>
    <row r="304" spans="1:8" x14ac:dyDescent="0.25">
      <c r="A304" s="13">
        <v>44147.590277777803</v>
      </c>
      <c r="B304" s="16">
        <v>3521.41</v>
      </c>
      <c r="C304" s="2">
        <v>105.57</v>
      </c>
      <c r="E304" s="7">
        <f t="shared" si="13"/>
        <v>98.999994377252619</v>
      </c>
      <c r="F304" s="7">
        <f t="shared" si="14"/>
        <v>99.229250869442609</v>
      </c>
      <c r="H304" s="7">
        <f t="shared" si="12"/>
        <v>0.22925649218998956</v>
      </c>
    </row>
    <row r="305" spans="1:8" x14ac:dyDescent="0.25">
      <c r="A305" s="13">
        <v>44147.59375</v>
      </c>
      <c r="B305" s="16">
        <v>3524.08</v>
      </c>
      <c r="C305" s="2">
        <v>105.77500000000001</v>
      </c>
      <c r="E305" s="7">
        <f t="shared" si="13"/>
        <v>99.075058054866773</v>
      </c>
      <c r="F305" s="7">
        <f t="shared" si="14"/>
        <v>99.421938152081964</v>
      </c>
      <c r="H305" s="7">
        <f t="shared" si="12"/>
        <v>0.34688009721519109</v>
      </c>
    </row>
    <row r="306" spans="1:8" x14ac:dyDescent="0.25">
      <c r="A306" s="13">
        <v>44147.597222222197</v>
      </c>
      <c r="B306" s="16">
        <v>3529.38</v>
      </c>
      <c r="C306" s="2">
        <v>105.87</v>
      </c>
      <c r="E306" s="7">
        <f t="shared" si="13"/>
        <v>99.224060860617726</v>
      </c>
      <c r="F306" s="7">
        <f t="shared" si="14"/>
        <v>99.51123225867093</v>
      </c>
      <c r="H306" s="7">
        <f t="shared" si="12"/>
        <v>0.28717139805320357</v>
      </c>
    </row>
    <row r="307" spans="1:8" x14ac:dyDescent="0.25">
      <c r="A307" s="13">
        <v>44147.600694444402</v>
      </c>
      <c r="B307" s="16">
        <v>3529.38</v>
      </c>
      <c r="C307" s="2">
        <v>105.99939999999999</v>
      </c>
      <c r="E307" s="7">
        <f t="shared" si="13"/>
        <v>99.224060860617726</v>
      </c>
      <c r="F307" s="7">
        <f t="shared" si="14"/>
        <v>99.63286023122474</v>
      </c>
      <c r="H307" s="7">
        <f t="shared" si="12"/>
        <v>0.40879937060701366</v>
      </c>
    </row>
    <row r="308" spans="1:8" x14ac:dyDescent="0.25">
      <c r="A308" s="13">
        <v>44147.604166666701</v>
      </c>
      <c r="B308" s="16">
        <v>3525.52</v>
      </c>
      <c r="C308" s="2">
        <v>105.79</v>
      </c>
      <c r="E308" s="7">
        <f t="shared" si="13"/>
        <v>99.115541836051932</v>
      </c>
      <c r="F308" s="7">
        <f t="shared" si="14"/>
        <v>99.436037221543387</v>
      </c>
      <c r="H308" s="7">
        <f t="shared" si="12"/>
        <v>0.32049538549145495</v>
      </c>
    </row>
    <row r="309" spans="1:8" x14ac:dyDescent="0.25">
      <c r="A309" s="13">
        <v>44147.607638888898</v>
      </c>
      <c r="B309" s="16">
        <v>3523.49</v>
      </c>
      <c r="C309" s="2">
        <v>105.53</v>
      </c>
      <c r="E309" s="7">
        <f t="shared" si="13"/>
        <v>99.058470950075616</v>
      </c>
      <c r="F309" s="7">
        <f t="shared" si="14"/>
        <v>99.191653350878852</v>
      </c>
      <c r="H309" s="7">
        <f t="shared" si="12"/>
        <v>0.13318240080323562</v>
      </c>
    </row>
    <row r="310" spans="1:8" x14ac:dyDescent="0.25">
      <c r="A310" s="13">
        <v>44147.611111111102</v>
      </c>
      <c r="B310" s="16">
        <v>3527.3</v>
      </c>
      <c r="C310" s="2">
        <v>105.56</v>
      </c>
      <c r="E310" s="7">
        <f t="shared" si="13"/>
        <v>99.165584287794715</v>
      </c>
      <c r="F310" s="7">
        <f t="shared" si="14"/>
        <v>99.219851489801698</v>
      </c>
      <c r="H310" s="7">
        <f t="shared" si="12"/>
        <v>5.4267202006982984E-2</v>
      </c>
    </row>
    <row r="311" spans="1:8" x14ac:dyDescent="0.25">
      <c r="A311" s="13">
        <v>44147.614583333299</v>
      </c>
      <c r="B311" s="16">
        <v>3525.83</v>
      </c>
      <c r="C311" s="2">
        <v>105.43</v>
      </c>
      <c r="E311" s="7">
        <f t="shared" si="13"/>
        <v>99.124257094501516</v>
      </c>
      <c r="F311" s="7">
        <f t="shared" si="14"/>
        <v>99.097659554469445</v>
      </c>
      <c r="H311" s="7">
        <f t="shared" si="12"/>
        <v>-2.6597540032071265E-2</v>
      </c>
    </row>
    <row r="312" spans="1:8" x14ac:dyDescent="0.25">
      <c r="A312" s="13">
        <v>44147.618055555598</v>
      </c>
      <c r="B312" s="16">
        <v>3525.58</v>
      </c>
      <c r="C312" s="2">
        <v>105.485</v>
      </c>
      <c r="E312" s="7">
        <f t="shared" si="13"/>
        <v>99.117228660267983</v>
      </c>
      <c r="F312" s="7">
        <f t="shared" si="14"/>
        <v>99.149356142494625</v>
      </c>
      <c r="H312" s="7">
        <f t="shared" si="12"/>
        <v>3.2127482226641746E-2</v>
      </c>
    </row>
    <row r="313" spans="1:8" x14ac:dyDescent="0.25">
      <c r="A313" s="13">
        <v>44147.621527777803</v>
      </c>
      <c r="B313" s="16">
        <v>3532.56</v>
      </c>
      <c r="C313" s="2">
        <v>105.68</v>
      </c>
      <c r="E313" s="7">
        <f t="shared" si="13"/>
        <v>99.313462544068273</v>
      </c>
      <c r="F313" s="7">
        <f t="shared" si="14"/>
        <v>99.332644045493026</v>
      </c>
      <c r="H313" s="7">
        <f t="shared" si="12"/>
        <v>1.9181501424753833E-2</v>
      </c>
    </row>
    <row r="314" spans="1:8" x14ac:dyDescent="0.25">
      <c r="A314" s="13">
        <v>44147.625</v>
      </c>
      <c r="B314" s="16">
        <v>3536.76</v>
      </c>
      <c r="C314" s="2">
        <v>105.71</v>
      </c>
      <c r="E314" s="7">
        <f t="shared" si="13"/>
        <v>99.431540239191676</v>
      </c>
      <c r="F314" s="7">
        <f t="shared" si="14"/>
        <v>99.360842184415844</v>
      </c>
      <c r="H314" s="7">
        <f t="shared" si="12"/>
        <v>-7.069805477583202E-2</v>
      </c>
    </row>
    <row r="315" spans="1:8" s="9" customFormat="1" x14ac:dyDescent="0.25">
      <c r="A315" s="12">
        <v>44148.357638888898</v>
      </c>
      <c r="B315" s="17">
        <v>3561.87</v>
      </c>
      <c r="C315" s="8">
        <v>106.95</v>
      </c>
      <c r="E315" s="10">
        <v>100</v>
      </c>
      <c r="F315" s="10">
        <v>100</v>
      </c>
      <c r="H315" s="10">
        <f t="shared" si="12"/>
        <v>0</v>
      </c>
    </row>
    <row r="316" spans="1:8" x14ac:dyDescent="0.25">
      <c r="A316" s="13">
        <v>44148.361111111102</v>
      </c>
      <c r="B316" s="16">
        <v>3564.31</v>
      </c>
      <c r="C316" s="2">
        <v>107.07</v>
      </c>
      <c r="E316" s="7">
        <f t="shared" si="13"/>
        <v>100.06850334234545</v>
      </c>
      <c r="F316" s="7">
        <f t="shared" si="14"/>
        <v>100.11220196353435</v>
      </c>
      <c r="H316" s="7">
        <f t="shared" si="12"/>
        <v>4.3698621188895004E-2</v>
      </c>
    </row>
    <row r="317" spans="1:8" x14ac:dyDescent="0.25">
      <c r="A317" s="13">
        <v>44148.364583333299</v>
      </c>
      <c r="B317" s="16">
        <v>3564.23</v>
      </c>
      <c r="C317" s="2">
        <v>107.54</v>
      </c>
      <c r="E317" s="7">
        <f t="shared" si="13"/>
        <v>100.06625733112102</v>
      </c>
      <c r="F317" s="7">
        <f t="shared" si="14"/>
        <v>100.55165965404395</v>
      </c>
      <c r="H317" s="7">
        <f t="shared" si="12"/>
        <v>0.48540232292292274</v>
      </c>
    </row>
    <row r="318" spans="1:8" x14ac:dyDescent="0.25">
      <c r="A318" s="13">
        <v>44148.368055555598</v>
      </c>
      <c r="B318" s="16">
        <v>3565.67</v>
      </c>
      <c r="C318" s="2">
        <v>107.75</v>
      </c>
      <c r="E318" s="7">
        <f t="shared" si="13"/>
        <v>100.10668553316097</v>
      </c>
      <c r="F318" s="7">
        <f t="shared" si="14"/>
        <v>100.74801309022907</v>
      </c>
      <c r="H318" s="7">
        <f t="shared" si="12"/>
        <v>0.64132755706809519</v>
      </c>
    </row>
    <row r="319" spans="1:8" x14ac:dyDescent="0.25">
      <c r="A319" s="13">
        <v>44148.371527777803</v>
      </c>
      <c r="B319" s="16">
        <v>3564.49</v>
      </c>
      <c r="C319" s="2">
        <v>107.58</v>
      </c>
      <c r="E319" s="7">
        <f t="shared" si="13"/>
        <v>100.07355686760046</v>
      </c>
      <c r="F319" s="7">
        <f t="shared" si="14"/>
        <v>100.58906030855539</v>
      </c>
      <c r="H319" s="7">
        <f t="shared" si="12"/>
        <v>0.51550344095493017</v>
      </c>
    </row>
    <row r="320" spans="1:8" x14ac:dyDescent="0.25">
      <c r="A320" s="13">
        <v>44148.375</v>
      </c>
      <c r="B320" s="16">
        <v>3565.68</v>
      </c>
      <c r="C320" s="2">
        <v>107.67</v>
      </c>
      <c r="E320" s="7">
        <f t="shared" si="13"/>
        <v>100.10696628456402</v>
      </c>
      <c r="F320" s="7">
        <f t="shared" si="14"/>
        <v>100.67321178120616</v>
      </c>
      <c r="H320" s="7">
        <f t="shared" si="12"/>
        <v>0.5662454966421393</v>
      </c>
    </row>
    <row r="321" spans="1:8" x14ac:dyDescent="0.25">
      <c r="A321" s="13">
        <v>44148.378472222197</v>
      </c>
      <c r="B321" s="16">
        <v>3564.03</v>
      </c>
      <c r="C321" s="2">
        <v>107.01</v>
      </c>
      <c r="E321" s="7">
        <f t="shared" si="13"/>
        <v>100.06064230305994</v>
      </c>
      <c r="F321" s="7">
        <f t="shared" si="14"/>
        <v>100.05610098176717</v>
      </c>
      <c r="H321" s="7">
        <f t="shared" si="12"/>
        <v>-4.5413212927627455E-3</v>
      </c>
    </row>
    <row r="322" spans="1:8" x14ac:dyDescent="0.25">
      <c r="A322" s="13">
        <v>44148.381944444402</v>
      </c>
      <c r="B322" s="16">
        <v>3564.16</v>
      </c>
      <c r="C322" s="2">
        <v>107.315</v>
      </c>
      <c r="E322" s="7">
        <f t="shared" si="13"/>
        <v>100.06429207129965</v>
      </c>
      <c r="F322" s="7">
        <f t="shared" si="14"/>
        <v>100.34128097241701</v>
      </c>
      <c r="H322" s="7">
        <f t="shared" si="12"/>
        <v>0.27698890111736318</v>
      </c>
    </row>
    <row r="323" spans="1:8" x14ac:dyDescent="0.25">
      <c r="A323" s="13">
        <v>44148.385416666701</v>
      </c>
      <c r="B323" s="16">
        <v>3562.01</v>
      </c>
      <c r="C323" s="2">
        <v>107.27</v>
      </c>
      <c r="E323" s="7">
        <f t="shared" si="13"/>
        <v>100.00393051964279</v>
      </c>
      <c r="F323" s="7">
        <f t="shared" si="14"/>
        <v>100.29920523609162</v>
      </c>
      <c r="H323" s="7">
        <f t="shared" si="12"/>
        <v>0.29527471644883008</v>
      </c>
    </row>
    <row r="324" spans="1:8" x14ac:dyDescent="0.25">
      <c r="A324" s="13">
        <v>44148.388888888898</v>
      </c>
      <c r="B324" s="16">
        <v>3557.84</v>
      </c>
      <c r="C324" s="2">
        <v>107.11</v>
      </c>
      <c r="E324" s="7">
        <f t="shared" si="13"/>
        <v>99.886857184568797</v>
      </c>
      <c r="F324" s="7">
        <f t="shared" si="14"/>
        <v>100.1496026180458</v>
      </c>
      <c r="H324" s="7">
        <f t="shared" ref="H324:H387" si="15">F324-E324</f>
        <v>0.26274543347700785</v>
      </c>
    </row>
    <row r="325" spans="1:8" x14ac:dyDescent="0.25">
      <c r="A325" s="13">
        <v>44148.392361111102</v>
      </c>
      <c r="B325" s="16">
        <v>3558.8</v>
      </c>
      <c r="C325" s="2">
        <v>106.87</v>
      </c>
      <c r="E325" s="7">
        <f t="shared" ref="E325:E388" si="16">IF(A325="","",IF(ISERROR(E324*(B325/B324)),"",E324*(B325/B324)))</f>
        <v>99.913809319262086</v>
      </c>
      <c r="F325" s="7">
        <f t="shared" ref="F325:F388" si="17">IF(A325="","",IF(ISERROR(F324*(C325/C324)),"",F324*(C325/C324)))</f>
        <v>99.925198690977084</v>
      </c>
      <c r="H325" s="7">
        <f t="shared" si="15"/>
        <v>1.1389371714997765E-2</v>
      </c>
    </row>
    <row r="326" spans="1:8" x14ac:dyDescent="0.25">
      <c r="A326" s="13">
        <v>44148.395833333299</v>
      </c>
      <c r="B326" s="16">
        <v>3563.87</v>
      </c>
      <c r="C326" s="2">
        <v>106.98</v>
      </c>
      <c r="E326" s="7">
        <f t="shared" si="16"/>
        <v>100.05615028061104</v>
      </c>
      <c r="F326" s="7">
        <f t="shared" si="17"/>
        <v>100.02805049088359</v>
      </c>
      <c r="H326" s="7">
        <f t="shared" si="15"/>
        <v>-2.8099789727448865E-2</v>
      </c>
    </row>
    <row r="327" spans="1:8" x14ac:dyDescent="0.25">
      <c r="A327" s="13">
        <v>44148.399305555598</v>
      </c>
      <c r="B327" s="16">
        <v>3562.22</v>
      </c>
      <c r="C327" s="2">
        <v>107.0288</v>
      </c>
      <c r="E327" s="7">
        <f t="shared" si="16"/>
        <v>100.00982629910693</v>
      </c>
      <c r="F327" s="7">
        <f t="shared" si="17"/>
        <v>100.07367928938757</v>
      </c>
      <c r="H327" s="7">
        <f t="shared" si="15"/>
        <v>6.3852990280636845E-2</v>
      </c>
    </row>
    <row r="328" spans="1:8" x14ac:dyDescent="0.25">
      <c r="A328" s="13">
        <v>44148.402777777803</v>
      </c>
      <c r="B328" s="16">
        <v>3557.28</v>
      </c>
      <c r="C328" s="2">
        <v>106.91</v>
      </c>
      <c r="E328" s="7">
        <f t="shared" si="16"/>
        <v>99.871135105997709</v>
      </c>
      <c r="F328" s="7">
        <f t="shared" si="17"/>
        <v>99.962599345488542</v>
      </c>
      <c r="H328" s="7">
        <f t="shared" si="15"/>
        <v>9.1464239490832711E-2</v>
      </c>
    </row>
    <row r="329" spans="1:8" x14ac:dyDescent="0.25">
      <c r="A329" s="13">
        <v>44148.40625</v>
      </c>
      <c r="B329" s="16">
        <v>3561.43</v>
      </c>
      <c r="C329" s="2">
        <v>107.16</v>
      </c>
      <c r="E329" s="7">
        <f t="shared" si="16"/>
        <v>99.98764693826557</v>
      </c>
      <c r="F329" s="7">
        <f t="shared" si="17"/>
        <v>100.19635343618512</v>
      </c>
      <c r="H329" s="7">
        <f t="shared" si="15"/>
        <v>0.20870649791955032</v>
      </c>
    </row>
    <row r="330" spans="1:8" x14ac:dyDescent="0.25">
      <c r="A330" s="13">
        <v>44148.409722222197</v>
      </c>
      <c r="B330" s="16">
        <v>3562.57</v>
      </c>
      <c r="C330" s="2">
        <v>107.25</v>
      </c>
      <c r="E330" s="7">
        <f t="shared" si="16"/>
        <v>100.01965259821387</v>
      </c>
      <c r="F330" s="7">
        <f t="shared" si="17"/>
        <v>100.28050490883588</v>
      </c>
      <c r="H330" s="7">
        <f t="shared" si="15"/>
        <v>0.26085231062201331</v>
      </c>
    </row>
    <row r="331" spans="1:8" x14ac:dyDescent="0.25">
      <c r="A331" s="13">
        <v>44148.413194444402</v>
      </c>
      <c r="B331" s="16">
        <v>3559.58</v>
      </c>
      <c r="C331" s="2">
        <v>107.32</v>
      </c>
      <c r="E331" s="7">
        <f t="shared" si="16"/>
        <v>99.935707928700381</v>
      </c>
      <c r="F331" s="7">
        <f t="shared" si="17"/>
        <v>100.34595605423091</v>
      </c>
      <c r="H331" s="7">
        <f t="shared" si="15"/>
        <v>0.41024812553052925</v>
      </c>
    </row>
    <row r="332" spans="1:8" x14ac:dyDescent="0.25">
      <c r="A332" s="13">
        <v>44148.416666666701</v>
      </c>
      <c r="B332" s="16">
        <v>3556.96</v>
      </c>
      <c r="C332" s="2">
        <v>107.44</v>
      </c>
      <c r="E332" s="7">
        <f t="shared" si="16"/>
        <v>99.862151061099937</v>
      </c>
      <c r="F332" s="7">
        <f t="shared" si="17"/>
        <v>100.45815801776527</v>
      </c>
      <c r="H332" s="7">
        <f t="shared" si="15"/>
        <v>0.59600695666533454</v>
      </c>
    </row>
    <row r="333" spans="1:8" x14ac:dyDescent="0.25">
      <c r="A333" s="13">
        <v>44148.420138888898</v>
      </c>
      <c r="B333" s="16">
        <v>3561.2</v>
      </c>
      <c r="C333" s="2">
        <v>107.5005</v>
      </c>
      <c r="E333" s="7">
        <f t="shared" si="16"/>
        <v>99.981189655995323</v>
      </c>
      <c r="F333" s="7">
        <f t="shared" si="17"/>
        <v>100.51472650771386</v>
      </c>
      <c r="H333" s="7">
        <f t="shared" si="15"/>
        <v>0.53353685171853726</v>
      </c>
    </row>
    <row r="334" spans="1:8" x14ac:dyDescent="0.25">
      <c r="A334" s="13">
        <v>44148.423611111102</v>
      </c>
      <c r="B334" s="16">
        <v>3562.75</v>
      </c>
      <c r="C334" s="2">
        <v>107.6412</v>
      </c>
      <c r="E334" s="7">
        <f t="shared" si="16"/>
        <v>100.02470612346887</v>
      </c>
      <c r="F334" s="7">
        <f t="shared" si="17"/>
        <v>100.64628330995791</v>
      </c>
      <c r="H334" s="7">
        <f t="shared" si="15"/>
        <v>0.62157718648903426</v>
      </c>
    </row>
    <row r="335" spans="1:8" x14ac:dyDescent="0.25">
      <c r="A335" s="13">
        <v>44148.427083333299</v>
      </c>
      <c r="B335" s="16">
        <v>3561.09</v>
      </c>
      <c r="C335" s="2">
        <v>107.428</v>
      </c>
      <c r="E335" s="7">
        <f t="shared" si="16"/>
        <v>99.978101390561719</v>
      </c>
      <c r="F335" s="7">
        <f t="shared" si="17"/>
        <v>100.44693782141186</v>
      </c>
      <c r="H335" s="7">
        <f t="shared" si="15"/>
        <v>0.46883643085014626</v>
      </c>
    </row>
    <row r="336" spans="1:8" x14ac:dyDescent="0.25">
      <c r="A336" s="13">
        <v>44148.430555555598</v>
      </c>
      <c r="B336" s="16">
        <v>3563.69</v>
      </c>
      <c r="C336" s="2">
        <v>107.52</v>
      </c>
      <c r="E336" s="7">
        <f t="shared" si="16"/>
        <v>100.05109675535606</v>
      </c>
      <c r="F336" s="7">
        <f t="shared" si="17"/>
        <v>100.5329593267882</v>
      </c>
      <c r="H336" s="7">
        <f t="shared" si="15"/>
        <v>0.48186257143214561</v>
      </c>
    </row>
    <row r="337" spans="1:8" x14ac:dyDescent="0.25">
      <c r="A337" s="13">
        <v>44148.434027777803</v>
      </c>
      <c r="B337" s="16">
        <v>3563.95</v>
      </c>
      <c r="C337" s="2">
        <v>107.52500000000001</v>
      </c>
      <c r="E337" s="7">
        <f t="shared" si="16"/>
        <v>100.05839629183549</v>
      </c>
      <c r="F337" s="7">
        <f t="shared" si="17"/>
        <v>100.53763440860213</v>
      </c>
      <c r="H337" s="7">
        <f t="shared" si="15"/>
        <v>0.47923811676663775</v>
      </c>
    </row>
    <row r="338" spans="1:8" x14ac:dyDescent="0.25">
      <c r="A338" s="13">
        <v>44148.4375</v>
      </c>
      <c r="B338" s="16">
        <v>3561.85</v>
      </c>
      <c r="C338" s="2">
        <v>107.47</v>
      </c>
      <c r="E338" s="7">
        <f t="shared" si="16"/>
        <v>99.999438497193921</v>
      </c>
      <c r="F338" s="7">
        <f t="shared" si="17"/>
        <v>100.48620850864887</v>
      </c>
      <c r="H338" s="7">
        <f t="shared" si="15"/>
        <v>0.48677001145495069</v>
      </c>
    </row>
    <row r="339" spans="1:8" x14ac:dyDescent="0.25">
      <c r="A339" s="13">
        <v>44148.440972222197</v>
      </c>
      <c r="B339" s="16">
        <v>3559.98</v>
      </c>
      <c r="C339" s="2">
        <v>107.68</v>
      </c>
      <c r="E339" s="7">
        <f t="shared" si="16"/>
        <v>99.946937984822611</v>
      </c>
      <c r="F339" s="7">
        <f t="shared" si="17"/>
        <v>100.68256194483402</v>
      </c>
      <c r="H339" s="7">
        <f t="shared" si="15"/>
        <v>0.73562396001140939</v>
      </c>
    </row>
    <row r="340" spans="1:8" x14ac:dyDescent="0.25">
      <c r="A340" s="13">
        <v>44148.444444444402</v>
      </c>
      <c r="B340" s="16">
        <v>3561.64</v>
      </c>
      <c r="C340" s="2">
        <v>107.72499999999999</v>
      </c>
      <c r="E340" s="7">
        <f t="shared" si="16"/>
        <v>99.993542717729767</v>
      </c>
      <c r="F340" s="7">
        <f t="shared" si="17"/>
        <v>100.72463768115939</v>
      </c>
      <c r="H340" s="7">
        <f t="shared" si="15"/>
        <v>0.73109496342962643</v>
      </c>
    </row>
    <row r="341" spans="1:8" x14ac:dyDescent="0.25">
      <c r="A341" s="13">
        <v>44148.447916666701</v>
      </c>
      <c r="B341" s="16">
        <v>3565.11</v>
      </c>
      <c r="C341" s="2">
        <v>107.86</v>
      </c>
      <c r="E341" s="7">
        <f t="shared" si="16"/>
        <v>100.09096345458991</v>
      </c>
      <c r="F341" s="7">
        <f t="shared" si="17"/>
        <v>100.85086489013555</v>
      </c>
      <c r="H341" s="7">
        <f t="shared" si="15"/>
        <v>0.75990143554564327</v>
      </c>
    </row>
    <row r="342" spans="1:8" x14ac:dyDescent="0.25">
      <c r="A342" s="13">
        <v>44148.451388888898</v>
      </c>
      <c r="B342" s="16">
        <v>3566.34</v>
      </c>
      <c r="C342" s="2">
        <v>108.014</v>
      </c>
      <c r="E342" s="7">
        <f t="shared" si="16"/>
        <v>100.1254958771657</v>
      </c>
      <c r="F342" s="7">
        <f t="shared" si="17"/>
        <v>100.99485741000466</v>
      </c>
      <c r="H342" s="7">
        <f t="shared" si="15"/>
        <v>0.86936153283895123</v>
      </c>
    </row>
    <row r="343" spans="1:8" x14ac:dyDescent="0.25">
      <c r="A343" s="13">
        <v>44148.454861111102</v>
      </c>
      <c r="B343" s="16">
        <v>3566.38</v>
      </c>
      <c r="C343" s="2">
        <v>107.87</v>
      </c>
      <c r="E343" s="7">
        <f t="shared" si="16"/>
        <v>100.12661888277792</v>
      </c>
      <c r="F343" s="7">
        <f t="shared" si="17"/>
        <v>100.86021505376343</v>
      </c>
      <c r="H343" s="7">
        <f t="shared" si="15"/>
        <v>0.733596170985507</v>
      </c>
    </row>
    <row r="344" spans="1:8" x14ac:dyDescent="0.25">
      <c r="A344" s="13">
        <v>44148.458333333299</v>
      </c>
      <c r="B344" s="16">
        <v>3568.03</v>
      </c>
      <c r="C344" s="2">
        <v>108</v>
      </c>
      <c r="E344" s="7">
        <f t="shared" si="16"/>
        <v>100.17294286428202</v>
      </c>
      <c r="F344" s="7">
        <f t="shared" si="17"/>
        <v>100.98176718092564</v>
      </c>
      <c r="H344" s="7">
        <f t="shared" si="15"/>
        <v>0.80882431664362286</v>
      </c>
    </row>
    <row r="345" spans="1:8" x14ac:dyDescent="0.25">
      <c r="A345" s="13">
        <v>44148.461805555598</v>
      </c>
      <c r="B345" s="16">
        <v>3568.59</v>
      </c>
      <c r="C345" s="2">
        <v>107.8135</v>
      </c>
      <c r="E345" s="7">
        <f t="shared" si="16"/>
        <v>100.18866494285311</v>
      </c>
      <c r="F345" s="7">
        <f t="shared" si="17"/>
        <v>100.80738662926599</v>
      </c>
      <c r="H345" s="7">
        <f t="shared" si="15"/>
        <v>0.61872168641288283</v>
      </c>
    </row>
    <row r="346" spans="1:8" x14ac:dyDescent="0.25">
      <c r="A346" s="13">
        <v>44148.465277777803</v>
      </c>
      <c r="B346" s="16">
        <v>3568.13</v>
      </c>
      <c r="C346" s="2">
        <v>107.74</v>
      </c>
      <c r="E346" s="7">
        <f t="shared" si="16"/>
        <v>100.17575037831257</v>
      </c>
      <c r="F346" s="7">
        <f t="shared" si="17"/>
        <v>100.73866292660119</v>
      </c>
      <c r="H346" s="7">
        <f t="shared" si="15"/>
        <v>0.56291254828862236</v>
      </c>
    </row>
    <row r="347" spans="1:8" x14ac:dyDescent="0.25">
      <c r="A347" s="13">
        <v>44148.46875</v>
      </c>
      <c r="B347" s="16">
        <v>3568.72</v>
      </c>
      <c r="C347" s="2">
        <v>107.75</v>
      </c>
      <c r="E347" s="7">
        <f t="shared" si="16"/>
        <v>100.19231471109281</v>
      </c>
      <c r="F347" s="7">
        <f t="shared" si="17"/>
        <v>100.74801309022907</v>
      </c>
      <c r="H347" s="7">
        <f t="shared" si="15"/>
        <v>0.55569837913625975</v>
      </c>
    </row>
    <row r="348" spans="1:8" x14ac:dyDescent="0.25">
      <c r="A348" s="13">
        <v>44148.472222222197</v>
      </c>
      <c r="B348" s="16">
        <v>3567.74</v>
      </c>
      <c r="C348" s="2">
        <v>107.7</v>
      </c>
      <c r="E348" s="7">
        <f t="shared" si="16"/>
        <v>100.1648010735934</v>
      </c>
      <c r="F348" s="7">
        <f t="shared" si="17"/>
        <v>100.70126227208975</v>
      </c>
      <c r="H348" s="7">
        <f t="shared" si="15"/>
        <v>0.53646119849635454</v>
      </c>
    </row>
    <row r="349" spans="1:8" x14ac:dyDescent="0.25">
      <c r="A349" s="13">
        <v>44148.475694444402</v>
      </c>
      <c r="B349" s="16">
        <v>3566.2</v>
      </c>
      <c r="C349" s="2">
        <v>107.7</v>
      </c>
      <c r="E349" s="7">
        <f t="shared" si="16"/>
        <v>100.1215653575229</v>
      </c>
      <c r="F349" s="7">
        <f t="shared" si="17"/>
        <v>100.70126227208975</v>
      </c>
      <c r="H349" s="7">
        <f t="shared" si="15"/>
        <v>0.57969691456685268</v>
      </c>
    </row>
    <row r="350" spans="1:8" x14ac:dyDescent="0.25">
      <c r="A350" s="13">
        <v>44148.479166666701</v>
      </c>
      <c r="B350" s="16">
        <v>3567.35</v>
      </c>
      <c r="C350" s="2">
        <v>107.64</v>
      </c>
      <c r="E350" s="7">
        <f t="shared" si="16"/>
        <v>100.15385176887425</v>
      </c>
      <c r="F350" s="7">
        <f t="shared" si="17"/>
        <v>100.64516129032256</v>
      </c>
      <c r="H350" s="7">
        <f t="shared" si="15"/>
        <v>0.49130952144831497</v>
      </c>
    </row>
    <row r="351" spans="1:8" x14ac:dyDescent="0.25">
      <c r="A351" s="13">
        <v>44148.482638888898</v>
      </c>
      <c r="B351" s="16">
        <v>3567.52</v>
      </c>
      <c r="C351" s="2">
        <v>107.51</v>
      </c>
      <c r="E351" s="7">
        <f t="shared" si="16"/>
        <v>100.15862454272619</v>
      </c>
      <c r="F351" s="7">
        <f t="shared" si="17"/>
        <v>100.52360916316033</v>
      </c>
      <c r="H351" s="7">
        <f t="shared" si="15"/>
        <v>0.36498462043414293</v>
      </c>
    </row>
    <row r="352" spans="1:8" x14ac:dyDescent="0.25">
      <c r="A352" s="13">
        <v>44148.486111111102</v>
      </c>
      <c r="B352" s="16">
        <v>3569.22</v>
      </c>
      <c r="C352" s="2">
        <v>107.435</v>
      </c>
      <c r="E352" s="7">
        <f t="shared" si="16"/>
        <v>100.20635228124556</v>
      </c>
      <c r="F352" s="7">
        <f t="shared" si="17"/>
        <v>100.45348293595134</v>
      </c>
      <c r="H352" s="7">
        <f t="shared" si="15"/>
        <v>0.24713065470578499</v>
      </c>
    </row>
    <row r="353" spans="1:8" x14ac:dyDescent="0.25">
      <c r="A353" s="13">
        <v>44148.489583333299</v>
      </c>
      <c r="B353" s="16">
        <v>3569.95</v>
      </c>
      <c r="C353" s="2">
        <v>107.42</v>
      </c>
      <c r="E353" s="7">
        <f t="shared" si="16"/>
        <v>100.22684713366858</v>
      </c>
      <c r="F353" s="7">
        <f t="shared" si="17"/>
        <v>100.43945769050954</v>
      </c>
      <c r="H353" s="7">
        <f t="shared" si="15"/>
        <v>0.21261055684095709</v>
      </c>
    </row>
    <row r="354" spans="1:8" x14ac:dyDescent="0.25">
      <c r="A354" s="13">
        <v>44148.493055555598</v>
      </c>
      <c r="B354" s="16">
        <v>3570.14</v>
      </c>
      <c r="C354" s="2">
        <v>107.38</v>
      </c>
      <c r="E354" s="7">
        <f t="shared" si="16"/>
        <v>100.23218141032663</v>
      </c>
      <c r="F354" s="7">
        <f t="shared" si="17"/>
        <v>100.40205703599808</v>
      </c>
      <c r="H354" s="7">
        <f t="shared" si="15"/>
        <v>0.16987562567145176</v>
      </c>
    </row>
    <row r="355" spans="1:8" x14ac:dyDescent="0.25">
      <c r="A355" s="13">
        <v>44148.496527777803</v>
      </c>
      <c r="B355" s="16">
        <v>3570.47</v>
      </c>
      <c r="C355" s="2">
        <v>107.38</v>
      </c>
      <c r="E355" s="7">
        <f t="shared" si="16"/>
        <v>100.24144620662744</v>
      </c>
      <c r="F355" s="7">
        <f t="shared" si="17"/>
        <v>100.40205703599808</v>
      </c>
      <c r="H355" s="7">
        <f t="shared" si="15"/>
        <v>0.16061082937063986</v>
      </c>
    </row>
    <row r="356" spans="1:8" x14ac:dyDescent="0.25">
      <c r="A356" s="13">
        <v>44148.5</v>
      </c>
      <c r="B356" s="16">
        <v>3572.17</v>
      </c>
      <c r="C356" s="2">
        <v>107.51</v>
      </c>
      <c r="E356" s="7">
        <f t="shared" si="16"/>
        <v>100.28917394514683</v>
      </c>
      <c r="F356" s="7">
        <f t="shared" si="17"/>
        <v>100.52360916316032</v>
      </c>
      <c r="H356" s="7">
        <f t="shared" si="15"/>
        <v>0.23443521801348766</v>
      </c>
    </row>
    <row r="357" spans="1:8" x14ac:dyDescent="0.25">
      <c r="A357" s="13">
        <v>44148.503472222197</v>
      </c>
      <c r="B357" s="16">
        <v>3572.35</v>
      </c>
      <c r="C357" s="2">
        <v>107.54</v>
      </c>
      <c r="E357" s="7">
        <f t="shared" si="16"/>
        <v>100.29422747040182</v>
      </c>
      <c r="F357" s="7">
        <f t="shared" si="17"/>
        <v>100.5516596540439</v>
      </c>
      <c r="H357" s="7">
        <f t="shared" si="15"/>
        <v>0.25743218364208076</v>
      </c>
    </row>
    <row r="358" spans="1:8" x14ac:dyDescent="0.25">
      <c r="A358" s="13">
        <v>44148.506944444402</v>
      </c>
      <c r="B358" s="16">
        <v>3573.03</v>
      </c>
      <c r="C358" s="2">
        <v>107.495</v>
      </c>
      <c r="E358" s="7">
        <f t="shared" si="16"/>
        <v>100.31331856580957</v>
      </c>
      <c r="F358" s="7">
        <f t="shared" si="17"/>
        <v>100.50958391771852</v>
      </c>
      <c r="H358" s="7">
        <f t="shared" si="15"/>
        <v>0.19626535190894856</v>
      </c>
    </row>
    <row r="359" spans="1:8" x14ac:dyDescent="0.25">
      <c r="A359" s="13">
        <v>44148.510416666701</v>
      </c>
      <c r="B359" s="16">
        <v>3571</v>
      </c>
      <c r="C359" s="2">
        <v>107.36</v>
      </c>
      <c r="E359" s="7">
        <f t="shared" si="16"/>
        <v>100.25632603098937</v>
      </c>
      <c r="F359" s="7">
        <f t="shared" si="17"/>
        <v>100.38335670874235</v>
      </c>
      <c r="H359" s="7">
        <f t="shared" si="15"/>
        <v>0.12703067775298393</v>
      </c>
    </row>
    <row r="360" spans="1:8" x14ac:dyDescent="0.25">
      <c r="A360" s="13">
        <v>44148.513888888898</v>
      </c>
      <c r="B360" s="16">
        <v>3574.03</v>
      </c>
      <c r="C360" s="2">
        <v>107.41</v>
      </c>
      <c r="E360" s="7">
        <f t="shared" si="16"/>
        <v>100.34139370611508</v>
      </c>
      <c r="F360" s="7">
        <f t="shared" si="17"/>
        <v>100.43010752688167</v>
      </c>
      <c r="H360" s="7">
        <f t="shared" si="15"/>
        <v>8.8713820766585627E-2</v>
      </c>
    </row>
    <row r="361" spans="1:8" x14ac:dyDescent="0.25">
      <c r="A361" s="13">
        <v>44148.517361111102</v>
      </c>
      <c r="B361" s="16">
        <v>3573.24</v>
      </c>
      <c r="C361" s="2">
        <v>107.35</v>
      </c>
      <c r="E361" s="7">
        <f t="shared" si="16"/>
        <v>100.31921434527372</v>
      </c>
      <c r="F361" s="7">
        <f t="shared" si="17"/>
        <v>100.37400654511448</v>
      </c>
      <c r="H361" s="7">
        <f t="shared" si="15"/>
        <v>5.4792199840761668E-2</v>
      </c>
    </row>
    <row r="362" spans="1:8" x14ac:dyDescent="0.25">
      <c r="A362" s="13">
        <v>44148.520833333299</v>
      </c>
      <c r="B362" s="16">
        <v>3573.93</v>
      </c>
      <c r="C362" s="2">
        <v>107.32</v>
      </c>
      <c r="E362" s="7">
        <f t="shared" si="16"/>
        <v>100.33858619208452</v>
      </c>
      <c r="F362" s="7">
        <f t="shared" si="17"/>
        <v>100.34595605423088</v>
      </c>
      <c r="H362" s="7">
        <f t="shared" si="15"/>
        <v>7.3698621463620384E-3</v>
      </c>
    </row>
    <row r="363" spans="1:8" x14ac:dyDescent="0.25">
      <c r="A363" s="13">
        <v>44148.524305555598</v>
      </c>
      <c r="B363" s="16">
        <v>3570.92</v>
      </c>
      <c r="C363" s="2">
        <v>107.2431</v>
      </c>
      <c r="E363" s="7">
        <f t="shared" si="16"/>
        <v>100.25408001976493</v>
      </c>
      <c r="F363" s="7">
        <f t="shared" si="17"/>
        <v>100.27405329593262</v>
      </c>
      <c r="H363" s="7">
        <f t="shared" si="15"/>
        <v>1.9973276167689846E-2</v>
      </c>
    </row>
    <row r="364" spans="1:8" x14ac:dyDescent="0.25">
      <c r="A364" s="13">
        <v>44148.527777777803</v>
      </c>
      <c r="B364" s="16">
        <v>3571.98</v>
      </c>
      <c r="C364" s="2">
        <v>107.25</v>
      </c>
      <c r="E364" s="7">
        <f t="shared" si="16"/>
        <v>100.28383966848878</v>
      </c>
      <c r="F364" s="7">
        <f t="shared" si="17"/>
        <v>100.28050490883585</v>
      </c>
      <c r="H364" s="7">
        <f t="shared" si="15"/>
        <v>-3.3347596529296197E-3</v>
      </c>
    </row>
    <row r="365" spans="1:8" x14ac:dyDescent="0.25">
      <c r="A365" s="13">
        <v>44148.53125</v>
      </c>
      <c r="B365" s="16">
        <v>3572.39</v>
      </c>
      <c r="C365" s="2">
        <v>107.34</v>
      </c>
      <c r="E365" s="7">
        <f t="shared" si="16"/>
        <v>100.29535047601402</v>
      </c>
      <c r="F365" s="7">
        <f t="shared" si="17"/>
        <v>100.36465638148663</v>
      </c>
      <c r="H365" s="7">
        <f t="shared" si="15"/>
        <v>6.9305905472603513E-2</v>
      </c>
    </row>
    <row r="366" spans="1:8" x14ac:dyDescent="0.25">
      <c r="A366" s="13">
        <v>44148.534722222197</v>
      </c>
      <c r="B366" s="16">
        <v>3571.8</v>
      </c>
      <c r="C366" s="2">
        <v>107.54</v>
      </c>
      <c r="E366" s="7">
        <f t="shared" si="16"/>
        <v>100.27878614323377</v>
      </c>
      <c r="F366" s="7">
        <f t="shared" si="17"/>
        <v>100.55165965404389</v>
      </c>
      <c r="H366" s="7">
        <f t="shared" si="15"/>
        <v>0.27287351081011479</v>
      </c>
    </row>
    <row r="367" spans="1:8" x14ac:dyDescent="0.25">
      <c r="A367" s="13">
        <v>44148.538194444402</v>
      </c>
      <c r="B367" s="16">
        <v>3571.06</v>
      </c>
      <c r="C367" s="2">
        <v>107.42</v>
      </c>
      <c r="E367" s="7">
        <f t="shared" si="16"/>
        <v>100.25801053940769</v>
      </c>
      <c r="F367" s="7">
        <f t="shared" si="17"/>
        <v>100.43945769050951</v>
      </c>
      <c r="H367" s="7">
        <f t="shared" si="15"/>
        <v>0.18144715110182119</v>
      </c>
    </row>
    <row r="368" spans="1:8" x14ac:dyDescent="0.25">
      <c r="A368" s="13">
        <v>44148.541666666701</v>
      </c>
      <c r="B368" s="16">
        <v>3570.94</v>
      </c>
      <c r="C368" s="2">
        <v>107.37</v>
      </c>
      <c r="E368" s="7">
        <f t="shared" si="16"/>
        <v>100.25464152257103</v>
      </c>
      <c r="F368" s="7">
        <f t="shared" si="17"/>
        <v>100.3927068723702</v>
      </c>
      <c r="H368" s="7">
        <f t="shared" si="15"/>
        <v>0.13806534979916307</v>
      </c>
    </row>
    <row r="369" spans="1:8" x14ac:dyDescent="0.25">
      <c r="A369" s="13">
        <v>44148.545138888898</v>
      </c>
      <c r="B369" s="16">
        <v>3572.55</v>
      </c>
      <c r="C369" s="2">
        <v>107.43</v>
      </c>
      <c r="E369" s="7">
        <f t="shared" si="16"/>
        <v>100.29984249846291</v>
      </c>
      <c r="F369" s="7">
        <f t="shared" si="17"/>
        <v>100.44880785413737</v>
      </c>
      <c r="H369" s="7">
        <f t="shared" si="15"/>
        <v>0.14896535567446278</v>
      </c>
    </row>
    <row r="370" spans="1:8" x14ac:dyDescent="0.25">
      <c r="A370" s="13">
        <v>44148.548611111102</v>
      </c>
      <c r="B370" s="16">
        <v>3573.49</v>
      </c>
      <c r="C370" s="2">
        <v>107.58</v>
      </c>
      <c r="E370" s="7">
        <f t="shared" si="16"/>
        <v>100.32623313035009</v>
      </c>
      <c r="F370" s="7">
        <f t="shared" si="17"/>
        <v>100.58906030855532</v>
      </c>
      <c r="H370" s="7">
        <f t="shared" si="15"/>
        <v>0.26282717820522805</v>
      </c>
    </row>
    <row r="371" spans="1:8" x14ac:dyDescent="0.25">
      <c r="A371" s="13">
        <v>44148.552083333299</v>
      </c>
      <c r="B371" s="16">
        <v>3571.52</v>
      </c>
      <c r="C371" s="2">
        <v>107.57</v>
      </c>
      <c r="E371" s="7">
        <f t="shared" si="16"/>
        <v>100.27092510394824</v>
      </c>
      <c r="F371" s="7">
        <f t="shared" si="17"/>
        <v>100.57971014492745</v>
      </c>
      <c r="H371" s="7">
        <f t="shared" si="15"/>
        <v>0.30878504097920256</v>
      </c>
    </row>
    <row r="372" spans="1:8" x14ac:dyDescent="0.25">
      <c r="A372" s="13">
        <v>44148.555555555598</v>
      </c>
      <c r="B372" s="16">
        <v>3574.09</v>
      </c>
      <c r="C372" s="2">
        <v>107.65</v>
      </c>
      <c r="E372" s="7">
        <f t="shared" si="16"/>
        <v>100.34307821453341</v>
      </c>
      <c r="F372" s="7">
        <f t="shared" si="17"/>
        <v>100.65451145395036</v>
      </c>
      <c r="H372" s="7">
        <f t="shared" si="15"/>
        <v>0.31143323941695655</v>
      </c>
    </row>
    <row r="373" spans="1:8" x14ac:dyDescent="0.25">
      <c r="A373" s="13">
        <v>44148.559027777803</v>
      </c>
      <c r="B373" s="16">
        <v>3578.86</v>
      </c>
      <c r="C373" s="2">
        <v>107.91</v>
      </c>
      <c r="E373" s="7">
        <f t="shared" si="16"/>
        <v>100.47699663379071</v>
      </c>
      <c r="F373" s="7">
        <f t="shared" si="17"/>
        <v>100.8976157082748</v>
      </c>
      <c r="H373" s="7">
        <f t="shared" si="15"/>
        <v>0.42061907448409386</v>
      </c>
    </row>
    <row r="374" spans="1:8" x14ac:dyDescent="0.25">
      <c r="A374" s="13">
        <v>44148.5625</v>
      </c>
      <c r="B374" s="16">
        <v>3577.7</v>
      </c>
      <c r="C374" s="2">
        <v>108.03</v>
      </c>
      <c r="E374" s="7">
        <f t="shared" si="16"/>
        <v>100.4444294710363</v>
      </c>
      <c r="F374" s="7">
        <f t="shared" si="17"/>
        <v>101.00981767180916</v>
      </c>
      <c r="H374" s="7">
        <f t="shared" si="15"/>
        <v>0.56538820077285834</v>
      </c>
    </row>
    <row r="375" spans="1:8" x14ac:dyDescent="0.25">
      <c r="A375" s="13">
        <v>44148.565972222197</v>
      </c>
      <c r="B375" s="16">
        <v>3577.08</v>
      </c>
      <c r="C375" s="2">
        <v>107.95</v>
      </c>
      <c r="E375" s="7">
        <f t="shared" si="16"/>
        <v>100.42702288404689</v>
      </c>
      <c r="F375" s="7">
        <f t="shared" si="17"/>
        <v>100.93501636278626</v>
      </c>
      <c r="H375" s="7">
        <f t="shared" si="15"/>
        <v>0.5079934787393654</v>
      </c>
    </row>
    <row r="376" spans="1:8" x14ac:dyDescent="0.25">
      <c r="A376" s="13">
        <v>44148.569444444402</v>
      </c>
      <c r="B376" s="16">
        <v>3579.29</v>
      </c>
      <c r="C376" s="2">
        <v>108.125</v>
      </c>
      <c r="E376" s="7">
        <f t="shared" si="16"/>
        <v>100.4890689441221</v>
      </c>
      <c r="F376" s="7">
        <f t="shared" si="17"/>
        <v>101.09864422627388</v>
      </c>
      <c r="H376" s="7">
        <f t="shared" si="15"/>
        <v>0.60957528215178058</v>
      </c>
    </row>
    <row r="377" spans="1:8" x14ac:dyDescent="0.25">
      <c r="A377" s="13">
        <v>44148.572916666701</v>
      </c>
      <c r="B377" s="16">
        <v>3578.42</v>
      </c>
      <c r="C377" s="2">
        <v>108.11</v>
      </c>
      <c r="E377" s="7">
        <f t="shared" si="16"/>
        <v>100.4646435720563</v>
      </c>
      <c r="F377" s="7">
        <f t="shared" si="17"/>
        <v>101.08461898083208</v>
      </c>
      <c r="H377" s="7">
        <f t="shared" si="15"/>
        <v>0.61997540877577251</v>
      </c>
    </row>
    <row r="378" spans="1:8" x14ac:dyDescent="0.25">
      <c r="A378" s="13">
        <v>44148.576388888898</v>
      </c>
      <c r="B378" s="16">
        <v>3575.72</v>
      </c>
      <c r="C378" s="2">
        <v>108.005</v>
      </c>
      <c r="E378" s="7">
        <f t="shared" si="16"/>
        <v>100.38884069323142</v>
      </c>
      <c r="F378" s="7">
        <f t="shared" si="17"/>
        <v>100.9864422627395</v>
      </c>
      <c r="H378" s="7">
        <f t="shared" si="15"/>
        <v>0.59760156950808607</v>
      </c>
    </row>
    <row r="379" spans="1:8" x14ac:dyDescent="0.25">
      <c r="A379" s="13">
        <v>44148.579861111102</v>
      </c>
      <c r="B379" s="16">
        <v>3578.08</v>
      </c>
      <c r="C379" s="2">
        <v>108.215</v>
      </c>
      <c r="E379" s="7">
        <f t="shared" si="16"/>
        <v>100.45509802435244</v>
      </c>
      <c r="F379" s="7">
        <f t="shared" si="17"/>
        <v>101.18279569892464</v>
      </c>
      <c r="H379" s="7">
        <f t="shared" si="15"/>
        <v>0.72769767457219814</v>
      </c>
    </row>
    <row r="380" spans="1:8" x14ac:dyDescent="0.25">
      <c r="A380" s="13">
        <v>44148.583333333299</v>
      </c>
      <c r="B380" s="16">
        <v>3581.97</v>
      </c>
      <c r="C380" s="2">
        <v>108.42100000000001</v>
      </c>
      <c r="E380" s="7">
        <f t="shared" si="16"/>
        <v>100.56431032014089</v>
      </c>
      <c r="F380" s="7">
        <f t="shared" si="17"/>
        <v>101.37540906965863</v>
      </c>
      <c r="H380" s="7">
        <f t="shared" si="15"/>
        <v>0.81109874951773975</v>
      </c>
    </row>
    <row r="381" spans="1:8" x14ac:dyDescent="0.25">
      <c r="A381" s="13">
        <v>44148.586805555598</v>
      </c>
      <c r="B381" s="16">
        <v>3579.88</v>
      </c>
      <c r="C381" s="2">
        <v>108.45</v>
      </c>
      <c r="E381" s="7">
        <f t="shared" si="16"/>
        <v>100.50563327690237</v>
      </c>
      <c r="F381" s="7">
        <f t="shared" si="17"/>
        <v>101.40252454417943</v>
      </c>
      <c r="H381" s="7">
        <f t="shared" si="15"/>
        <v>0.8968912672770557</v>
      </c>
    </row>
    <row r="382" spans="1:8" x14ac:dyDescent="0.25">
      <c r="A382" s="13">
        <v>44148.590277777803</v>
      </c>
      <c r="B382" s="16">
        <v>3579.99</v>
      </c>
      <c r="C382" s="2">
        <v>108.52</v>
      </c>
      <c r="E382" s="7">
        <f t="shared" si="16"/>
        <v>100.50872154233596</v>
      </c>
      <c r="F382" s="7">
        <f t="shared" si="17"/>
        <v>101.46797568957447</v>
      </c>
      <c r="H382" s="7">
        <f t="shared" si="15"/>
        <v>0.95925414723851077</v>
      </c>
    </row>
    <row r="383" spans="1:8" x14ac:dyDescent="0.25">
      <c r="A383" s="13">
        <v>44148.59375</v>
      </c>
      <c r="B383" s="16">
        <v>3580.1</v>
      </c>
      <c r="C383" s="2">
        <v>108.41</v>
      </c>
      <c r="E383" s="7">
        <f t="shared" si="16"/>
        <v>100.51180980776957</v>
      </c>
      <c r="F383" s="7">
        <f t="shared" si="17"/>
        <v>101.36512388966797</v>
      </c>
      <c r="H383" s="7">
        <f t="shared" si="15"/>
        <v>0.85331408189840374</v>
      </c>
    </row>
    <row r="384" spans="1:8" x14ac:dyDescent="0.25">
      <c r="A384" s="13">
        <v>44148.597222222197</v>
      </c>
      <c r="B384" s="16">
        <v>3578.47</v>
      </c>
      <c r="C384" s="2">
        <v>108.285</v>
      </c>
      <c r="E384" s="7">
        <f t="shared" si="16"/>
        <v>100.46604732907157</v>
      </c>
      <c r="F384" s="7">
        <f t="shared" si="17"/>
        <v>101.24824684431968</v>
      </c>
      <c r="H384" s="7">
        <f t="shared" si="15"/>
        <v>0.78219951524810938</v>
      </c>
    </row>
    <row r="385" spans="1:8" x14ac:dyDescent="0.25">
      <c r="A385" s="13">
        <v>44148.600694444402</v>
      </c>
      <c r="B385" s="16">
        <v>3579.03</v>
      </c>
      <c r="C385" s="2">
        <v>108.48</v>
      </c>
      <c r="E385" s="7">
        <f t="shared" si="16"/>
        <v>100.48176940764266</v>
      </c>
      <c r="F385" s="7">
        <f t="shared" si="17"/>
        <v>101.43057503506303</v>
      </c>
      <c r="H385" s="7">
        <f t="shared" si="15"/>
        <v>0.94880562742037</v>
      </c>
    </row>
    <row r="386" spans="1:8" x14ac:dyDescent="0.25">
      <c r="A386" s="13">
        <v>44148.604166666701</v>
      </c>
      <c r="B386" s="16">
        <v>3581.75</v>
      </c>
      <c r="C386" s="2">
        <v>108.59</v>
      </c>
      <c r="E386" s="7">
        <f t="shared" si="16"/>
        <v>100.55813378927364</v>
      </c>
      <c r="F386" s="7">
        <f t="shared" si="17"/>
        <v>101.53342683496952</v>
      </c>
      <c r="H386" s="7">
        <f t="shared" si="15"/>
        <v>0.97529304569587794</v>
      </c>
    </row>
    <row r="387" spans="1:8" x14ac:dyDescent="0.25">
      <c r="A387" s="13">
        <v>44148.607638888898</v>
      </c>
      <c r="B387" s="16">
        <v>3587.66</v>
      </c>
      <c r="C387" s="2">
        <v>108.88</v>
      </c>
      <c r="E387" s="7">
        <f t="shared" si="16"/>
        <v>100.72405786847924</v>
      </c>
      <c r="F387" s="7">
        <f t="shared" si="17"/>
        <v>101.80458158017755</v>
      </c>
      <c r="H387" s="7">
        <f t="shared" si="15"/>
        <v>1.0805237116983193</v>
      </c>
    </row>
    <row r="388" spans="1:8" x14ac:dyDescent="0.25">
      <c r="A388" s="13">
        <v>44148.611111111102</v>
      </c>
      <c r="B388" s="16">
        <v>3589.38</v>
      </c>
      <c r="C388" s="2">
        <v>108.91</v>
      </c>
      <c r="E388" s="7">
        <f t="shared" si="16"/>
        <v>100.77234710980471</v>
      </c>
      <c r="F388" s="7">
        <f t="shared" si="17"/>
        <v>101.83263207106114</v>
      </c>
      <c r="H388" s="7">
        <f t="shared" ref="H388:H392" si="18">F388-E388</f>
        <v>1.0602849612564285</v>
      </c>
    </row>
    <row r="389" spans="1:8" x14ac:dyDescent="0.25">
      <c r="A389" s="13">
        <v>44148.614583333299</v>
      </c>
      <c r="B389" s="16">
        <v>3592.15</v>
      </c>
      <c r="C389" s="2">
        <v>109.17</v>
      </c>
      <c r="E389" s="7">
        <f t="shared" ref="E389:E395" si="19">IF(A389="","",IF(ISERROR(E388*(B389/B388)),"",E388*(B389/B388)))</f>
        <v>100.85011524845099</v>
      </c>
      <c r="F389" s="7">
        <f t="shared" ref="F389:F395" si="20">IF(A389="","",IF(ISERROR(F388*(C389/C388)),"",F388*(C389/C388)))</f>
        <v>102.07573632538559</v>
      </c>
      <c r="H389" s="7">
        <f t="shared" si="18"/>
        <v>1.2256210769346012</v>
      </c>
    </row>
    <row r="390" spans="1:8" x14ac:dyDescent="0.25">
      <c r="A390" s="13">
        <v>44148.618055555598</v>
      </c>
      <c r="B390" s="16">
        <v>3589.03</v>
      </c>
      <c r="C390" s="2">
        <v>109.015</v>
      </c>
      <c r="E390" s="7">
        <f t="shared" si="19"/>
        <v>100.76252081069779</v>
      </c>
      <c r="F390" s="7">
        <f t="shared" si="20"/>
        <v>101.9308087891537</v>
      </c>
      <c r="H390" s="7">
        <f t="shared" si="18"/>
        <v>1.1682879784559077</v>
      </c>
    </row>
    <row r="391" spans="1:8" x14ac:dyDescent="0.25">
      <c r="A391" s="13">
        <v>44148.621527777803</v>
      </c>
      <c r="B391" s="16">
        <v>3584.35</v>
      </c>
      <c r="C391" s="2">
        <v>108.88</v>
      </c>
      <c r="E391" s="7">
        <f t="shared" si="19"/>
        <v>100.63112915406798</v>
      </c>
      <c r="F391" s="7">
        <f t="shared" si="20"/>
        <v>101.80458158017754</v>
      </c>
      <c r="H391" s="7">
        <f t="shared" si="18"/>
        <v>1.1734524261095629</v>
      </c>
    </row>
    <row r="392" spans="1:8" x14ac:dyDescent="0.25">
      <c r="A392" s="13">
        <v>44148.625</v>
      </c>
      <c r="B392" s="16">
        <v>3585.21</v>
      </c>
      <c r="C392" s="2">
        <v>108.85</v>
      </c>
      <c r="E392" s="7">
        <f t="shared" si="19"/>
        <v>100.65527377473072</v>
      </c>
      <c r="F392" s="7">
        <f t="shared" si="20"/>
        <v>101.77653108929395</v>
      </c>
      <c r="H392" s="7">
        <f t="shared" si="18"/>
        <v>1.1212573145632376</v>
      </c>
    </row>
    <row r="393" spans="1:8" x14ac:dyDescent="0.25">
      <c r="E393" s="7" t="str">
        <f t="shared" si="19"/>
        <v/>
      </c>
      <c r="F393" s="7" t="str">
        <f t="shared" si="20"/>
        <v/>
      </c>
      <c r="H393" s="7"/>
    </row>
    <row r="394" spans="1:8" x14ac:dyDescent="0.25">
      <c r="E394" s="7" t="str">
        <f t="shared" si="19"/>
        <v/>
      </c>
      <c r="F394" s="7" t="str">
        <f t="shared" si="20"/>
        <v/>
      </c>
      <c r="H394" s="7"/>
    </row>
    <row r="395" spans="1:8" x14ac:dyDescent="0.25">
      <c r="E395" s="7" t="str">
        <f t="shared" si="19"/>
        <v/>
      </c>
      <c r="F395" s="7" t="str">
        <f t="shared" si="20"/>
        <v/>
      </c>
      <c r="H395" s="7"/>
    </row>
    <row r="396" spans="1:8" x14ac:dyDescent="0.25">
      <c r="E396" s="7"/>
      <c r="F396" s="7"/>
      <c r="H396" s="7"/>
    </row>
    <row r="397" spans="1:8" x14ac:dyDescent="0.25">
      <c r="A397" s="15"/>
      <c r="B397" s="3"/>
      <c r="E397" s="7"/>
      <c r="F397" s="7"/>
      <c r="H397" s="7"/>
    </row>
    <row r="398" spans="1:8" x14ac:dyDescent="0.25">
      <c r="A398" s="15"/>
      <c r="B398" s="3"/>
      <c r="E398" s="7"/>
      <c r="F398" s="7"/>
      <c r="H398" s="7"/>
    </row>
    <row r="399" spans="1:8" x14ac:dyDescent="0.25">
      <c r="A399" s="15"/>
      <c r="B399" s="3"/>
      <c r="E399" s="7"/>
      <c r="F399" s="7"/>
      <c r="H399" s="7"/>
    </row>
    <row r="400" spans="1:8" x14ac:dyDescent="0.25">
      <c r="A400" s="15"/>
      <c r="B400" s="3"/>
      <c r="E400" s="7"/>
      <c r="F400" s="7"/>
      <c r="H400" s="7"/>
    </row>
    <row r="401" spans="1:8" x14ac:dyDescent="0.25">
      <c r="A401" s="15"/>
      <c r="B401" s="3"/>
      <c r="E401" s="7"/>
      <c r="F401" s="7"/>
      <c r="H401" s="7"/>
    </row>
    <row r="402" spans="1:8" x14ac:dyDescent="0.25">
      <c r="A402" s="15"/>
      <c r="B402" s="3"/>
      <c r="E402" s="7"/>
      <c r="F402" s="7"/>
      <c r="H402" s="7"/>
    </row>
    <row r="403" spans="1:8" x14ac:dyDescent="0.25">
      <c r="A403" s="15"/>
      <c r="B403" s="3"/>
      <c r="E403" s="7"/>
      <c r="F403" s="7"/>
      <c r="H403" s="7"/>
    </row>
    <row r="404" spans="1:8" x14ac:dyDescent="0.25">
      <c r="A404" s="15"/>
      <c r="B404" s="3"/>
      <c r="E404" s="7"/>
      <c r="F404" s="7"/>
      <c r="H404" s="7"/>
    </row>
    <row r="405" spans="1:8" x14ac:dyDescent="0.25">
      <c r="A405" s="15"/>
      <c r="B405" s="3"/>
      <c r="E405" s="7"/>
      <c r="F405" s="7"/>
      <c r="H405" s="7"/>
    </row>
    <row r="406" spans="1:8" x14ac:dyDescent="0.25">
      <c r="A406" s="15"/>
      <c r="B406" s="3"/>
      <c r="E406" s="7"/>
      <c r="F406" s="7"/>
      <c r="H406" s="7"/>
    </row>
    <row r="407" spans="1:8" x14ac:dyDescent="0.25">
      <c r="A407" s="15"/>
      <c r="B407" s="3"/>
      <c r="E407" s="7"/>
      <c r="F407" s="7"/>
      <c r="H407" s="7"/>
    </row>
    <row r="408" spans="1:8" x14ac:dyDescent="0.25">
      <c r="A408" s="15"/>
      <c r="B408" s="3"/>
      <c r="E408" s="7"/>
      <c r="F408" s="7"/>
      <c r="H408" s="7"/>
    </row>
    <row r="409" spans="1:8" x14ac:dyDescent="0.25">
      <c r="A409" s="15"/>
      <c r="B409" s="3"/>
      <c r="E409" s="7"/>
      <c r="F409" s="7"/>
      <c r="H409" s="7"/>
    </row>
    <row r="410" spans="1:8" x14ac:dyDescent="0.25">
      <c r="A410" s="15"/>
      <c r="B410" s="3"/>
      <c r="E410" s="7"/>
      <c r="F410" s="7"/>
      <c r="H410" s="7"/>
    </row>
    <row r="411" spans="1:8" x14ac:dyDescent="0.25">
      <c r="A411" s="15"/>
      <c r="B411" s="3"/>
      <c r="E411" s="7"/>
      <c r="F411" s="7"/>
      <c r="H411" s="7"/>
    </row>
    <row r="412" spans="1:8" x14ac:dyDescent="0.25">
      <c r="A412" s="15"/>
      <c r="B412" s="3"/>
      <c r="E412" s="7"/>
      <c r="F412" s="7"/>
      <c r="H412" s="7"/>
    </row>
    <row r="413" spans="1:8" x14ac:dyDescent="0.25">
      <c r="A413" s="15"/>
      <c r="B413" s="3"/>
      <c r="E413" s="7"/>
      <c r="F413" s="7"/>
      <c r="H413" s="7"/>
    </row>
    <row r="414" spans="1:8" x14ac:dyDescent="0.25">
      <c r="A414" s="15"/>
      <c r="B414" s="3"/>
      <c r="E414" s="7"/>
      <c r="F414" s="7"/>
      <c r="H414" s="7"/>
    </row>
    <row r="415" spans="1:8" x14ac:dyDescent="0.25">
      <c r="A415" s="15"/>
      <c r="B415" s="3"/>
      <c r="E415" s="7"/>
      <c r="F415" s="7"/>
      <c r="H415" s="7"/>
    </row>
    <row r="416" spans="1:8" x14ac:dyDescent="0.25">
      <c r="A416" s="15"/>
      <c r="B416" s="3"/>
      <c r="E416" s="7"/>
      <c r="F416" s="7"/>
      <c r="H416" s="7"/>
    </row>
    <row r="417" spans="1:8" x14ac:dyDescent="0.25">
      <c r="A417" s="15"/>
      <c r="B417" s="3"/>
      <c r="E417" s="7"/>
      <c r="F417" s="7"/>
      <c r="H417" s="7"/>
    </row>
    <row r="418" spans="1:8" x14ac:dyDescent="0.25">
      <c r="A418" s="15"/>
      <c r="B418" s="3"/>
      <c r="E418" s="7"/>
      <c r="F418" s="7"/>
      <c r="H418" s="7"/>
    </row>
    <row r="419" spans="1:8" x14ac:dyDescent="0.25">
      <c r="A419" s="15"/>
      <c r="B419" s="3"/>
      <c r="E419" s="7"/>
      <c r="F419" s="7"/>
      <c r="H419" s="7"/>
    </row>
    <row r="420" spans="1:8" x14ac:dyDescent="0.25">
      <c r="A420" s="15"/>
      <c r="B420" s="3"/>
      <c r="E420" s="7"/>
      <c r="F420" s="7"/>
      <c r="H420" s="7"/>
    </row>
    <row r="421" spans="1:8" x14ac:dyDescent="0.25">
      <c r="A421" s="15"/>
      <c r="B421" s="3"/>
      <c r="E421" s="7"/>
      <c r="F421" s="7"/>
      <c r="H421" s="7"/>
    </row>
    <row r="422" spans="1:8" x14ac:dyDescent="0.25">
      <c r="A422" s="15"/>
      <c r="B422" s="3"/>
      <c r="E422" s="7"/>
      <c r="F422" s="7"/>
      <c r="H422" s="7"/>
    </row>
    <row r="423" spans="1:8" x14ac:dyDescent="0.25">
      <c r="A423" s="15"/>
      <c r="B423" s="3"/>
      <c r="E423" s="7"/>
      <c r="F423" s="7"/>
      <c r="H423" s="7"/>
    </row>
    <row r="424" spans="1:8" x14ac:dyDescent="0.25">
      <c r="A424" s="15"/>
      <c r="B424" s="3"/>
      <c r="E424" s="7"/>
      <c r="F424" s="7"/>
      <c r="H424" s="7"/>
    </row>
    <row r="425" spans="1:8" x14ac:dyDescent="0.25">
      <c r="A425" s="15"/>
      <c r="B425" s="3"/>
      <c r="E425" s="7"/>
      <c r="F425" s="7"/>
      <c r="H425" s="7"/>
    </row>
    <row r="426" spans="1:8" x14ac:dyDescent="0.25">
      <c r="A426" s="15"/>
      <c r="B426" s="3"/>
      <c r="E426" s="7"/>
      <c r="F426" s="7"/>
      <c r="H426" s="7"/>
    </row>
    <row r="427" spans="1:8" x14ac:dyDescent="0.25">
      <c r="A427" s="15"/>
      <c r="B427" s="3"/>
      <c r="E427" s="7"/>
      <c r="F427" s="7"/>
      <c r="H427" s="7"/>
    </row>
    <row r="428" spans="1:8" x14ac:dyDescent="0.25">
      <c r="A428" s="15"/>
      <c r="B428" s="3"/>
      <c r="E428" s="7"/>
      <c r="F428" s="7"/>
      <c r="H428" s="7"/>
    </row>
    <row r="429" spans="1:8" x14ac:dyDescent="0.25">
      <c r="A429" s="15"/>
      <c r="B429" s="3"/>
      <c r="E429" s="7"/>
      <c r="F429" s="7"/>
      <c r="H429" s="7"/>
    </row>
    <row r="430" spans="1:8" x14ac:dyDescent="0.25">
      <c r="A430" s="15"/>
      <c r="B430" s="3"/>
      <c r="E430" s="7"/>
      <c r="F430" s="7"/>
      <c r="H430" s="7"/>
    </row>
    <row r="431" spans="1:8" x14ac:dyDescent="0.25">
      <c r="A431" s="15"/>
      <c r="B431" s="3"/>
      <c r="E431" s="7"/>
      <c r="F431" s="7"/>
      <c r="H431" s="7"/>
    </row>
    <row r="432" spans="1:8" x14ac:dyDescent="0.25">
      <c r="A432" s="15"/>
      <c r="B432" s="3"/>
      <c r="E432" s="7"/>
      <c r="F432" s="7"/>
      <c r="H432" s="7"/>
    </row>
    <row r="433" spans="1:8" x14ac:dyDescent="0.25">
      <c r="A433" s="15"/>
      <c r="B433" s="3"/>
      <c r="E433" s="7"/>
      <c r="F433" s="7"/>
      <c r="H433" s="7"/>
    </row>
    <row r="434" spans="1:8" x14ac:dyDescent="0.25">
      <c r="A434" s="15"/>
      <c r="B434" s="3"/>
      <c r="E434" s="7"/>
      <c r="F434" s="7"/>
      <c r="H434" s="7"/>
    </row>
    <row r="435" spans="1:8" x14ac:dyDescent="0.25">
      <c r="A435" s="15"/>
      <c r="B435" s="3"/>
      <c r="E435" s="7"/>
      <c r="F435" s="7"/>
      <c r="H435" s="7"/>
    </row>
    <row r="436" spans="1:8" x14ac:dyDescent="0.25">
      <c r="A436" s="15"/>
      <c r="B436" s="3"/>
      <c r="E436" s="7"/>
      <c r="F436" s="7"/>
      <c r="H436" s="7"/>
    </row>
    <row r="437" spans="1:8" x14ac:dyDescent="0.25">
      <c r="A437" s="15"/>
      <c r="B437" s="3"/>
      <c r="E437" s="7"/>
      <c r="F437" s="7"/>
      <c r="H437" s="7"/>
    </row>
    <row r="438" spans="1:8" x14ac:dyDescent="0.25">
      <c r="A438" s="15"/>
      <c r="B438" s="3"/>
      <c r="E438" s="7"/>
      <c r="F438" s="7"/>
      <c r="H438" s="7"/>
    </row>
    <row r="439" spans="1:8" x14ac:dyDescent="0.25">
      <c r="A439" s="15"/>
      <c r="B439" s="3"/>
      <c r="E439" s="7"/>
      <c r="F439" s="7"/>
      <c r="H439" s="7"/>
    </row>
    <row r="440" spans="1:8" x14ac:dyDescent="0.25">
      <c r="A440" s="15"/>
      <c r="B440" s="3"/>
      <c r="E440" s="7"/>
      <c r="F440" s="7"/>
      <c r="H440" s="7"/>
    </row>
    <row r="441" spans="1:8" x14ac:dyDescent="0.25">
      <c r="A441" s="15"/>
      <c r="B441" s="3"/>
      <c r="E441" s="7"/>
      <c r="F441" s="7"/>
      <c r="H441" s="7"/>
    </row>
    <row r="442" spans="1:8" x14ac:dyDescent="0.25">
      <c r="A442" s="15"/>
      <c r="B442" s="3"/>
      <c r="E442" s="7"/>
      <c r="F442" s="7"/>
      <c r="H442" s="7"/>
    </row>
    <row r="443" spans="1:8" x14ac:dyDescent="0.25">
      <c r="A443" s="15"/>
      <c r="B443" s="3"/>
      <c r="E443" s="7"/>
      <c r="F443" s="7"/>
      <c r="H443" s="7"/>
    </row>
    <row r="444" spans="1:8" x14ac:dyDescent="0.25">
      <c r="A444" s="15"/>
      <c r="B444" s="3"/>
      <c r="E444" s="7"/>
      <c r="F444" s="7"/>
      <c r="H444" s="7"/>
    </row>
    <row r="445" spans="1:8" x14ac:dyDescent="0.25">
      <c r="A445" s="15"/>
      <c r="B445" s="3"/>
      <c r="E445" s="7"/>
      <c r="F445" s="7"/>
      <c r="H445" s="7"/>
    </row>
    <row r="446" spans="1:8" x14ac:dyDescent="0.25">
      <c r="A446" s="15"/>
      <c r="B446" s="3"/>
      <c r="E446" s="7"/>
      <c r="F446" s="7"/>
      <c r="H446" s="7"/>
    </row>
    <row r="447" spans="1:8" x14ac:dyDescent="0.25">
      <c r="A447" s="15"/>
      <c r="B447" s="3"/>
      <c r="E447" s="7"/>
      <c r="F447" s="7"/>
      <c r="H447" s="7"/>
    </row>
    <row r="448" spans="1:8" x14ac:dyDescent="0.25">
      <c r="A448" s="15"/>
      <c r="B448" s="3"/>
      <c r="E448" s="7"/>
      <c r="F448" s="7"/>
      <c r="H448" s="7"/>
    </row>
    <row r="449" spans="1:8" x14ac:dyDescent="0.25">
      <c r="A449" s="15"/>
      <c r="B449" s="3"/>
      <c r="E449" s="7"/>
      <c r="F449" s="7"/>
      <c r="H449" s="7"/>
    </row>
    <row r="450" spans="1:8" x14ac:dyDescent="0.25">
      <c r="A450" s="15"/>
      <c r="B450" s="3"/>
      <c r="E450" s="7"/>
      <c r="F450" s="7"/>
      <c r="H450" s="7"/>
    </row>
    <row r="451" spans="1:8" x14ac:dyDescent="0.25">
      <c r="A451" s="15"/>
      <c r="B451" s="3"/>
      <c r="E451" s="7"/>
      <c r="F451" s="7"/>
      <c r="H451" s="7"/>
    </row>
    <row r="452" spans="1:8" x14ac:dyDescent="0.25">
      <c r="A452" s="15"/>
      <c r="B452" s="3"/>
      <c r="E452" s="7"/>
      <c r="F452" s="7"/>
      <c r="H452" s="7"/>
    </row>
    <row r="453" spans="1:8" x14ac:dyDescent="0.25">
      <c r="A453" s="15"/>
      <c r="B453" s="3"/>
      <c r="E453" s="7"/>
      <c r="F453" s="7"/>
      <c r="H453" s="7"/>
    </row>
    <row r="454" spans="1:8" x14ac:dyDescent="0.25">
      <c r="A454" s="15"/>
      <c r="B454" s="3"/>
      <c r="E454" s="7"/>
      <c r="F454" s="7"/>
      <c r="H454" s="7"/>
    </row>
    <row r="455" spans="1:8" x14ac:dyDescent="0.25">
      <c r="A455" s="15"/>
      <c r="B455" s="3"/>
      <c r="E455" s="7"/>
      <c r="F455" s="7"/>
      <c r="H455" s="7"/>
    </row>
    <row r="456" spans="1:8" x14ac:dyDescent="0.25">
      <c r="A456" s="15"/>
      <c r="B456" s="3"/>
      <c r="E456" s="7"/>
      <c r="F456" s="7"/>
      <c r="H456" s="7"/>
    </row>
    <row r="457" spans="1:8" x14ac:dyDescent="0.25">
      <c r="A457" s="15"/>
      <c r="B457" s="3"/>
      <c r="E457" s="7"/>
      <c r="F457" s="7"/>
      <c r="H457" s="7"/>
    </row>
    <row r="458" spans="1:8" x14ac:dyDescent="0.25">
      <c r="A458" s="15"/>
      <c r="B458" s="3"/>
      <c r="E458" s="7"/>
      <c r="F458" s="7"/>
      <c r="H458" s="7"/>
    </row>
    <row r="459" spans="1:8" x14ac:dyDescent="0.25">
      <c r="A459" s="15"/>
      <c r="B459" s="3"/>
      <c r="E459" s="7"/>
      <c r="F459" s="7"/>
      <c r="H459" s="7"/>
    </row>
    <row r="460" spans="1:8" x14ac:dyDescent="0.25">
      <c r="A460" s="15"/>
      <c r="B460" s="3"/>
      <c r="E460" s="7"/>
      <c r="F460" s="7"/>
      <c r="H460" s="7"/>
    </row>
    <row r="461" spans="1:8" x14ac:dyDescent="0.25">
      <c r="A461" s="15"/>
      <c r="B461" s="3"/>
      <c r="E461" s="7"/>
      <c r="F461" s="7"/>
      <c r="H461" s="7"/>
    </row>
    <row r="462" spans="1:8" x14ac:dyDescent="0.25">
      <c r="A462" s="15"/>
      <c r="B462" s="3"/>
      <c r="E462" s="7"/>
      <c r="F462" s="7"/>
      <c r="H462" s="7"/>
    </row>
    <row r="463" spans="1:8" x14ac:dyDescent="0.25">
      <c r="A463" s="15"/>
      <c r="B463" s="3"/>
      <c r="E463" s="7"/>
      <c r="F463" s="7"/>
      <c r="H463" s="7"/>
    </row>
    <row r="464" spans="1:8" x14ac:dyDescent="0.25">
      <c r="A464" s="15"/>
      <c r="B464" s="3"/>
      <c r="E464" s="7"/>
      <c r="F464" s="7"/>
      <c r="H464" s="7"/>
    </row>
    <row r="465" spans="1:8" x14ac:dyDescent="0.25">
      <c r="A465" s="15"/>
      <c r="B465" s="3"/>
      <c r="E465" s="7"/>
      <c r="F465" s="7"/>
      <c r="H465" s="7"/>
    </row>
    <row r="466" spans="1:8" x14ac:dyDescent="0.25">
      <c r="A466" s="15"/>
      <c r="B466" s="3"/>
      <c r="E466" s="7"/>
      <c r="F466" s="7"/>
      <c r="H466" s="7"/>
    </row>
    <row r="467" spans="1:8" x14ac:dyDescent="0.25">
      <c r="A467" s="15"/>
      <c r="B467" s="3"/>
      <c r="E467" s="7"/>
      <c r="F467" s="7"/>
      <c r="H467" s="7"/>
    </row>
    <row r="468" spans="1:8" x14ac:dyDescent="0.25">
      <c r="A468" s="15"/>
      <c r="B468" s="3"/>
      <c r="E468" s="7"/>
      <c r="F468" s="7"/>
      <c r="H468" s="7"/>
    </row>
    <row r="469" spans="1:8" x14ac:dyDescent="0.25">
      <c r="A469" s="15"/>
      <c r="B469" s="3"/>
      <c r="E469" s="7"/>
      <c r="F469" s="7"/>
      <c r="H469" s="7"/>
    </row>
    <row r="470" spans="1:8" x14ac:dyDescent="0.25">
      <c r="A470" s="15"/>
      <c r="B470" s="3"/>
      <c r="E470" s="7"/>
      <c r="F470" s="7"/>
      <c r="H470" s="7"/>
    </row>
    <row r="471" spans="1:8" x14ac:dyDescent="0.25">
      <c r="A471" s="15"/>
      <c r="B471" s="3"/>
      <c r="E471" s="7"/>
      <c r="F471" s="7"/>
      <c r="H471" s="7"/>
    </row>
    <row r="472" spans="1:8" x14ac:dyDescent="0.25">
      <c r="A472" s="15"/>
      <c r="B472" s="3"/>
      <c r="E472" s="7"/>
      <c r="F472" s="7"/>
      <c r="H472" s="7"/>
    </row>
    <row r="473" spans="1:8" x14ac:dyDescent="0.25">
      <c r="A473" s="15"/>
      <c r="B473" s="3"/>
      <c r="E473" s="7"/>
      <c r="F473" s="7"/>
      <c r="H473" s="7"/>
    </row>
    <row r="474" spans="1:8" x14ac:dyDescent="0.25">
      <c r="A474" s="15"/>
      <c r="B474" s="3"/>
      <c r="E474" s="7"/>
      <c r="F474" s="7"/>
      <c r="H474" s="7"/>
    </row>
    <row r="475" spans="1:8" x14ac:dyDescent="0.25">
      <c r="A475" s="15"/>
      <c r="B475" s="3"/>
      <c r="E475" s="7"/>
      <c r="F475" s="7"/>
      <c r="H475" s="7"/>
    </row>
    <row r="476" spans="1:8" x14ac:dyDescent="0.25">
      <c r="A476" s="15"/>
      <c r="B476" s="3"/>
      <c r="E476" s="7"/>
      <c r="F476" s="7"/>
      <c r="H476" s="7"/>
    </row>
    <row r="477" spans="1:8" x14ac:dyDescent="0.25">
      <c r="A477" s="15"/>
      <c r="B477" s="3"/>
      <c r="E477" s="7"/>
      <c r="F477" s="7"/>
      <c r="H477" s="7"/>
    </row>
    <row r="478" spans="1:8" x14ac:dyDescent="0.25">
      <c r="A478" s="15"/>
      <c r="B478" s="3"/>
      <c r="E478" s="7"/>
      <c r="F478" s="7"/>
      <c r="H478" s="7"/>
    </row>
    <row r="479" spans="1:8" x14ac:dyDescent="0.25">
      <c r="A479" s="15"/>
      <c r="B479" s="3"/>
      <c r="E479" s="7"/>
      <c r="F479" s="7"/>
      <c r="H479" s="7"/>
    </row>
    <row r="480" spans="1:8" x14ac:dyDescent="0.25">
      <c r="A480" s="15"/>
      <c r="B480" s="3"/>
      <c r="E480" s="7"/>
      <c r="F480" s="7"/>
      <c r="H480" s="7"/>
    </row>
    <row r="481" spans="1:8" x14ac:dyDescent="0.25">
      <c r="A481" s="15"/>
      <c r="B481" s="3"/>
      <c r="E481" s="7"/>
      <c r="F481" s="7"/>
      <c r="H481" s="7"/>
    </row>
    <row r="482" spans="1:8" x14ac:dyDescent="0.25">
      <c r="A482" s="15"/>
      <c r="B482" s="3"/>
      <c r="E482" s="7"/>
      <c r="F482" s="7"/>
      <c r="H482" s="7"/>
    </row>
    <row r="483" spans="1:8" x14ac:dyDescent="0.25">
      <c r="A483" s="15"/>
      <c r="B483" s="3"/>
      <c r="E483" s="7"/>
      <c r="F483" s="7"/>
      <c r="H483" s="7"/>
    </row>
    <row r="484" spans="1:8" x14ac:dyDescent="0.25">
      <c r="A484" s="15"/>
      <c r="B484" s="3"/>
      <c r="E484" s="7"/>
      <c r="F484" s="7"/>
      <c r="H484" s="7"/>
    </row>
    <row r="485" spans="1:8" x14ac:dyDescent="0.25">
      <c r="A485" s="15"/>
      <c r="B485" s="3"/>
      <c r="E485" s="7"/>
      <c r="F485" s="7"/>
      <c r="H485" s="7"/>
    </row>
    <row r="486" spans="1:8" x14ac:dyDescent="0.25">
      <c r="A486" s="15"/>
      <c r="B486" s="3"/>
      <c r="E486" s="7"/>
      <c r="F486" s="7"/>
      <c r="H486" s="7"/>
    </row>
    <row r="487" spans="1:8" x14ac:dyDescent="0.25">
      <c r="A487" s="15"/>
      <c r="B487" s="3"/>
      <c r="E487" s="7"/>
      <c r="F487" s="7"/>
      <c r="H487" s="7"/>
    </row>
    <row r="488" spans="1:8" x14ac:dyDescent="0.25">
      <c r="A488" s="15"/>
      <c r="B488" s="3"/>
      <c r="E488" s="7"/>
      <c r="F488" s="7"/>
      <c r="H488" s="7"/>
    </row>
    <row r="489" spans="1:8" x14ac:dyDescent="0.25">
      <c r="A489" s="15"/>
      <c r="B489" s="3"/>
      <c r="E489" s="7"/>
      <c r="F489" s="7"/>
      <c r="H489" s="7"/>
    </row>
    <row r="490" spans="1:8" x14ac:dyDescent="0.25">
      <c r="A490" s="15"/>
      <c r="B490" s="3"/>
      <c r="E490" s="7"/>
      <c r="F490" s="7"/>
      <c r="H490" s="7"/>
    </row>
    <row r="491" spans="1:8" x14ac:dyDescent="0.25">
      <c r="A491" s="15"/>
      <c r="B491" s="3"/>
      <c r="E491" s="7"/>
      <c r="F491" s="7"/>
      <c r="H491" s="7"/>
    </row>
    <row r="492" spans="1:8" x14ac:dyDescent="0.25">
      <c r="A492" s="15"/>
      <c r="B492" s="3"/>
      <c r="E492" s="7"/>
      <c r="F492" s="7"/>
      <c r="H492" s="7"/>
    </row>
    <row r="493" spans="1:8" x14ac:dyDescent="0.25">
      <c r="A493" s="15"/>
      <c r="B493" s="3"/>
      <c r="E493" s="7"/>
      <c r="F493" s="7"/>
      <c r="H493" s="7"/>
    </row>
    <row r="494" spans="1:8" x14ac:dyDescent="0.25">
      <c r="A494" s="15"/>
      <c r="B494" s="3"/>
      <c r="E494" s="7"/>
      <c r="F494" s="7"/>
      <c r="H494" s="7"/>
    </row>
    <row r="495" spans="1:8" x14ac:dyDescent="0.25">
      <c r="A495" s="15"/>
      <c r="B495" s="3"/>
      <c r="E495" s="7"/>
      <c r="F495" s="7"/>
      <c r="H495" s="7"/>
    </row>
    <row r="496" spans="1:8" x14ac:dyDescent="0.25">
      <c r="A496" s="15"/>
      <c r="B496" s="3"/>
      <c r="E496" s="7"/>
      <c r="F496" s="7"/>
      <c r="H496" s="7"/>
    </row>
    <row r="497" spans="1:8" x14ac:dyDescent="0.25">
      <c r="A497" s="15"/>
      <c r="B497" s="3"/>
      <c r="E497" s="7"/>
      <c r="F497" s="7"/>
      <c r="H497" s="7"/>
    </row>
    <row r="498" spans="1:8" x14ac:dyDescent="0.25">
      <c r="A498" s="15"/>
      <c r="B498" s="3"/>
      <c r="E498" s="7"/>
      <c r="F498" s="7"/>
      <c r="H498" s="7"/>
    </row>
    <row r="499" spans="1:8" x14ac:dyDescent="0.25">
      <c r="A499" s="15"/>
      <c r="B499" s="3"/>
      <c r="E499" s="7"/>
      <c r="F499" s="7"/>
      <c r="H499" s="7"/>
    </row>
    <row r="500" spans="1:8" x14ac:dyDescent="0.25">
      <c r="A500" s="15"/>
      <c r="B500" s="3"/>
      <c r="E500" s="7"/>
      <c r="F500" s="7"/>
      <c r="H500" s="7"/>
    </row>
    <row r="501" spans="1:8" x14ac:dyDescent="0.25">
      <c r="A501" s="15"/>
      <c r="B501" s="3"/>
      <c r="E501" s="7"/>
      <c r="F501" s="7"/>
      <c r="H501" s="7"/>
    </row>
    <row r="502" spans="1:8" x14ac:dyDescent="0.25">
      <c r="A502" s="15"/>
      <c r="B502" s="3"/>
      <c r="E502" s="7"/>
      <c r="F502" s="7"/>
      <c r="H502" s="7"/>
    </row>
    <row r="503" spans="1:8" x14ac:dyDescent="0.25">
      <c r="A503" s="15"/>
      <c r="B503" s="3"/>
      <c r="E503" s="7"/>
      <c r="F503" s="7"/>
      <c r="H503" s="7"/>
    </row>
    <row r="504" spans="1:8" x14ac:dyDescent="0.25">
      <c r="A504" s="15"/>
      <c r="B504" s="3"/>
      <c r="E504" s="7"/>
      <c r="F504" s="7"/>
      <c r="H504" s="7"/>
    </row>
    <row r="505" spans="1:8" x14ac:dyDescent="0.25">
      <c r="A505" s="15"/>
      <c r="B505" s="3"/>
      <c r="E505" s="7"/>
      <c r="F505" s="7"/>
      <c r="H505" s="7"/>
    </row>
    <row r="506" spans="1:8" x14ac:dyDescent="0.25">
      <c r="A506" s="15"/>
      <c r="B506" s="3"/>
      <c r="E506" s="7"/>
      <c r="F506" s="7"/>
      <c r="H506" s="7"/>
    </row>
    <row r="507" spans="1:8" x14ac:dyDescent="0.25">
      <c r="A507" s="15"/>
      <c r="B507" s="3"/>
      <c r="E507" s="7"/>
      <c r="F507" s="7"/>
      <c r="H507" s="7"/>
    </row>
    <row r="508" spans="1:8" x14ac:dyDescent="0.25">
      <c r="A508" s="15"/>
      <c r="B508" s="3"/>
      <c r="E508" s="7"/>
      <c r="F508" s="7"/>
      <c r="H508" s="7"/>
    </row>
    <row r="509" spans="1:8" x14ac:dyDescent="0.25">
      <c r="A509" s="15"/>
      <c r="B509" s="3"/>
      <c r="E509" s="7"/>
      <c r="F509" s="7"/>
      <c r="H509" s="7"/>
    </row>
    <row r="510" spans="1:8" x14ac:dyDescent="0.25">
      <c r="A510" s="15"/>
      <c r="B510" s="3"/>
      <c r="E510" s="7"/>
      <c r="F510" s="7"/>
      <c r="H510" s="7"/>
    </row>
    <row r="511" spans="1:8" x14ac:dyDescent="0.25">
      <c r="A511" s="15"/>
      <c r="B511" s="3"/>
      <c r="E511" s="7"/>
      <c r="F511" s="7"/>
      <c r="H511" s="7"/>
    </row>
    <row r="512" spans="1:8" x14ac:dyDescent="0.25">
      <c r="A512" s="15"/>
      <c r="B512" s="3"/>
      <c r="E512" s="7"/>
      <c r="F512" s="7"/>
      <c r="H512" s="7"/>
    </row>
    <row r="513" spans="1:8" x14ac:dyDescent="0.25">
      <c r="A513" s="15"/>
      <c r="B513" s="3"/>
      <c r="E513" s="7"/>
      <c r="F513" s="7"/>
      <c r="H513" s="7"/>
    </row>
    <row r="514" spans="1:8" x14ac:dyDescent="0.25">
      <c r="A514" s="15"/>
      <c r="B514" s="3"/>
      <c r="E514" s="7"/>
      <c r="F514" s="7"/>
      <c r="H514" s="7"/>
    </row>
    <row r="515" spans="1:8" x14ac:dyDescent="0.25">
      <c r="A515" s="15"/>
      <c r="B515" s="3"/>
      <c r="E515" s="7"/>
      <c r="F515" s="7"/>
      <c r="H515" s="7"/>
    </row>
    <row r="516" spans="1:8" x14ac:dyDescent="0.25">
      <c r="A516" s="15"/>
      <c r="B516" s="3"/>
      <c r="E516" s="7"/>
      <c r="F516" s="7"/>
      <c r="H516" s="7"/>
    </row>
    <row r="517" spans="1:8" x14ac:dyDescent="0.25">
      <c r="A517" s="15"/>
      <c r="B517" s="3"/>
      <c r="E517" s="7"/>
      <c r="F517" s="7"/>
      <c r="H517" s="7"/>
    </row>
    <row r="518" spans="1:8" x14ac:dyDescent="0.25">
      <c r="A518" s="15"/>
      <c r="B518" s="3"/>
      <c r="E518" s="7"/>
      <c r="F518" s="7"/>
      <c r="H518" s="7"/>
    </row>
    <row r="519" spans="1:8" x14ac:dyDescent="0.25">
      <c r="A519" s="15"/>
      <c r="B519" s="3"/>
      <c r="E519" s="7"/>
      <c r="F519" s="7"/>
      <c r="H519" s="7"/>
    </row>
    <row r="520" spans="1:8" x14ac:dyDescent="0.25">
      <c r="A520" s="15"/>
      <c r="B520" s="3"/>
      <c r="E520" s="7"/>
      <c r="F520" s="7"/>
      <c r="H520" s="7"/>
    </row>
    <row r="521" spans="1:8" x14ac:dyDescent="0.25">
      <c r="A521" s="15"/>
      <c r="B521" s="3"/>
      <c r="E521" s="7"/>
      <c r="F521" s="7"/>
      <c r="H521" s="7"/>
    </row>
    <row r="522" spans="1:8" x14ac:dyDescent="0.25">
      <c r="A522" s="15"/>
      <c r="B522" s="3"/>
      <c r="E522" s="7"/>
      <c r="F522" s="7"/>
      <c r="H522" s="7"/>
    </row>
    <row r="523" spans="1:8" x14ac:dyDescent="0.25">
      <c r="A523" s="15"/>
      <c r="B523" s="3"/>
      <c r="E523" s="7"/>
      <c r="F523" s="7"/>
      <c r="H523" s="7"/>
    </row>
    <row r="524" spans="1:8" x14ac:dyDescent="0.25">
      <c r="A524" s="15"/>
      <c r="B524" s="3"/>
      <c r="E524" s="7"/>
      <c r="F524" s="7"/>
      <c r="H524" s="7"/>
    </row>
    <row r="525" spans="1:8" x14ac:dyDescent="0.25">
      <c r="A525" s="15"/>
      <c r="B525" s="3"/>
      <c r="E525" s="7"/>
      <c r="F525" s="7"/>
      <c r="H525" s="7"/>
    </row>
    <row r="526" spans="1:8" x14ac:dyDescent="0.25">
      <c r="A526" s="15"/>
      <c r="B526" s="3"/>
      <c r="E526" s="7"/>
      <c r="F526" s="7"/>
      <c r="H526" s="7"/>
    </row>
    <row r="527" spans="1:8" x14ac:dyDescent="0.25">
      <c r="A527" s="15"/>
      <c r="B527" s="3"/>
      <c r="E527" s="7"/>
      <c r="F527" s="7"/>
      <c r="H527" s="7"/>
    </row>
    <row r="528" spans="1:8" x14ac:dyDescent="0.25">
      <c r="A528" s="15"/>
      <c r="B528" s="3"/>
      <c r="E528" s="7"/>
      <c r="F528" s="7"/>
      <c r="H528" s="7"/>
    </row>
    <row r="529" spans="1:8" x14ac:dyDescent="0.25">
      <c r="A529" s="15"/>
      <c r="B529" s="3"/>
      <c r="E529" s="7"/>
      <c r="F529" s="7"/>
      <c r="H529" s="7"/>
    </row>
    <row r="530" spans="1:8" x14ac:dyDescent="0.25">
      <c r="A530" s="15"/>
      <c r="B530" s="3"/>
      <c r="E530" s="7"/>
      <c r="F530" s="7"/>
      <c r="H530" s="7"/>
    </row>
    <row r="531" spans="1:8" x14ac:dyDescent="0.25">
      <c r="A531" s="15"/>
      <c r="B531" s="3"/>
      <c r="E531" s="7"/>
      <c r="F531" s="7"/>
      <c r="H531" s="7"/>
    </row>
    <row r="532" spans="1:8" x14ac:dyDescent="0.25">
      <c r="A532" s="15"/>
      <c r="B532" s="3"/>
      <c r="E532" s="7"/>
      <c r="F532" s="7"/>
      <c r="H532" s="7"/>
    </row>
    <row r="533" spans="1:8" x14ac:dyDescent="0.25">
      <c r="A533" s="15"/>
      <c r="B533" s="3"/>
      <c r="E533" s="7"/>
      <c r="F533" s="7"/>
      <c r="H533" s="7"/>
    </row>
    <row r="534" spans="1:8" x14ac:dyDescent="0.25">
      <c r="A534" s="15"/>
      <c r="B534" s="3"/>
      <c r="E534" s="7"/>
      <c r="F534" s="7"/>
      <c r="H534" s="7"/>
    </row>
    <row r="535" spans="1:8" x14ac:dyDescent="0.25">
      <c r="A535" s="15"/>
      <c r="B535" s="3"/>
      <c r="E535" s="7"/>
      <c r="F535" s="7"/>
      <c r="H535" s="7"/>
    </row>
    <row r="536" spans="1:8" x14ac:dyDescent="0.25">
      <c r="A536" s="15"/>
      <c r="B536" s="3"/>
      <c r="E536" s="7"/>
      <c r="F536" s="7"/>
      <c r="H536" s="7"/>
    </row>
    <row r="537" spans="1:8" x14ac:dyDescent="0.25">
      <c r="A537" s="15"/>
      <c r="B537" s="3"/>
      <c r="E537" s="7"/>
      <c r="F537" s="7"/>
      <c r="H537" s="7"/>
    </row>
    <row r="538" spans="1:8" x14ac:dyDescent="0.25">
      <c r="A538" s="15"/>
      <c r="B538" s="3"/>
      <c r="E538" s="7"/>
      <c r="F538" s="7"/>
      <c r="H538" s="7"/>
    </row>
    <row r="539" spans="1:8" x14ac:dyDescent="0.25">
      <c r="A539" s="15"/>
      <c r="B539" s="3"/>
      <c r="E539" s="7"/>
      <c r="F539" s="7"/>
      <c r="H539" s="7"/>
    </row>
    <row r="540" spans="1:8" x14ac:dyDescent="0.25">
      <c r="A540" s="15"/>
      <c r="B540" s="3"/>
      <c r="E540" s="7"/>
      <c r="F540" s="7"/>
      <c r="H540" s="7"/>
    </row>
    <row r="541" spans="1:8" x14ac:dyDescent="0.25">
      <c r="A541" s="15"/>
      <c r="B541" s="3"/>
      <c r="E541" s="7"/>
      <c r="F541" s="7"/>
      <c r="H541" s="7"/>
    </row>
    <row r="542" spans="1:8" x14ac:dyDescent="0.25">
      <c r="A542" s="15"/>
      <c r="B542" s="3"/>
      <c r="E542" s="7"/>
      <c r="F542" s="7"/>
      <c r="H542" s="7"/>
    </row>
    <row r="543" spans="1:8" x14ac:dyDescent="0.25">
      <c r="A543" s="15"/>
      <c r="B543" s="3"/>
      <c r="E543" s="7"/>
      <c r="F543" s="7"/>
      <c r="H543" s="7"/>
    </row>
    <row r="544" spans="1:8" x14ac:dyDescent="0.25">
      <c r="A544" s="15"/>
      <c r="B544" s="3"/>
      <c r="E544" s="7"/>
      <c r="F544" s="7"/>
      <c r="H544" s="7"/>
    </row>
    <row r="545" spans="1:8" x14ac:dyDescent="0.25">
      <c r="A545" s="15"/>
      <c r="B545" s="3"/>
      <c r="E545" s="7"/>
      <c r="F545" s="7"/>
      <c r="H545" s="7"/>
    </row>
    <row r="546" spans="1:8" x14ac:dyDescent="0.25">
      <c r="A546" s="15"/>
      <c r="B546" s="3"/>
      <c r="E546" s="7"/>
      <c r="F546" s="7"/>
      <c r="H546" s="7"/>
    </row>
    <row r="547" spans="1:8" x14ac:dyDescent="0.25">
      <c r="A547" s="15"/>
      <c r="B547" s="3"/>
      <c r="E547" s="7"/>
      <c r="F547" s="7"/>
      <c r="H547" s="7"/>
    </row>
    <row r="548" spans="1:8" x14ac:dyDescent="0.25">
      <c r="A548" s="15"/>
      <c r="B548" s="3"/>
      <c r="E548" s="7"/>
      <c r="F548" s="7"/>
      <c r="H548" s="7"/>
    </row>
    <row r="549" spans="1:8" x14ac:dyDescent="0.25">
      <c r="A549" s="15"/>
      <c r="B549" s="3"/>
      <c r="E549" s="7"/>
      <c r="F549" s="7"/>
      <c r="H549" s="7"/>
    </row>
    <row r="550" spans="1:8" x14ac:dyDescent="0.25">
      <c r="A550" s="15"/>
      <c r="B550" s="3"/>
      <c r="E550" s="7"/>
      <c r="F550" s="7"/>
      <c r="H550" s="7"/>
    </row>
    <row r="551" spans="1:8" x14ac:dyDescent="0.25">
      <c r="A551" s="15"/>
      <c r="B551" s="3"/>
      <c r="E551" s="7"/>
      <c r="F551" s="7"/>
      <c r="H551" s="7"/>
    </row>
    <row r="552" spans="1:8" x14ac:dyDescent="0.25">
      <c r="A552" s="15"/>
      <c r="B552" s="3"/>
      <c r="E552" s="7"/>
      <c r="F552" s="7"/>
      <c r="H552" s="7"/>
    </row>
    <row r="553" spans="1:8" x14ac:dyDescent="0.25">
      <c r="A553" s="15"/>
      <c r="B553" s="3"/>
      <c r="E553" s="7"/>
      <c r="F553" s="7"/>
      <c r="H553" s="7"/>
    </row>
    <row r="554" spans="1:8" x14ac:dyDescent="0.25">
      <c r="A554" s="15"/>
      <c r="B554" s="3"/>
      <c r="E554" s="7"/>
      <c r="F554" s="7"/>
      <c r="H554" s="7"/>
    </row>
    <row r="555" spans="1:8" x14ac:dyDescent="0.25">
      <c r="A555" s="15"/>
      <c r="B555" s="3"/>
      <c r="E555" s="7"/>
      <c r="F555" s="7"/>
      <c r="H555" s="7"/>
    </row>
    <row r="556" spans="1:8" x14ac:dyDescent="0.25">
      <c r="A556" s="15"/>
      <c r="B556" s="3"/>
      <c r="E556" s="7"/>
      <c r="F556" s="7"/>
      <c r="H556" s="7"/>
    </row>
    <row r="557" spans="1:8" x14ac:dyDescent="0.25">
      <c r="A557" s="15"/>
      <c r="B557" s="3"/>
      <c r="E557" s="7"/>
      <c r="F557" s="7"/>
      <c r="H557" s="7"/>
    </row>
    <row r="558" spans="1:8" x14ac:dyDescent="0.25">
      <c r="A558" s="15"/>
      <c r="B558" s="3"/>
      <c r="E558" s="7"/>
      <c r="F558" s="7"/>
      <c r="H558" s="7"/>
    </row>
    <row r="559" spans="1:8" x14ac:dyDescent="0.25">
      <c r="A559" s="15"/>
      <c r="B559" s="3"/>
      <c r="E559" s="7"/>
      <c r="F559" s="7"/>
      <c r="H559" s="7"/>
    </row>
    <row r="560" spans="1:8" x14ac:dyDescent="0.25">
      <c r="A560" s="15"/>
      <c r="B560" s="3"/>
      <c r="E560" s="7"/>
      <c r="F560" s="7"/>
      <c r="H560" s="7"/>
    </row>
    <row r="561" spans="1:8" x14ac:dyDescent="0.25">
      <c r="A561" s="15"/>
      <c r="B561" s="3"/>
      <c r="E561" s="7"/>
      <c r="F561" s="7"/>
      <c r="H561" s="7"/>
    </row>
    <row r="562" spans="1:8" x14ac:dyDescent="0.25">
      <c r="A562" s="15"/>
      <c r="B562" s="3"/>
      <c r="E562" s="7"/>
      <c r="F562" s="7"/>
      <c r="H562" s="7"/>
    </row>
    <row r="563" spans="1:8" x14ac:dyDescent="0.25">
      <c r="A563" s="15"/>
      <c r="B563" s="3"/>
      <c r="E563" s="7"/>
      <c r="F563" s="7"/>
      <c r="H563" s="7"/>
    </row>
    <row r="564" spans="1:8" x14ac:dyDescent="0.25">
      <c r="A564" s="15"/>
      <c r="B564" s="3"/>
      <c r="E564" s="7"/>
      <c r="F564" s="7"/>
      <c r="H564" s="7"/>
    </row>
    <row r="565" spans="1:8" x14ac:dyDescent="0.25">
      <c r="A565" s="15"/>
      <c r="B565" s="3"/>
      <c r="E565" s="7"/>
      <c r="F565" s="7"/>
      <c r="H565" s="7"/>
    </row>
    <row r="566" spans="1:8" x14ac:dyDescent="0.25">
      <c r="A566" s="15"/>
      <c r="B566" s="3"/>
      <c r="E566" s="7"/>
      <c r="F566" s="7"/>
      <c r="H566" s="7"/>
    </row>
    <row r="567" spans="1:8" x14ac:dyDescent="0.25">
      <c r="A567" s="15"/>
      <c r="B567" s="3"/>
      <c r="E567" s="7"/>
      <c r="F567" s="7"/>
      <c r="H567" s="7"/>
    </row>
    <row r="568" spans="1:8" x14ac:dyDescent="0.25">
      <c r="A568" s="15"/>
      <c r="B568" s="3"/>
      <c r="E568" s="7"/>
      <c r="F568" s="7"/>
      <c r="H568" s="7"/>
    </row>
    <row r="569" spans="1:8" x14ac:dyDescent="0.25">
      <c r="A569" s="15"/>
      <c r="B569" s="3"/>
      <c r="E569" s="7"/>
      <c r="F569" s="7"/>
      <c r="H569" s="7"/>
    </row>
    <row r="570" spans="1:8" x14ac:dyDescent="0.25">
      <c r="A570" s="15"/>
      <c r="B570" s="3"/>
      <c r="E570" s="7"/>
      <c r="F570" s="7"/>
      <c r="H570" s="7"/>
    </row>
    <row r="571" spans="1:8" x14ac:dyDescent="0.25">
      <c r="A571" s="15"/>
      <c r="B571" s="3"/>
      <c r="E571" s="7"/>
      <c r="F571" s="7"/>
      <c r="H571" s="7"/>
    </row>
    <row r="572" spans="1:8" x14ac:dyDescent="0.25">
      <c r="A572" s="15"/>
      <c r="B572" s="3"/>
      <c r="E572" s="7"/>
      <c r="F572" s="7"/>
      <c r="H572" s="7"/>
    </row>
    <row r="573" spans="1:8" x14ac:dyDescent="0.25">
      <c r="A573" s="15"/>
      <c r="B573" s="3"/>
      <c r="E573" s="7"/>
      <c r="F573" s="7"/>
      <c r="H573" s="7"/>
    </row>
    <row r="574" spans="1:8" x14ac:dyDescent="0.25">
      <c r="A574" s="15"/>
      <c r="B574" s="3"/>
      <c r="E574" s="7"/>
      <c r="F574" s="7"/>
      <c r="H574" s="7"/>
    </row>
    <row r="575" spans="1:8" x14ac:dyDescent="0.25">
      <c r="A575" s="15"/>
      <c r="B575" s="3"/>
      <c r="E575" s="7"/>
      <c r="F575" s="7"/>
      <c r="H575" s="7"/>
    </row>
    <row r="576" spans="1:8" x14ac:dyDescent="0.25">
      <c r="A576" s="15"/>
      <c r="B576" s="3"/>
      <c r="E576" s="7"/>
      <c r="F576" s="7"/>
      <c r="H576" s="7"/>
    </row>
    <row r="577" spans="1:8" x14ac:dyDescent="0.25">
      <c r="A577" s="15"/>
      <c r="B577" s="3"/>
      <c r="E577" s="7"/>
      <c r="F577" s="7"/>
      <c r="H577" s="7"/>
    </row>
    <row r="578" spans="1:8" x14ac:dyDescent="0.25">
      <c r="A578" s="15"/>
      <c r="B578" s="3"/>
      <c r="E578" s="7"/>
      <c r="F578" s="7"/>
      <c r="H578" s="7"/>
    </row>
    <row r="579" spans="1:8" x14ac:dyDescent="0.25">
      <c r="A579" s="15"/>
      <c r="B579" s="3"/>
      <c r="E579" s="7"/>
      <c r="F579" s="7"/>
      <c r="H579" s="7"/>
    </row>
    <row r="580" spans="1:8" x14ac:dyDescent="0.25">
      <c r="A580" s="15"/>
      <c r="B580" s="3"/>
      <c r="E580" s="7"/>
      <c r="F580" s="7"/>
      <c r="H580" s="7"/>
    </row>
    <row r="581" spans="1:8" x14ac:dyDescent="0.25">
      <c r="A581" s="15"/>
      <c r="B581" s="3"/>
      <c r="E581" s="7"/>
      <c r="F581" s="7"/>
      <c r="H581" s="7"/>
    </row>
    <row r="582" spans="1:8" x14ac:dyDescent="0.25">
      <c r="A582" s="15"/>
      <c r="B582" s="3"/>
      <c r="E582" s="7"/>
      <c r="F582" s="7"/>
      <c r="H582" s="7"/>
    </row>
    <row r="583" spans="1:8" x14ac:dyDescent="0.25">
      <c r="A583" s="15"/>
      <c r="B583" s="3"/>
      <c r="E583" s="7"/>
      <c r="F583" s="7"/>
      <c r="H583" s="7"/>
    </row>
    <row r="584" spans="1:8" x14ac:dyDescent="0.25">
      <c r="A584" s="15"/>
      <c r="B584" s="3"/>
      <c r="E584" s="7"/>
      <c r="F584" s="7"/>
      <c r="H584" s="7"/>
    </row>
    <row r="585" spans="1:8" x14ac:dyDescent="0.25">
      <c r="A585" s="15"/>
      <c r="B585" s="3"/>
      <c r="E585" s="7"/>
      <c r="F585" s="7"/>
      <c r="H585" s="7"/>
    </row>
    <row r="586" spans="1:8" x14ac:dyDescent="0.25">
      <c r="A586" s="15"/>
      <c r="B586" s="3"/>
      <c r="E586" s="7"/>
      <c r="F586" s="7"/>
      <c r="H586" s="7"/>
    </row>
    <row r="587" spans="1:8" x14ac:dyDescent="0.25">
      <c r="A587" s="15"/>
      <c r="B587" s="3"/>
      <c r="E587" s="7"/>
      <c r="F587" s="7"/>
      <c r="H587" s="7"/>
    </row>
    <row r="588" spans="1:8" x14ac:dyDescent="0.25">
      <c r="A588" s="15"/>
      <c r="B588" s="3"/>
      <c r="E588" s="7"/>
      <c r="F588" s="7"/>
      <c r="H588" s="7"/>
    </row>
    <row r="589" spans="1:8" x14ac:dyDescent="0.25">
      <c r="A589" s="15"/>
      <c r="B589" s="3"/>
      <c r="E589" s="7"/>
      <c r="F589" s="7"/>
      <c r="H589" s="7"/>
    </row>
    <row r="590" spans="1:8" x14ac:dyDescent="0.25">
      <c r="A590" s="15"/>
      <c r="B590" s="3"/>
      <c r="E590" s="7"/>
      <c r="F590" s="7"/>
      <c r="H590" s="7"/>
    </row>
    <row r="591" spans="1:8" x14ac:dyDescent="0.25">
      <c r="A591" s="15"/>
      <c r="B591" s="3"/>
      <c r="E591" s="7"/>
      <c r="F591" s="7"/>
      <c r="H591" s="7"/>
    </row>
    <row r="592" spans="1:8" x14ac:dyDescent="0.25">
      <c r="A592" s="15"/>
      <c r="B592" s="3"/>
      <c r="E592" s="7"/>
      <c r="F592" s="7"/>
      <c r="H592" s="7"/>
    </row>
    <row r="593" spans="1:8" x14ac:dyDescent="0.25">
      <c r="A593" s="15"/>
      <c r="B593" s="3"/>
      <c r="E593" s="7"/>
      <c r="F593" s="7"/>
      <c r="H593" s="7"/>
    </row>
    <row r="594" spans="1:8" x14ac:dyDescent="0.25">
      <c r="A594" s="15"/>
      <c r="B594" s="3"/>
      <c r="E594" s="7"/>
      <c r="F594" s="7"/>
      <c r="H594" s="7"/>
    </row>
    <row r="595" spans="1:8" x14ac:dyDescent="0.25">
      <c r="A595" s="15"/>
      <c r="B595" s="3"/>
      <c r="E595" s="7"/>
      <c r="F595" s="7"/>
      <c r="H595" s="7"/>
    </row>
    <row r="596" spans="1:8" x14ac:dyDescent="0.25">
      <c r="A596" s="15"/>
      <c r="B596" s="3"/>
      <c r="E596" s="7"/>
      <c r="F596" s="7"/>
      <c r="H596" s="7"/>
    </row>
    <row r="597" spans="1:8" x14ac:dyDescent="0.25">
      <c r="A597" s="15"/>
      <c r="B597" s="3"/>
      <c r="E597" s="7"/>
      <c r="F597" s="7"/>
      <c r="H597" s="7"/>
    </row>
    <row r="598" spans="1:8" x14ac:dyDescent="0.25">
      <c r="A598" s="15"/>
      <c r="B598" s="3"/>
      <c r="E598" s="7"/>
      <c r="F598" s="7"/>
      <c r="H598" s="7"/>
    </row>
    <row r="599" spans="1:8" x14ac:dyDescent="0.25">
      <c r="A599" s="15"/>
      <c r="B599" s="3"/>
      <c r="E599" s="7"/>
      <c r="F599" s="7"/>
      <c r="H599" s="7"/>
    </row>
    <row r="600" spans="1:8" x14ac:dyDescent="0.25">
      <c r="A600" s="15"/>
      <c r="B600" s="3"/>
      <c r="E600" s="7"/>
      <c r="F600" s="7"/>
      <c r="H600" s="7"/>
    </row>
    <row r="601" spans="1:8" x14ac:dyDescent="0.25">
      <c r="A601" s="15"/>
      <c r="B601" s="3"/>
      <c r="E601" s="7"/>
      <c r="F601" s="7"/>
      <c r="H601" s="7"/>
    </row>
    <row r="602" spans="1:8" x14ac:dyDescent="0.25">
      <c r="A602" s="15"/>
      <c r="B602" s="3"/>
      <c r="E602" s="7"/>
      <c r="F602" s="7"/>
      <c r="H602" s="7"/>
    </row>
    <row r="603" spans="1:8" x14ac:dyDescent="0.25">
      <c r="A603" s="15"/>
      <c r="B603" s="3"/>
      <c r="E603" s="7"/>
      <c r="F603" s="7"/>
      <c r="H603" s="7"/>
    </row>
    <row r="604" spans="1:8" x14ac:dyDescent="0.25">
      <c r="A604" s="15"/>
      <c r="B604" s="3"/>
      <c r="E604" s="7"/>
      <c r="F604" s="7"/>
      <c r="H604" s="7"/>
    </row>
    <row r="605" spans="1:8" x14ac:dyDescent="0.25">
      <c r="A605" s="15"/>
      <c r="B605" s="3"/>
      <c r="E605" s="7"/>
      <c r="F605" s="7"/>
      <c r="H605" s="7"/>
    </row>
    <row r="606" spans="1:8" x14ac:dyDescent="0.25">
      <c r="A606" s="15"/>
      <c r="B606" s="3"/>
      <c r="E606" s="7"/>
      <c r="F606" s="7"/>
      <c r="H606" s="7"/>
    </row>
    <row r="607" spans="1:8" x14ac:dyDescent="0.25">
      <c r="A607" s="15"/>
      <c r="B607" s="3"/>
      <c r="E607" s="7"/>
      <c r="F607" s="7"/>
      <c r="H607" s="7"/>
    </row>
    <row r="608" spans="1:8" x14ac:dyDescent="0.25">
      <c r="A608" s="15"/>
      <c r="B608" s="3"/>
      <c r="E608" s="7"/>
      <c r="F608" s="7"/>
      <c r="H608" s="7"/>
    </row>
    <row r="609" spans="1:8" x14ac:dyDescent="0.25">
      <c r="A609" s="15"/>
      <c r="B609" s="3"/>
      <c r="E609" s="7"/>
      <c r="F609" s="7"/>
      <c r="H609" s="7"/>
    </row>
    <row r="610" spans="1:8" x14ac:dyDescent="0.25">
      <c r="A610" s="15"/>
      <c r="B610" s="3"/>
      <c r="E610" s="7"/>
      <c r="F610" s="7"/>
      <c r="H610" s="7"/>
    </row>
    <row r="611" spans="1:8" x14ac:dyDescent="0.25">
      <c r="A611" s="15"/>
      <c r="B611" s="3"/>
      <c r="E611" s="7"/>
      <c r="F611" s="7"/>
      <c r="H611" s="7"/>
    </row>
    <row r="612" spans="1:8" x14ac:dyDescent="0.25">
      <c r="A612" s="15"/>
      <c r="B612" s="3"/>
      <c r="E612" s="7"/>
      <c r="F612" s="7"/>
      <c r="H612" s="7"/>
    </row>
    <row r="613" spans="1:8" x14ac:dyDescent="0.25">
      <c r="A613" s="15"/>
      <c r="B613" s="3"/>
      <c r="E613" s="7"/>
      <c r="F613" s="7"/>
      <c r="H613" s="7"/>
    </row>
    <row r="614" spans="1:8" x14ac:dyDescent="0.25">
      <c r="A614" s="15"/>
      <c r="B614" s="3"/>
      <c r="E614" s="7"/>
      <c r="F614" s="7"/>
      <c r="H614" s="7"/>
    </row>
    <row r="615" spans="1:8" x14ac:dyDescent="0.25">
      <c r="A615" s="15"/>
      <c r="B615" s="3"/>
      <c r="E615" s="7"/>
      <c r="F615" s="7"/>
      <c r="H615" s="7"/>
    </row>
    <row r="616" spans="1:8" x14ac:dyDescent="0.25">
      <c r="A616" s="15"/>
      <c r="B616" s="3"/>
      <c r="E616" s="7"/>
      <c r="F616" s="7"/>
      <c r="H616" s="7"/>
    </row>
    <row r="617" spans="1:8" x14ac:dyDescent="0.25">
      <c r="A617" s="15"/>
      <c r="B617" s="3"/>
      <c r="E617" s="7"/>
      <c r="F617" s="7"/>
      <c r="H617" s="7"/>
    </row>
    <row r="618" spans="1:8" x14ac:dyDescent="0.25">
      <c r="A618" s="15"/>
      <c r="B618" s="3"/>
      <c r="E618" s="7"/>
      <c r="F618" s="7"/>
      <c r="H618" s="7"/>
    </row>
    <row r="619" spans="1:8" x14ac:dyDescent="0.25">
      <c r="A619" s="15"/>
      <c r="B619" s="3"/>
      <c r="E619" s="7"/>
      <c r="F619" s="7"/>
      <c r="H619" s="7"/>
    </row>
    <row r="620" spans="1:8" x14ac:dyDescent="0.25">
      <c r="A620" s="15"/>
      <c r="B620" s="3"/>
      <c r="E620" s="7"/>
      <c r="F620" s="7"/>
      <c r="H620" s="7"/>
    </row>
    <row r="621" spans="1:8" x14ac:dyDescent="0.25">
      <c r="A621" s="15"/>
      <c r="B621" s="3"/>
      <c r="E621" s="7"/>
      <c r="F621" s="7"/>
      <c r="H621" s="7"/>
    </row>
    <row r="622" spans="1:8" x14ac:dyDescent="0.25">
      <c r="A622" s="15"/>
      <c r="B622" s="3"/>
      <c r="E622" s="7"/>
      <c r="F622" s="7"/>
      <c r="H622" s="7"/>
    </row>
    <row r="623" spans="1:8" x14ac:dyDescent="0.25">
      <c r="A623" s="15"/>
      <c r="B623" s="3"/>
      <c r="E623" s="7"/>
      <c r="F623" s="7"/>
      <c r="H623" s="7"/>
    </row>
    <row r="624" spans="1:8" x14ac:dyDescent="0.25">
      <c r="A624" s="15"/>
      <c r="B624" s="3"/>
      <c r="E624" s="7"/>
      <c r="F624" s="7"/>
      <c r="H624" s="7"/>
    </row>
    <row r="625" spans="1:8" x14ac:dyDescent="0.25">
      <c r="A625" s="15"/>
      <c r="B625" s="3"/>
      <c r="E625" s="7"/>
      <c r="F625" s="7"/>
      <c r="H625" s="7"/>
    </row>
    <row r="626" spans="1:8" x14ac:dyDescent="0.25">
      <c r="A626" s="15"/>
      <c r="B626" s="3"/>
      <c r="E626" s="7"/>
      <c r="F626" s="7"/>
      <c r="H626" s="7"/>
    </row>
    <row r="627" spans="1:8" x14ac:dyDescent="0.25">
      <c r="A627" s="15"/>
      <c r="B627" s="3"/>
      <c r="E627" s="7"/>
      <c r="F627" s="7"/>
      <c r="H627" s="7"/>
    </row>
    <row r="628" spans="1:8" x14ac:dyDescent="0.25">
      <c r="A628" s="15"/>
      <c r="B628" s="3"/>
      <c r="E628" s="7"/>
      <c r="F628" s="7"/>
      <c r="H628" s="7"/>
    </row>
    <row r="629" spans="1:8" x14ac:dyDescent="0.25">
      <c r="A629" s="15"/>
      <c r="B629" s="3"/>
      <c r="E629" s="7"/>
      <c r="F629" s="7"/>
      <c r="H629" s="7"/>
    </row>
    <row r="630" spans="1:8" x14ac:dyDescent="0.25">
      <c r="A630" s="15"/>
      <c r="B630" s="3"/>
      <c r="E630" s="7"/>
      <c r="F630" s="7"/>
      <c r="H630" s="7"/>
    </row>
    <row r="631" spans="1:8" x14ac:dyDescent="0.25">
      <c r="A631" s="15"/>
      <c r="B631" s="3"/>
      <c r="E631" s="7"/>
      <c r="F631" s="7"/>
      <c r="H631" s="7"/>
    </row>
    <row r="632" spans="1:8" x14ac:dyDescent="0.25">
      <c r="A632" s="15"/>
      <c r="B632" s="3"/>
      <c r="E632" s="7"/>
      <c r="F632" s="7"/>
      <c r="H632" s="7"/>
    </row>
    <row r="633" spans="1:8" x14ac:dyDescent="0.25">
      <c r="A633" s="15"/>
      <c r="B633" s="3"/>
      <c r="E633" s="7"/>
      <c r="F633" s="7"/>
      <c r="H633" s="7"/>
    </row>
    <row r="634" spans="1:8" x14ac:dyDescent="0.25">
      <c r="A634" s="15"/>
      <c r="B634" s="3"/>
      <c r="E634" s="7"/>
      <c r="F634" s="7"/>
      <c r="H634" s="7"/>
    </row>
    <row r="635" spans="1:8" x14ac:dyDescent="0.25">
      <c r="A635" s="15"/>
      <c r="B635" s="3"/>
      <c r="E635" s="7"/>
      <c r="F635" s="7"/>
      <c r="H635" s="7"/>
    </row>
    <row r="636" spans="1:8" x14ac:dyDescent="0.25">
      <c r="A636" s="15"/>
      <c r="B636" s="3"/>
      <c r="E636" s="7"/>
      <c r="F636" s="7"/>
      <c r="H636" s="7"/>
    </row>
    <row r="637" spans="1:8" x14ac:dyDescent="0.25">
      <c r="A637" s="15"/>
      <c r="B637" s="3"/>
      <c r="E637" s="7"/>
      <c r="F637" s="7"/>
      <c r="H637" s="7"/>
    </row>
    <row r="638" spans="1:8" x14ac:dyDescent="0.25">
      <c r="A638" s="15"/>
      <c r="B638" s="3"/>
      <c r="E638" s="7"/>
      <c r="F638" s="7"/>
      <c r="H638" s="7"/>
    </row>
    <row r="639" spans="1:8" x14ac:dyDescent="0.25">
      <c r="A639" s="15"/>
      <c r="B639" s="3"/>
      <c r="E639" s="7"/>
      <c r="F639" s="7"/>
      <c r="H639" s="7"/>
    </row>
    <row r="640" spans="1:8" x14ac:dyDescent="0.25">
      <c r="A640" s="15"/>
      <c r="B640" s="3"/>
      <c r="E640" s="7"/>
      <c r="F640" s="7"/>
      <c r="H640" s="7"/>
    </row>
    <row r="641" spans="1:8" x14ac:dyDescent="0.25">
      <c r="A641" s="15"/>
      <c r="B641" s="3"/>
      <c r="E641" s="7"/>
      <c r="F641" s="7"/>
      <c r="H641" s="7"/>
    </row>
    <row r="642" spans="1:8" x14ac:dyDescent="0.25">
      <c r="A642" s="15"/>
      <c r="B642" s="3"/>
      <c r="E642" s="7"/>
      <c r="F642" s="7"/>
      <c r="H642" s="7"/>
    </row>
    <row r="643" spans="1:8" x14ac:dyDescent="0.25">
      <c r="A643" s="15"/>
      <c r="B643" s="3"/>
      <c r="E643" s="7"/>
      <c r="F643" s="7"/>
      <c r="H643" s="7"/>
    </row>
    <row r="644" spans="1:8" x14ac:dyDescent="0.25">
      <c r="A644" s="15"/>
      <c r="B644" s="3"/>
      <c r="E644" s="7"/>
      <c r="F644" s="7"/>
      <c r="H644" s="7"/>
    </row>
    <row r="645" spans="1:8" x14ac:dyDescent="0.25">
      <c r="A645" s="15"/>
      <c r="B645" s="3"/>
      <c r="E645" s="7"/>
      <c r="F645" s="7"/>
      <c r="H645" s="7"/>
    </row>
    <row r="646" spans="1:8" x14ac:dyDescent="0.25">
      <c r="A646" s="15"/>
      <c r="B646" s="3"/>
      <c r="E646" s="7"/>
      <c r="F646" s="7"/>
      <c r="H646" s="7"/>
    </row>
    <row r="647" spans="1:8" x14ac:dyDescent="0.25">
      <c r="A647" s="15"/>
      <c r="B647" s="3"/>
      <c r="E647" s="7"/>
      <c r="F647" s="7"/>
      <c r="H647" s="7"/>
    </row>
    <row r="648" spans="1:8" x14ac:dyDescent="0.25">
      <c r="A648" s="15"/>
      <c r="B648" s="3"/>
      <c r="E648" s="7"/>
      <c r="F648" s="7"/>
      <c r="H648" s="7"/>
    </row>
    <row r="649" spans="1:8" x14ac:dyDescent="0.25">
      <c r="A649" s="15"/>
      <c r="B649" s="3"/>
      <c r="E649" s="7"/>
      <c r="F649" s="7"/>
      <c r="H649" s="7"/>
    </row>
    <row r="650" spans="1:8" x14ac:dyDescent="0.25">
      <c r="A650" s="15"/>
      <c r="B650" s="3"/>
      <c r="E650" s="7"/>
      <c r="F650" s="7"/>
      <c r="H650" s="7"/>
    </row>
    <row r="651" spans="1:8" x14ac:dyDescent="0.25">
      <c r="A651" s="15"/>
      <c r="B651" s="3"/>
      <c r="E651" s="7"/>
      <c r="F651" s="7"/>
      <c r="H651" s="7"/>
    </row>
    <row r="652" spans="1:8" x14ac:dyDescent="0.25">
      <c r="A652" s="15"/>
      <c r="B652" s="3"/>
      <c r="E652" s="7"/>
      <c r="F652" s="7"/>
      <c r="H652" s="7"/>
    </row>
    <row r="653" spans="1:8" x14ac:dyDescent="0.25">
      <c r="A653" s="15"/>
      <c r="B653" s="3"/>
      <c r="E653" s="7"/>
      <c r="F653" s="7"/>
      <c r="H653" s="7"/>
    </row>
    <row r="654" spans="1:8" x14ac:dyDescent="0.25">
      <c r="A654" s="15"/>
      <c r="B654" s="3"/>
      <c r="E654" s="7"/>
      <c r="F654" s="7"/>
      <c r="H654" s="7"/>
    </row>
    <row r="655" spans="1:8" x14ac:dyDescent="0.25">
      <c r="A655" s="15"/>
      <c r="B655" s="3"/>
      <c r="E655" s="7"/>
      <c r="F655" s="7"/>
      <c r="H655" s="7"/>
    </row>
    <row r="656" spans="1:8" x14ac:dyDescent="0.25">
      <c r="A656" s="15"/>
      <c r="B656" s="3"/>
      <c r="E656" s="7"/>
      <c r="F656" s="7"/>
      <c r="H656" s="7"/>
    </row>
    <row r="657" spans="1:8" x14ac:dyDescent="0.25">
      <c r="A657" s="15"/>
      <c r="B657" s="3"/>
      <c r="E657" s="7"/>
      <c r="F657" s="7"/>
      <c r="H657" s="7"/>
    </row>
    <row r="658" spans="1:8" x14ac:dyDescent="0.25">
      <c r="A658" s="15"/>
      <c r="B658" s="3"/>
      <c r="E658" s="7"/>
      <c r="F658" s="7"/>
      <c r="H658" s="7"/>
    </row>
    <row r="659" spans="1:8" x14ac:dyDescent="0.25">
      <c r="A659" s="15"/>
      <c r="B659" s="3"/>
      <c r="E659" s="7"/>
      <c r="F659" s="7"/>
      <c r="H659" s="7"/>
    </row>
    <row r="660" spans="1:8" x14ac:dyDescent="0.25">
      <c r="A660" s="15"/>
      <c r="B660" s="3"/>
      <c r="E660" s="7"/>
      <c r="F660" s="7"/>
      <c r="H660" s="7"/>
    </row>
    <row r="661" spans="1:8" x14ac:dyDescent="0.25">
      <c r="A661" s="15"/>
      <c r="B661" s="3"/>
      <c r="E661" s="7"/>
      <c r="F661" s="7"/>
      <c r="H661" s="7"/>
    </row>
    <row r="662" spans="1:8" x14ac:dyDescent="0.25">
      <c r="A662" s="15"/>
      <c r="B662" s="3"/>
      <c r="E662" s="7"/>
      <c r="F662" s="7"/>
      <c r="H662" s="7"/>
    </row>
    <row r="663" spans="1:8" x14ac:dyDescent="0.25">
      <c r="A663" s="15"/>
      <c r="B663" s="3"/>
      <c r="E663" s="7"/>
      <c r="F663" s="7"/>
      <c r="H663" s="7"/>
    </row>
    <row r="664" spans="1:8" x14ac:dyDescent="0.25">
      <c r="A664" s="15"/>
      <c r="B664" s="3"/>
      <c r="E664" s="7"/>
      <c r="F664" s="7"/>
      <c r="H664" s="7"/>
    </row>
    <row r="665" spans="1:8" x14ac:dyDescent="0.25">
      <c r="A665" s="15"/>
      <c r="B665" s="3"/>
      <c r="E665" s="7"/>
      <c r="F665" s="7"/>
      <c r="H665" s="7"/>
    </row>
    <row r="666" spans="1:8" x14ac:dyDescent="0.25">
      <c r="A666" s="15"/>
      <c r="B666" s="3"/>
      <c r="E666" s="7"/>
      <c r="F666" s="7"/>
      <c r="H666" s="7"/>
    </row>
    <row r="667" spans="1:8" x14ac:dyDescent="0.25">
      <c r="A667" s="15"/>
      <c r="B667" s="3"/>
      <c r="E667" s="7"/>
      <c r="F667" s="7"/>
      <c r="H667" s="7"/>
    </row>
    <row r="668" spans="1:8" x14ac:dyDescent="0.25">
      <c r="A668" s="15"/>
      <c r="B668" s="3"/>
      <c r="E668" s="7"/>
      <c r="F668" s="7"/>
      <c r="H668" s="7"/>
    </row>
    <row r="669" spans="1:8" x14ac:dyDescent="0.25">
      <c r="A669" s="15"/>
      <c r="B669" s="3"/>
      <c r="E669" s="7"/>
      <c r="F669" s="7"/>
      <c r="H669" s="7"/>
    </row>
    <row r="670" spans="1:8" x14ac:dyDescent="0.25">
      <c r="A670" s="15"/>
      <c r="B670" s="3"/>
      <c r="E670" s="7"/>
      <c r="F670" s="7"/>
      <c r="H670" s="7"/>
    </row>
    <row r="671" spans="1:8" x14ac:dyDescent="0.25">
      <c r="A671" s="15"/>
      <c r="B671" s="3"/>
      <c r="E671" s="7"/>
      <c r="F671" s="7"/>
      <c r="H671" s="7"/>
    </row>
    <row r="672" spans="1:8" x14ac:dyDescent="0.25">
      <c r="A672" s="15"/>
      <c r="B672" s="3"/>
      <c r="E672" s="7"/>
      <c r="F672" s="7"/>
      <c r="H672" s="7"/>
    </row>
    <row r="673" spans="1:8" x14ac:dyDescent="0.25">
      <c r="A673" s="15"/>
      <c r="B673" s="3"/>
      <c r="E673" s="7"/>
      <c r="F673" s="7"/>
      <c r="H673" s="7"/>
    </row>
    <row r="674" spans="1:8" x14ac:dyDescent="0.25">
      <c r="A674" s="15"/>
      <c r="B674" s="3"/>
      <c r="E674" s="7"/>
      <c r="F674" s="7"/>
      <c r="H674" s="7"/>
    </row>
    <row r="675" spans="1:8" x14ac:dyDescent="0.25">
      <c r="A675" s="15"/>
      <c r="B675" s="3"/>
      <c r="E675" s="7"/>
      <c r="F675" s="7"/>
      <c r="H675" s="7"/>
    </row>
    <row r="676" spans="1:8" x14ac:dyDescent="0.25">
      <c r="A676" s="15"/>
      <c r="B676" s="3"/>
      <c r="E676" s="7"/>
      <c r="F676" s="7"/>
      <c r="H676" s="7"/>
    </row>
    <row r="677" spans="1:8" x14ac:dyDescent="0.25">
      <c r="A677" s="15"/>
      <c r="B677" s="3"/>
      <c r="E677" s="7"/>
      <c r="F677" s="7"/>
      <c r="H677" s="7"/>
    </row>
    <row r="678" spans="1:8" x14ac:dyDescent="0.25">
      <c r="A678" s="15"/>
      <c r="B678" s="3"/>
      <c r="E678" s="7"/>
      <c r="F678" s="7"/>
      <c r="H678" s="7"/>
    </row>
    <row r="679" spans="1:8" x14ac:dyDescent="0.25">
      <c r="A679" s="15"/>
      <c r="B679" s="3"/>
      <c r="E679" s="7"/>
      <c r="F679" s="7"/>
      <c r="H679" s="7"/>
    </row>
    <row r="680" spans="1:8" x14ac:dyDescent="0.25">
      <c r="A680" s="15"/>
      <c r="B680" s="3"/>
      <c r="E680" s="7"/>
      <c r="F680" s="7"/>
      <c r="H680" s="7"/>
    </row>
    <row r="681" spans="1:8" x14ac:dyDescent="0.25">
      <c r="A681" s="15"/>
      <c r="B681" s="3"/>
      <c r="E681" s="7"/>
      <c r="F681" s="7"/>
      <c r="H681" s="7"/>
    </row>
    <row r="682" spans="1:8" x14ac:dyDescent="0.25">
      <c r="A682" s="15"/>
      <c r="B682" s="3"/>
      <c r="E682" s="7"/>
      <c r="F682" s="7"/>
      <c r="H682" s="7"/>
    </row>
    <row r="683" spans="1:8" x14ac:dyDescent="0.25">
      <c r="A683" s="15"/>
      <c r="B683" s="3"/>
      <c r="E683" s="7"/>
      <c r="F683" s="7"/>
      <c r="H683" s="7"/>
    </row>
    <row r="684" spans="1:8" x14ac:dyDescent="0.25">
      <c r="A684" s="15"/>
      <c r="B684" s="3"/>
      <c r="E684" s="7"/>
      <c r="F684" s="7"/>
      <c r="H684" s="7"/>
    </row>
    <row r="685" spans="1:8" x14ac:dyDescent="0.25">
      <c r="A685" s="15"/>
      <c r="B685" s="3"/>
      <c r="E685" s="7"/>
      <c r="F685" s="7"/>
      <c r="H685" s="7"/>
    </row>
    <row r="686" spans="1:8" x14ac:dyDescent="0.25">
      <c r="A686" s="15"/>
      <c r="B686" s="3"/>
      <c r="E686" s="7"/>
      <c r="F686" s="7"/>
      <c r="H686" s="7"/>
    </row>
    <row r="687" spans="1:8" x14ac:dyDescent="0.25">
      <c r="A687" s="15"/>
      <c r="B687" s="3"/>
      <c r="E687" s="7"/>
      <c r="F687" s="7"/>
      <c r="H687" s="7"/>
    </row>
    <row r="688" spans="1:8" x14ac:dyDescent="0.25">
      <c r="A688" s="15"/>
      <c r="B688" s="3"/>
      <c r="E688" s="7"/>
      <c r="F688" s="7"/>
      <c r="H688" s="7"/>
    </row>
    <row r="689" spans="1:8" x14ac:dyDescent="0.25">
      <c r="A689" s="15"/>
      <c r="B689" s="3"/>
      <c r="E689" s="7"/>
      <c r="F689" s="7"/>
      <c r="H689" s="7"/>
    </row>
    <row r="690" spans="1:8" x14ac:dyDescent="0.25">
      <c r="A690" s="15"/>
      <c r="B690" s="3"/>
      <c r="E690" s="7"/>
      <c r="F690" s="7"/>
      <c r="H690" s="7"/>
    </row>
    <row r="691" spans="1:8" x14ac:dyDescent="0.25">
      <c r="A691" s="15"/>
      <c r="B691" s="3"/>
      <c r="E691" s="7"/>
      <c r="F691" s="7"/>
      <c r="H691" s="7"/>
    </row>
    <row r="692" spans="1:8" x14ac:dyDescent="0.25">
      <c r="A692" s="15"/>
      <c r="B692" s="3"/>
      <c r="E692" s="7"/>
      <c r="F692" s="7"/>
      <c r="H692" s="7"/>
    </row>
    <row r="693" spans="1:8" x14ac:dyDescent="0.25">
      <c r="A693" s="15"/>
      <c r="B693" s="3"/>
      <c r="E693" s="7"/>
      <c r="F693" s="7"/>
      <c r="H693" s="7"/>
    </row>
    <row r="694" spans="1:8" x14ac:dyDescent="0.25">
      <c r="A694" s="15"/>
      <c r="B694" s="3"/>
      <c r="E694" s="7"/>
      <c r="F694" s="7"/>
      <c r="H694" s="7"/>
    </row>
    <row r="695" spans="1:8" x14ac:dyDescent="0.25">
      <c r="A695" s="15"/>
      <c r="B695" s="3"/>
      <c r="E695" s="7"/>
      <c r="F695" s="7"/>
      <c r="H695" s="7"/>
    </row>
    <row r="696" spans="1:8" x14ac:dyDescent="0.25">
      <c r="A696" s="15"/>
      <c r="B696" s="3"/>
      <c r="E696" s="7"/>
      <c r="F696" s="7"/>
      <c r="H696" s="7"/>
    </row>
    <row r="697" spans="1:8" x14ac:dyDescent="0.25">
      <c r="A697" s="15"/>
      <c r="B697" s="3"/>
      <c r="E697" s="7"/>
      <c r="F697" s="7"/>
      <c r="H697" s="7"/>
    </row>
    <row r="698" spans="1:8" x14ac:dyDescent="0.25">
      <c r="A698" s="15"/>
      <c r="B698" s="3"/>
      <c r="E698" s="7"/>
      <c r="F698" s="7"/>
      <c r="H698" s="7"/>
    </row>
    <row r="699" spans="1:8" x14ac:dyDescent="0.25">
      <c r="A699" s="15"/>
      <c r="B699" s="3"/>
      <c r="E699" s="7"/>
      <c r="F699" s="7"/>
      <c r="H699" s="7"/>
    </row>
    <row r="700" spans="1:8" x14ac:dyDescent="0.25">
      <c r="A700" s="15"/>
      <c r="B700" s="3"/>
      <c r="E700" s="7"/>
      <c r="F700" s="7"/>
      <c r="H700" s="7"/>
    </row>
    <row r="701" spans="1:8" x14ac:dyDescent="0.25">
      <c r="A701" s="15"/>
      <c r="B701" s="3"/>
      <c r="E701" s="7"/>
      <c r="F701" s="7"/>
      <c r="H701" s="7"/>
    </row>
    <row r="702" spans="1:8" x14ac:dyDescent="0.25">
      <c r="A702" s="15"/>
      <c r="B702" s="3"/>
      <c r="E702" s="7"/>
      <c r="F702" s="7"/>
      <c r="H702" s="7"/>
    </row>
    <row r="703" spans="1:8" x14ac:dyDescent="0.25">
      <c r="A703" s="15"/>
      <c r="B703" s="3"/>
      <c r="E703" s="7"/>
      <c r="F703" s="7"/>
      <c r="H703" s="7"/>
    </row>
    <row r="704" spans="1:8" x14ac:dyDescent="0.25">
      <c r="A704" s="15"/>
      <c r="B704" s="3"/>
      <c r="E704" s="7"/>
      <c r="F704" s="7"/>
      <c r="H704" s="7"/>
    </row>
    <row r="705" spans="1:8" x14ac:dyDescent="0.25">
      <c r="A705" s="15"/>
      <c r="B705" s="3"/>
      <c r="E705" s="7"/>
      <c r="F705" s="7"/>
      <c r="H705" s="7"/>
    </row>
    <row r="706" spans="1:8" x14ac:dyDescent="0.25">
      <c r="A706" s="15"/>
      <c r="B706" s="3"/>
      <c r="E706" s="7"/>
      <c r="F706" s="7"/>
      <c r="H706" s="7"/>
    </row>
    <row r="707" spans="1:8" x14ac:dyDescent="0.25">
      <c r="A707" s="15"/>
      <c r="B707" s="3"/>
      <c r="E707" s="7"/>
      <c r="F707" s="7"/>
      <c r="H707" s="7"/>
    </row>
    <row r="708" spans="1:8" x14ac:dyDescent="0.25">
      <c r="A708" s="15"/>
      <c r="B708" s="3"/>
      <c r="E708" s="7"/>
      <c r="F708" s="7"/>
      <c r="H708" s="7"/>
    </row>
    <row r="709" spans="1:8" x14ac:dyDescent="0.25">
      <c r="A709" s="15"/>
      <c r="B709" s="3"/>
      <c r="E709" s="7"/>
      <c r="F709" s="7"/>
      <c r="H709" s="7"/>
    </row>
    <row r="710" spans="1:8" x14ac:dyDescent="0.25">
      <c r="A710" s="15"/>
      <c r="B710" s="3"/>
      <c r="E710" s="7"/>
      <c r="F710" s="7"/>
      <c r="H710" s="7"/>
    </row>
    <row r="711" spans="1:8" x14ac:dyDescent="0.25">
      <c r="A711" s="15"/>
      <c r="B711" s="3"/>
      <c r="E711" s="7"/>
      <c r="F711" s="7"/>
      <c r="H711" s="7"/>
    </row>
    <row r="712" spans="1:8" x14ac:dyDescent="0.25">
      <c r="A712" s="15"/>
      <c r="B712" s="3"/>
      <c r="E712" s="7"/>
      <c r="F712" s="7"/>
      <c r="H712" s="7"/>
    </row>
    <row r="713" spans="1:8" x14ac:dyDescent="0.25">
      <c r="A713" s="15"/>
      <c r="B713" s="3"/>
      <c r="E713" s="7"/>
      <c r="F713" s="7"/>
      <c r="H713" s="7"/>
    </row>
    <row r="714" spans="1:8" x14ac:dyDescent="0.25">
      <c r="A714" s="15"/>
      <c r="B714" s="3"/>
      <c r="E714" s="7"/>
      <c r="F714" s="7"/>
      <c r="H714" s="7"/>
    </row>
    <row r="715" spans="1:8" x14ac:dyDescent="0.25">
      <c r="A715" s="15"/>
      <c r="B715" s="3"/>
      <c r="E715" s="7"/>
      <c r="F715" s="7"/>
      <c r="H715" s="7"/>
    </row>
    <row r="716" spans="1:8" x14ac:dyDescent="0.25">
      <c r="A716" s="15"/>
      <c r="B716" s="3"/>
      <c r="E716" s="7"/>
      <c r="F716" s="7"/>
      <c r="H716" s="7"/>
    </row>
    <row r="717" spans="1:8" x14ac:dyDescent="0.25">
      <c r="A717" s="15"/>
      <c r="B717" s="3"/>
      <c r="E717" s="7"/>
      <c r="F717" s="7"/>
      <c r="H717" s="7"/>
    </row>
    <row r="718" spans="1:8" x14ac:dyDescent="0.25">
      <c r="A718" s="15"/>
      <c r="B718" s="3"/>
      <c r="E718" s="7"/>
      <c r="F718" s="7"/>
      <c r="H718" s="7"/>
    </row>
    <row r="719" spans="1:8" x14ac:dyDescent="0.25">
      <c r="A719" s="15"/>
      <c r="B719" s="3"/>
      <c r="E719" s="7"/>
      <c r="F719" s="7"/>
      <c r="H719" s="7"/>
    </row>
    <row r="720" spans="1:8" x14ac:dyDescent="0.25">
      <c r="A720" s="15"/>
      <c r="B720" s="3"/>
      <c r="E720" s="7"/>
      <c r="F720" s="7"/>
      <c r="H720" s="7"/>
    </row>
    <row r="721" spans="1:8" x14ac:dyDescent="0.25">
      <c r="A721" s="15"/>
      <c r="B721" s="3"/>
      <c r="E721" s="7"/>
      <c r="F721" s="7"/>
      <c r="H721" s="7"/>
    </row>
    <row r="722" spans="1:8" x14ac:dyDescent="0.25">
      <c r="A722" s="15"/>
      <c r="B722" s="3"/>
      <c r="E722" s="7"/>
      <c r="F722" s="7"/>
      <c r="H722" s="7"/>
    </row>
    <row r="723" spans="1:8" x14ac:dyDescent="0.25">
      <c r="A723" s="15"/>
      <c r="B723" s="3"/>
      <c r="E723" s="7"/>
      <c r="F723" s="7"/>
      <c r="H723" s="7"/>
    </row>
    <row r="724" spans="1:8" x14ac:dyDescent="0.25">
      <c r="A724" s="15"/>
      <c r="B724" s="3"/>
      <c r="E724" s="7"/>
      <c r="F724" s="7"/>
      <c r="H724" s="7"/>
    </row>
    <row r="725" spans="1:8" x14ac:dyDescent="0.25">
      <c r="A725" s="15"/>
      <c r="B725" s="3"/>
      <c r="E725" s="7"/>
      <c r="F725" s="7"/>
      <c r="H725" s="7"/>
    </row>
    <row r="726" spans="1:8" x14ac:dyDescent="0.25">
      <c r="A726" s="15"/>
      <c r="B726" s="3"/>
      <c r="E726" s="7"/>
      <c r="F726" s="7"/>
      <c r="H726" s="7"/>
    </row>
    <row r="727" spans="1:8" x14ac:dyDescent="0.25">
      <c r="A727" s="15"/>
      <c r="B727" s="3"/>
      <c r="E727" s="7"/>
      <c r="F727" s="7"/>
      <c r="H727" s="7"/>
    </row>
    <row r="728" spans="1:8" x14ac:dyDescent="0.25">
      <c r="A728" s="15"/>
      <c r="B728" s="3"/>
      <c r="E728" s="7"/>
      <c r="F728" s="7"/>
      <c r="H728" s="7"/>
    </row>
    <row r="729" spans="1:8" x14ac:dyDescent="0.25">
      <c r="A729" s="15"/>
      <c r="B729" s="3"/>
      <c r="E729" s="7"/>
      <c r="F729" s="7"/>
      <c r="H729" s="7"/>
    </row>
    <row r="730" spans="1:8" x14ac:dyDescent="0.25">
      <c r="A730" s="15"/>
      <c r="B730" s="3"/>
      <c r="E730" s="7"/>
      <c r="F730" s="7"/>
      <c r="H730" s="7"/>
    </row>
    <row r="731" spans="1:8" x14ac:dyDescent="0.25">
      <c r="A731" s="15"/>
      <c r="B731" s="3"/>
      <c r="E731" s="7"/>
      <c r="F731" s="7"/>
      <c r="H731" s="7"/>
    </row>
    <row r="732" spans="1:8" x14ac:dyDescent="0.25">
      <c r="A732" s="15"/>
      <c r="B732" s="3"/>
      <c r="E732" s="7"/>
      <c r="F732" s="7"/>
      <c r="H732" s="7"/>
    </row>
    <row r="733" spans="1:8" x14ac:dyDescent="0.25">
      <c r="A733" s="15"/>
      <c r="B733" s="3"/>
      <c r="E733" s="7"/>
      <c r="F733" s="7"/>
      <c r="H733" s="7"/>
    </row>
    <row r="734" spans="1:8" x14ac:dyDescent="0.25">
      <c r="A734" s="15"/>
      <c r="B734" s="3"/>
      <c r="E734" s="7"/>
      <c r="F734" s="7"/>
      <c r="H734" s="7"/>
    </row>
    <row r="735" spans="1:8" x14ac:dyDescent="0.25">
      <c r="A735" s="15"/>
      <c r="B735" s="3"/>
      <c r="E735" s="7"/>
      <c r="F735" s="7"/>
      <c r="H735" s="7"/>
    </row>
    <row r="736" spans="1:8" x14ac:dyDescent="0.25">
      <c r="A736" s="15"/>
      <c r="B736" s="3"/>
      <c r="E736" s="7"/>
      <c r="F736" s="7"/>
      <c r="H736" s="7"/>
    </row>
    <row r="737" spans="1:8" x14ac:dyDescent="0.25">
      <c r="A737" s="15"/>
      <c r="B737" s="3"/>
      <c r="E737" s="7"/>
      <c r="F737" s="7"/>
      <c r="H737" s="7"/>
    </row>
    <row r="738" spans="1:8" x14ac:dyDescent="0.25">
      <c r="A738" s="15"/>
      <c r="B738" s="3"/>
      <c r="E738" s="7"/>
      <c r="F738" s="7"/>
      <c r="H738" s="7"/>
    </row>
    <row r="739" spans="1:8" x14ac:dyDescent="0.25">
      <c r="A739" s="15"/>
      <c r="B739" s="3"/>
      <c r="E739" s="7"/>
      <c r="F739" s="7"/>
      <c r="H739" s="7"/>
    </row>
    <row r="740" spans="1:8" x14ac:dyDescent="0.25">
      <c r="A740" s="15"/>
      <c r="B740" s="3"/>
      <c r="E740" s="7"/>
      <c r="F740" s="7"/>
      <c r="H740" s="7"/>
    </row>
    <row r="741" spans="1:8" x14ac:dyDescent="0.25">
      <c r="A741" s="15"/>
      <c r="B741" s="3"/>
      <c r="E741" s="7"/>
      <c r="F741" s="7"/>
      <c r="H741" s="7"/>
    </row>
    <row r="742" spans="1:8" x14ac:dyDescent="0.25">
      <c r="A742" s="15"/>
      <c r="B742" s="3"/>
      <c r="E742" s="7"/>
      <c r="F742" s="7"/>
      <c r="H742" s="7"/>
    </row>
    <row r="743" spans="1:8" x14ac:dyDescent="0.25">
      <c r="A743" s="15"/>
      <c r="B743" s="3"/>
      <c r="E743" s="7"/>
      <c r="F743" s="7"/>
      <c r="H743" s="7"/>
    </row>
    <row r="744" spans="1:8" x14ac:dyDescent="0.25">
      <c r="A744" s="15"/>
      <c r="B744" s="3"/>
      <c r="E744" s="7"/>
      <c r="F744" s="7"/>
      <c r="H744" s="7"/>
    </row>
    <row r="745" spans="1:8" x14ac:dyDescent="0.25">
      <c r="A745" s="15"/>
      <c r="B745" s="3"/>
      <c r="E745" s="7"/>
      <c r="F745" s="7"/>
      <c r="H745" s="7"/>
    </row>
    <row r="746" spans="1:8" x14ac:dyDescent="0.25">
      <c r="A746" s="15"/>
      <c r="B746" s="3"/>
      <c r="E746" s="7"/>
      <c r="F746" s="7"/>
      <c r="H746" s="7"/>
    </row>
    <row r="747" spans="1:8" x14ac:dyDescent="0.25">
      <c r="A747" s="15"/>
      <c r="B747" s="3"/>
      <c r="E747" s="7"/>
      <c r="F747" s="7"/>
      <c r="H747" s="7"/>
    </row>
    <row r="748" spans="1:8" x14ac:dyDescent="0.25">
      <c r="A748" s="15"/>
      <c r="B748" s="3"/>
      <c r="E748" s="7"/>
      <c r="F748" s="7"/>
      <c r="H748" s="7"/>
    </row>
    <row r="749" spans="1:8" x14ac:dyDescent="0.25">
      <c r="A749" s="15"/>
      <c r="B749" s="3"/>
      <c r="E749" s="7"/>
      <c r="F749" s="7"/>
      <c r="H749" s="7"/>
    </row>
    <row r="750" spans="1:8" x14ac:dyDescent="0.25">
      <c r="A750" s="15"/>
      <c r="B750" s="3"/>
      <c r="E750" s="7"/>
      <c r="F750" s="7"/>
      <c r="H750" s="7"/>
    </row>
    <row r="751" spans="1:8" x14ac:dyDescent="0.25">
      <c r="A751" s="15"/>
      <c r="B751" s="3"/>
      <c r="E751" s="7"/>
      <c r="F751" s="7"/>
      <c r="H751" s="7"/>
    </row>
    <row r="752" spans="1:8" x14ac:dyDescent="0.25">
      <c r="A752" s="15"/>
      <c r="B752" s="3"/>
      <c r="E752" s="7"/>
      <c r="F752" s="7"/>
      <c r="H752" s="7"/>
    </row>
    <row r="753" spans="1:8" x14ac:dyDescent="0.25">
      <c r="A753" s="15"/>
      <c r="B753" s="3"/>
      <c r="E753" s="7"/>
      <c r="F753" s="7"/>
      <c r="H753" s="7"/>
    </row>
    <row r="754" spans="1:8" x14ac:dyDescent="0.25">
      <c r="A754" s="15"/>
      <c r="B754" s="3"/>
      <c r="E754" s="7"/>
      <c r="F754" s="7"/>
      <c r="H754" s="7"/>
    </row>
    <row r="755" spans="1:8" x14ac:dyDescent="0.25">
      <c r="A755" s="15"/>
      <c r="B755" s="3"/>
      <c r="E755" s="7"/>
      <c r="F755" s="7"/>
      <c r="H755" s="7"/>
    </row>
    <row r="756" spans="1:8" x14ac:dyDescent="0.25">
      <c r="A756" s="15"/>
      <c r="B756" s="3"/>
      <c r="E756" s="7"/>
      <c r="F756" s="7"/>
      <c r="H756" s="7"/>
    </row>
    <row r="757" spans="1:8" x14ac:dyDescent="0.25">
      <c r="A757" s="15"/>
      <c r="B757" s="3"/>
      <c r="E757" s="7"/>
      <c r="F757" s="7"/>
      <c r="H757" s="7"/>
    </row>
    <row r="758" spans="1:8" x14ac:dyDescent="0.25">
      <c r="A758" s="15"/>
      <c r="B758" s="3"/>
      <c r="E758" s="7"/>
      <c r="F758" s="7"/>
      <c r="H758" s="7"/>
    </row>
    <row r="759" spans="1:8" x14ac:dyDescent="0.25">
      <c r="A759" s="15"/>
      <c r="B759" s="3"/>
      <c r="E759" s="7"/>
      <c r="F759" s="7"/>
      <c r="H759" s="7"/>
    </row>
    <row r="760" spans="1:8" x14ac:dyDescent="0.25">
      <c r="A760" s="15"/>
      <c r="B760" s="3"/>
      <c r="E760" s="7"/>
      <c r="F760" s="7"/>
      <c r="H760" s="7"/>
    </row>
    <row r="761" spans="1:8" x14ac:dyDescent="0.25">
      <c r="A761" s="15"/>
      <c r="B761" s="3"/>
      <c r="E761" s="7"/>
      <c r="F761" s="7"/>
      <c r="H761" s="7"/>
    </row>
    <row r="762" spans="1:8" x14ac:dyDescent="0.25">
      <c r="A762" s="15"/>
      <c r="B762" s="3"/>
      <c r="E762" s="7"/>
      <c r="F762" s="7"/>
      <c r="H762" s="7"/>
    </row>
    <row r="763" spans="1:8" x14ac:dyDescent="0.25">
      <c r="A763" s="15"/>
      <c r="B763" s="3"/>
      <c r="E763" s="7"/>
      <c r="F763" s="7"/>
      <c r="H763" s="7"/>
    </row>
    <row r="764" spans="1:8" x14ac:dyDescent="0.25">
      <c r="A764" s="15"/>
      <c r="B764" s="3"/>
      <c r="E764" s="7"/>
      <c r="F764" s="7"/>
      <c r="H764" s="7"/>
    </row>
    <row r="765" spans="1:8" x14ac:dyDescent="0.25">
      <c r="A765" s="15"/>
      <c r="B765" s="3"/>
      <c r="E765" s="7"/>
      <c r="F765" s="7"/>
      <c r="H765" s="7"/>
    </row>
    <row r="766" spans="1:8" x14ac:dyDescent="0.25">
      <c r="A766" s="15"/>
      <c r="B766" s="3"/>
      <c r="E766" s="7"/>
      <c r="F766" s="7"/>
      <c r="H766" s="7"/>
    </row>
    <row r="767" spans="1:8" x14ac:dyDescent="0.25">
      <c r="A767" s="15"/>
      <c r="B767" s="3"/>
      <c r="E767" s="7"/>
      <c r="F767" s="7"/>
      <c r="H767" s="7"/>
    </row>
    <row r="768" spans="1:8" x14ac:dyDescent="0.25">
      <c r="A768" s="15"/>
      <c r="B768" s="3"/>
      <c r="E768" s="7"/>
      <c r="F768" s="7"/>
      <c r="H768" s="7"/>
    </row>
    <row r="769" spans="1:8" x14ac:dyDescent="0.25">
      <c r="A769" s="15"/>
      <c r="B769" s="3"/>
      <c r="E769" s="7"/>
      <c r="F769" s="7"/>
      <c r="H769" s="7"/>
    </row>
    <row r="770" spans="1:8" x14ac:dyDescent="0.25">
      <c r="A770" s="15"/>
      <c r="B770" s="3"/>
      <c r="E770" s="7"/>
      <c r="F770" s="7"/>
      <c r="H770" s="7"/>
    </row>
    <row r="771" spans="1:8" x14ac:dyDescent="0.25">
      <c r="A771" s="15"/>
      <c r="B771" s="3"/>
      <c r="E771" s="7"/>
      <c r="F771" s="7"/>
      <c r="H771" s="7"/>
    </row>
    <row r="772" spans="1:8" x14ac:dyDescent="0.25">
      <c r="A772" s="15"/>
      <c r="B772" s="3"/>
      <c r="E772" s="7"/>
      <c r="F772" s="7"/>
      <c r="H772" s="7"/>
    </row>
    <row r="773" spans="1:8" x14ac:dyDescent="0.25">
      <c r="A773" s="15"/>
      <c r="B773" s="3"/>
      <c r="E773" s="7"/>
      <c r="F773" s="7"/>
      <c r="H773" s="7"/>
    </row>
    <row r="774" spans="1:8" x14ac:dyDescent="0.25">
      <c r="A774" s="15"/>
      <c r="B774" s="3"/>
      <c r="E774" s="7"/>
      <c r="F774" s="7"/>
      <c r="H774" s="7"/>
    </row>
    <row r="775" spans="1:8" x14ac:dyDescent="0.25">
      <c r="A775" s="15"/>
      <c r="B775" s="3"/>
      <c r="E775" s="7"/>
      <c r="F775" s="7"/>
      <c r="H775" s="7"/>
    </row>
    <row r="776" spans="1:8" x14ac:dyDescent="0.25">
      <c r="A776" s="15"/>
      <c r="B776" s="3"/>
      <c r="E776" s="7"/>
      <c r="F776" s="7"/>
      <c r="H776" s="7"/>
    </row>
    <row r="777" spans="1:8" x14ac:dyDescent="0.25">
      <c r="A777" s="15"/>
      <c r="B777" s="3"/>
      <c r="E777" s="7"/>
      <c r="F777" s="7"/>
      <c r="H777" s="7"/>
    </row>
    <row r="778" spans="1:8" x14ac:dyDescent="0.25">
      <c r="A778" s="15"/>
      <c r="B778" s="3"/>
      <c r="E778" s="7"/>
      <c r="F778" s="7"/>
      <c r="H778" s="7"/>
    </row>
    <row r="779" spans="1:8" x14ac:dyDescent="0.25">
      <c r="A779" s="15"/>
      <c r="B779" s="3"/>
      <c r="E779" s="7"/>
      <c r="F779" s="7"/>
      <c r="H779" s="7"/>
    </row>
    <row r="780" spans="1:8" x14ac:dyDescent="0.25">
      <c r="A780" s="15"/>
      <c r="B780" s="3"/>
      <c r="E780" s="7"/>
      <c r="F780" s="7"/>
      <c r="H780" s="7"/>
    </row>
    <row r="781" spans="1:8" x14ac:dyDescent="0.25">
      <c r="A781" s="15"/>
      <c r="B781" s="3"/>
      <c r="E781" s="7"/>
      <c r="F781" s="7"/>
      <c r="H781" s="7"/>
    </row>
    <row r="782" spans="1:8" x14ac:dyDescent="0.25">
      <c r="A782" s="15"/>
      <c r="B782" s="3"/>
      <c r="E782" s="7"/>
      <c r="F782" s="7"/>
      <c r="H782" s="7"/>
    </row>
    <row r="783" spans="1:8" x14ac:dyDescent="0.25">
      <c r="A783" s="15"/>
      <c r="B783" s="3"/>
      <c r="E783" s="7"/>
      <c r="F783" s="7"/>
      <c r="H783" s="7"/>
    </row>
    <row r="784" spans="1:8" x14ac:dyDescent="0.25">
      <c r="A784" s="15"/>
      <c r="B784" s="3"/>
      <c r="E784" s="7"/>
      <c r="F784" s="7"/>
      <c r="H784" s="7"/>
    </row>
    <row r="785" spans="1:8" x14ac:dyDescent="0.25">
      <c r="A785" s="15"/>
      <c r="B785" s="3"/>
      <c r="E785" s="7"/>
      <c r="F785" s="7"/>
      <c r="H785" s="7"/>
    </row>
    <row r="786" spans="1:8" x14ac:dyDescent="0.25">
      <c r="A786" s="15"/>
      <c r="B786" s="3"/>
      <c r="E786" s="7"/>
      <c r="F786" s="7"/>
      <c r="H786" s="7"/>
    </row>
  </sheetData>
  <sortState ref="A396:C785">
    <sortCondition ref="A39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11A55C53-881E-472C-A79A-20679FC613C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- Daily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Barr, Jason</dc:creator>
  <dc:description>©2020 Fiserv Inc, or its affiliates   |   </dc:description>
  <cp:lastModifiedBy>Default</cp:lastModifiedBy>
  <dcterms:created xsi:type="dcterms:W3CDTF">2020-08-24T20:06:29Z</dcterms:created>
  <dcterms:modified xsi:type="dcterms:W3CDTF">2020-11-13T22:31:03Z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86d11f16-6ef0-48ef-8ed7-978dc8429d41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ucO1WZ90g1V0nuopWhPA4h1BPMorWgdo</vt:lpwstr>
  </property>
  <property fmtid="{D5CDD505-2E9C-101B-9397-08002B2CF9AE}" pid="5" name="bjClsUserRVM">
    <vt:lpwstr>[]</vt:lpwstr>
  </property>
</Properties>
</file>