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940" yWindow="0" windowWidth="26660" windowHeight="15640" tabRatio="500" activeTab="7"/>
  </bookViews>
  <sheets>
    <sheet name="Formulas" sheetId="10" r:id="rId1"/>
    <sheet name="Paine_WY" sheetId="1" r:id="rId2"/>
    <sheet name="Staunton_WY" sheetId="2" r:id="rId3"/>
    <sheet name="Piney_WY" sheetId="3" r:id="rId4"/>
    <sheet name="WhiteOak_WY" sheetId="4" r:id="rId5"/>
    <sheet name="Paine_GS" sheetId="9" r:id="rId6"/>
    <sheet name="Staunton_GS" sheetId="6" r:id="rId7"/>
    <sheet name="Piney_GS" sheetId="7" r:id="rId8"/>
    <sheet name="WhiteOak_GS" sheetId="8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4" i="7" l="1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K2" i="1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K3" i="9"/>
  <c r="K2" i="9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" i="9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I2" i="4"/>
  <c r="H2" i="4"/>
  <c r="I3" i="1"/>
  <c r="H3" i="1"/>
  <c r="K3" i="1"/>
  <c r="I4" i="1"/>
  <c r="H4" i="1"/>
  <c r="K4" i="1"/>
  <c r="I5" i="1"/>
  <c r="H5" i="1"/>
  <c r="K5" i="1"/>
  <c r="I6" i="1"/>
  <c r="H6" i="1"/>
  <c r="K6" i="1"/>
  <c r="I7" i="1"/>
  <c r="H7" i="1"/>
  <c r="K7" i="1"/>
  <c r="I8" i="1"/>
  <c r="H8" i="1"/>
  <c r="K8" i="1"/>
  <c r="I9" i="1"/>
  <c r="H9" i="1"/>
  <c r="K9" i="1"/>
  <c r="I10" i="1"/>
  <c r="H10" i="1"/>
  <c r="K10" i="1"/>
  <c r="I11" i="1"/>
  <c r="H11" i="1"/>
  <c r="K11" i="1"/>
  <c r="I12" i="1"/>
  <c r="H12" i="1"/>
  <c r="K12" i="1"/>
  <c r="I13" i="1"/>
  <c r="H13" i="1"/>
  <c r="K13" i="1"/>
  <c r="I14" i="1"/>
  <c r="H14" i="1"/>
  <c r="K14" i="1"/>
  <c r="I15" i="1"/>
  <c r="H15" i="1"/>
  <c r="K15" i="1"/>
  <c r="I16" i="1"/>
  <c r="H16" i="1"/>
  <c r="K16" i="1"/>
  <c r="I17" i="1"/>
  <c r="H17" i="1"/>
  <c r="K17" i="1"/>
  <c r="I18" i="1"/>
  <c r="H18" i="1"/>
  <c r="K18" i="1"/>
  <c r="I19" i="1"/>
  <c r="H19" i="1"/>
  <c r="K19" i="1"/>
  <c r="I20" i="1"/>
  <c r="H20" i="1"/>
  <c r="K20" i="1"/>
  <c r="I21" i="1"/>
  <c r="H21" i="1"/>
  <c r="K21" i="1"/>
  <c r="I22" i="1"/>
  <c r="H22" i="1"/>
  <c r="K22" i="1"/>
  <c r="I23" i="1"/>
  <c r="H23" i="1"/>
  <c r="K23" i="1"/>
  <c r="I24" i="1"/>
  <c r="H24" i="1"/>
  <c r="K24" i="1"/>
  <c r="I2" i="1"/>
  <c r="H2" i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" i="2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" i="2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</calcChain>
</file>

<file path=xl/sharedStrings.xml><?xml version="1.0" encoding="utf-8"?>
<sst xmlns="http://schemas.openxmlformats.org/spreadsheetml/2006/main" count="98" uniqueCount="18">
  <si>
    <t>WY</t>
  </si>
  <si>
    <t>Precipitation (m.)</t>
  </si>
  <si>
    <t>Discharge (m.)</t>
  </si>
  <si>
    <t>Baseflow (m.)</t>
  </si>
  <si>
    <t>Quickflow (m.)</t>
  </si>
  <si>
    <t>Runoff Ratio</t>
  </si>
  <si>
    <t>W (m.)</t>
  </si>
  <si>
    <t>V (m.)</t>
  </si>
  <si>
    <t>PET (m.)</t>
  </si>
  <si>
    <t>Evapotransp. (m.)</t>
  </si>
  <si>
    <t>Horton</t>
  </si>
  <si>
    <t>NaN</t>
  </si>
  <si>
    <t>Formulas:</t>
  </si>
  <si>
    <t>Evapotranspiration = Precipitation - Discharge</t>
  </si>
  <si>
    <t>Runoff Ratio = Discharge / Precipitation</t>
  </si>
  <si>
    <t>W = Precipitation - Quickflow</t>
  </si>
  <si>
    <t>V = Precipitation - Discharge</t>
  </si>
  <si>
    <t xml:space="preserve">Horton Index = V / 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</si>
</sst>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Times New Roman"/>
    </font>
    <font>
      <b/>
      <sz val="12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F34" sqref="F34"/>
    </sheetView>
  </sheetViews>
  <sheetFormatPr baseColWidth="10" defaultRowHeight="15" x14ac:dyDescent="0"/>
  <cols>
    <col min="1" max="16384" width="10.83203125" style="2"/>
  </cols>
  <sheetData>
    <row r="1" spans="1:1">
      <c r="A1" s="6" t="s">
        <v>12</v>
      </c>
    </row>
    <row r="2" spans="1:1">
      <c r="A2" s="6"/>
    </row>
    <row r="3" spans="1:1">
      <c r="A3" s="2" t="s">
        <v>13</v>
      </c>
    </row>
    <row r="4" spans="1:1">
      <c r="A4" s="2" t="s">
        <v>14</v>
      </c>
    </row>
    <row r="5" spans="1:1">
      <c r="A5" s="2" t="s">
        <v>15</v>
      </c>
    </row>
    <row r="6" spans="1:1">
      <c r="A6" s="2" t="s">
        <v>16</v>
      </c>
    </row>
    <row r="7" spans="1:1">
      <c r="A7" s="2" t="s">
        <v>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G28" sqref="G28"/>
    </sheetView>
  </sheetViews>
  <sheetFormatPr baseColWidth="10" defaultRowHeight="15" x14ac:dyDescent="0"/>
  <cols>
    <col min="1" max="1" width="5.1640625" style="2" bestFit="1" customWidth="1"/>
    <col min="2" max="2" width="16.33203125" style="2" bestFit="1" customWidth="1"/>
    <col min="3" max="3" width="13.83203125" style="2" bestFit="1" customWidth="1"/>
    <col min="4" max="4" width="16.83203125" style="2" bestFit="1" customWidth="1"/>
    <col min="5" max="5" width="13" style="2" bestFit="1" customWidth="1"/>
    <col min="6" max="6" width="14.1640625" style="2" bestFit="1" customWidth="1"/>
    <col min="7" max="7" width="12.33203125" style="2" bestFit="1" customWidth="1"/>
    <col min="8" max="8" width="7.1640625" style="2" bestFit="1" customWidth="1"/>
    <col min="9" max="9" width="6.6640625" style="2" bestFit="1" customWidth="1"/>
    <col min="10" max="10" width="9.1640625" style="2" bestFit="1" customWidth="1"/>
    <col min="11" max="11" width="7.5" style="2" bestFit="1" customWidth="1"/>
    <col min="12" max="16384" width="10.83203125" style="2"/>
  </cols>
  <sheetData>
    <row r="1" spans="1:11" s="3" customFormat="1">
      <c r="A1" s="3" t="s">
        <v>0</v>
      </c>
      <c r="B1" s="3" t="s">
        <v>1</v>
      </c>
      <c r="C1" s="3" t="s">
        <v>2</v>
      </c>
      <c r="D1" s="3" t="s">
        <v>9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10</v>
      </c>
    </row>
    <row r="2" spans="1:11" s="1" customFormat="1">
      <c r="A2" s="1">
        <v>1993</v>
      </c>
      <c r="B2" s="4">
        <v>1.2391000000000001</v>
      </c>
      <c r="C2" s="4">
        <v>0.56909138876599796</v>
      </c>
      <c r="D2" s="4">
        <v>0.67000861123400202</v>
      </c>
      <c r="E2" s="4">
        <v>0.30577972757324301</v>
      </c>
      <c r="F2" s="4">
        <v>0.262922139366083</v>
      </c>
      <c r="G2" s="4">
        <f t="shared" ref="G2:G24" si="0">C2/B2</f>
        <v>0.45927801530626899</v>
      </c>
      <c r="H2" s="4">
        <f t="shared" ref="H2:H24" si="1">B2-F2</f>
        <v>0.97617786063391709</v>
      </c>
      <c r="I2" s="4">
        <f t="shared" ref="I2:I24" si="2">B2-C2</f>
        <v>0.67000861123400213</v>
      </c>
      <c r="J2" s="4">
        <v>0.78217640233396601</v>
      </c>
      <c r="K2" s="4">
        <f>I2/H2</f>
        <v>0.6863591546717801</v>
      </c>
    </row>
    <row r="3" spans="1:11" s="1" customFormat="1">
      <c r="A3" s="1">
        <v>1994</v>
      </c>
      <c r="B3" s="4">
        <v>1.32942</v>
      </c>
      <c r="C3" s="4">
        <v>0.42694878829632499</v>
      </c>
      <c r="D3" s="4">
        <v>0.90247121170367495</v>
      </c>
      <c r="E3" s="4">
        <v>0.242302062460722</v>
      </c>
      <c r="F3" s="4">
        <v>0.18435449531657699</v>
      </c>
      <c r="G3" s="4">
        <f t="shared" si="0"/>
        <v>0.32115417873683633</v>
      </c>
      <c r="H3" s="4">
        <f t="shared" si="1"/>
        <v>1.1450655046834231</v>
      </c>
      <c r="I3" s="4">
        <f t="shared" si="2"/>
        <v>0.90247121170367506</v>
      </c>
      <c r="J3" s="4">
        <v>0.760971066888528</v>
      </c>
      <c r="K3" s="4">
        <f t="shared" ref="K3:K24" si="3">I3/H3</f>
        <v>0.78813937544401169</v>
      </c>
    </row>
    <row r="4" spans="1:11" s="1" customFormat="1">
      <c r="A4" s="1">
        <v>1995</v>
      </c>
      <c r="B4" s="4">
        <v>1.06392</v>
      </c>
      <c r="C4" s="4">
        <v>0.41969468389342002</v>
      </c>
      <c r="D4" s="4">
        <v>0.64422531610658096</v>
      </c>
      <c r="E4" s="4">
        <v>0.20092613544419</v>
      </c>
      <c r="F4" s="4">
        <v>0.218481283094066</v>
      </c>
      <c r="G4" s="4">
        <f t="shared" si="0"/>
        <v>0.39447955099389054</v>
      </c>
      <c r="H4" s="4">
        <f t="shared" si="1"/>
        <v>0.84543871690593397</v>
      </c>
      <c r="I4" s="4">
        <f t="shared" si="2"/>
        <v>0.64422531610657996</v>
      </c>
      <c r="J4" s="4">
        <v>0.80063404643370695</v>
      </c>
      <c r="K4" s="4">
        <f t="shared" si="3"/>
        <v>0.76200119916942288</v>
      </c>
    </row>
    <row r="5" spans="1:11" s="1" customFormat="1">
      <c r="A5" s="1">
        <v>1996</v>
      </c>
      <c r="B5" s="4">
        <v>1.6516</v>
      </c>
      <c r="C5" s="4">
        <v>0.64177467201665195</v>
      </c>
      <c r="D5" s="4">
        <v>1.00982532798335</v>
      </c>
      <c r="E5" s="4">
        <v>0.31686141168058801</v>
      </c>
      <c r="F5" s="4">
        <v>0.32623107280427099</v>
      </c>
      <c r="G5" s="4">
        <f t="shared" si="0"/>
        <v>0.38857754420964641</v>
      </c>
      <c r="H5" s="4">
        <f t="shared" si="1"/>
        <v>1.325368927195729</v>
      </c>
      <c r="I5" s="4">
        <f t="shared" si="2"/>
        <v>1.009825327983348</v>
      </c>
      <c r="J5" s="4">
        <v>0.768036801627205</v>
      </c>
      <c r="K5" s="4">
        <f t="shared" si="3"/>
        <v>0.76192017728978956</v>
      </c>
    </row>
    <row r="6" spans="1:11" s="1" customFormat="1">
      <c r="A6" s="1">
        <v>1997</v>
      </c>
      <c r="B6" s="4">
        <v>1.1012599999999999</v>
      </c>
      <c r="C6" s="4">
        <v>0.40076878523383602</v>
      </c>
      <c r="D6" s="4">
        <v>0.70049121476616405</v>
      </c>
      <c r="E6" s="4">
        <v>0.26996274253615998</v>
      </c>
      <c r="F6" s="4">
        <v>0.130531731414149</v>
      </c>
      <c r="G6" s="4">
        <f t="shared" si="0"/>
        <v>0.36391840730965991</v>
      </c>
      <c r="H6" s="4">
        <f t="shared" si="1"/>
        <v>0.97072826858585093</v>
      </c>
      <c r="I6" s="4">
        <f t="shared" si="2"/>
        <v>0.70049121476616394</v>
      </c>
      <c r="J6" s="4">
        <v>0.77021066847170905</v>
      </c>
      <c r="K6" s="4">
        <f t="shared" si="3"/>
        <v>0.72161410915397972</v>
      </c>
    </row>
    <row r="7" spans="1:11" s="1" customFormat="1">
      <c r="A7" s="1">
        <v>1998</v>
      </c>
      <c r="B7" s="4">
        <v>1.3452299999999999</v>
      </c>
      <c r="C7" s="4">
        <v>0.69193817198243501</v>
      </c>
      <c r="D7" s="4">
        <v>0.65329182801756502</v>
      </c>
      <c r="E7" s="4">
        <v>0.27472091808218901</v>
      </c>
      <c r="F7" s="4">
        <v>0.41674364803304398</v>
      </c>
      <c r="G7" s="4">
        <f t="shared" si="0"/>
        <v>0.51436421428486956</v>
      </c>
      <c r="H7" s="4">
        <f t="shared" si="1"/>
        <v>0.92848635196695595</v>
      </c>
      <c r="I7" s="4">
        <f t="shared" si="2"/>
        <v>0.65329182801756491</v>
      </c>
      <c r="J7" s="4">
        <v>0.82894152655997</v>
      </c>
      <c r="K7" s="4">
        <f t="shared" si="3"/>
        <v>0.70360951093529378</v>
      </c>
    </row>
    <row r="8" spans="1:11" s="1" customFormat="1">
      <c r="A8" s="1">
        <v>1999</v>
      </c>
      <c r="B8" s="4">
        <v>1.15221</v>
      </c>
      <c r="C8" s="4">
        <v>0.16656464585137201</v>
      </c>
      <c r="D8" s="4">
        <v>0.98564535414862797</v>
      </c>
      <c r="E8" s="4">
        <v>0.100606176165093</v>
      </c>
      <c r="F8" s="4">
        <v>6.5844462399590797E-2</v>
      </c>
      <c r="G8" s="4">
        <f t="shared" si="0"/>
        <v>0.1445610139222642</v>
      </c>
      <c r="H8" s="4">
        <f t="shared" si="1"/>
        <v>1.0863655376004091</v>
      </c>
      <c r="I8" s="4">
        <f t="shared" si="2"/>
        <v>0.98564535414862797</v>
      </c>
      <c r="J8" s="4">
        <v>0.816492512407889</v>
      </c>
      <c r="K8" s="4">
        <f t="shared" si="3"/>
        <v>0.90728702267723405</v>
      </c>
    </row>
    <row r="9" spans="1:11" s="1" customFormat="1">
      <c r="A9" s="1">
        <v>2000</v>
      </c>
      <c r="B9" s="4">
        <v>1.10222</v>
      </c>
      <c r="C9" s="4">
        <v>0.25275384545610002</v>
      </c>
      <c r="D9" s="4">
        <v>0.84946615454389995</v>
      </c>
      <c r="E9" s="4">
        <v>0.16483993657347801</v>
      </c>
      <c r="F9" s="4">
        <v>8.8432910618671298E-2</v>
      </c>
      <c r="G9" s="4">
        <f t="shared" si="0"/>
        <v>0.22931342695296766</v>
      </c>
      <c r="H9" s="4">
        <f t="shared" si="1"/>
        <v>1.0137870893813288</v>
      </c>
      <c r="I9" s="4">
        <f t="shared" si="2"/>
        <v>0.84946615454389995</v>
      </c>
      <c r="J9" s="4">
        <v>0.80968376715420498</v>
      </c>
      <c r="K9" s="4">
        <f t="shared" si="3"/>
        <v>0.83791376260501904</v>
      </c>
    </row>
    <row r="10" spans="1:11" s="1" customFormat="1">
      <c r="A10" s="1">
        <v>2001</v>
      </c>
      <c r="B10" s="4">
        <v>0.87765000000000004</v>
      </c>
      <c r="C10" s="4">
        <v>0.17026594688149499</v>
      </c>
      <c r="D10" s="4">
        <v>0.70738405311850505</v>
      </c>
      <c r="E10" s="4">
        <v>0.117894498477839</v>
      </c>
      <c r="F10" s="4">
        <v>5.2254907714482303E-2</v>
      </c>
      <c r="G10" s="4">
        <f t="shared" si="0"/>
        <v>0.19400210434853868</v>
      </c>
      <c r="H10" s="4">
        <f t="shared" si="1"/>
        <v>0.82539509228551777</v>
      </c>
      <c r="I10" s="4">
        <f t="shared" si="2"/>
        <v>0.70738405311850505</v>
      </c>
      <c r="J10" s="4">
        <v>0.77555293547738402</v>
      </c>
      <c r="K10" s="4">
        <f t="shared" si="3"/>
        <v>0.85702478695355422</v>
      </c>
    </row>
    <row r="11" spans="1:11" s="1" customFormat="1">
      <c r="A11" s="1">
        <v>2002</v>
      </c>
      <c r="B11" s="4">
        <v>0.71365000000000001</v>
      </c>
      <c r="C11" s="4">
        <v>7.7741598407346901E-2</v>
      </c>
      <c r="D11" s="4">
        <v>0.63590840159265305</v>
      </c>
      <c r="E11" s="4">
        <v>4.7973346875381698E-2</v>
      </c>
      <c r="F11" s="4">
        <v>2.9715040307867001E-2</v>
      </c>
      <c r="G11" s="4">
        <f t="shared" si="0"/>
        <v>0.10893519008946528</v>
      </c>
      <c r="H11" s="4">
        <f t="shared" si="1"/>
        <v>0.68393495969213303</v>
      </c>
      <c r="I11" s="4">
        <f t="shared" si="2"/>
        <v>0.63590840159265305</v>
      </c>
      <c r="J11" s="4">
        <v>0.85006866406714199</v>
      </c>
      <c r="K11" s="4">
        <f t="shared" si="3"/>
        <v>0.9297790565917281</v>
      </c>
    </row>
    <row r="12" spans="1:11" s="1" customFormat="1">
      <c r="A12" s="1">
        <v>2003</v>
      </c>
      <c r="B12" s="4">
        <v>1.86029</v>
      </c>
      <c r="C12" s="4">
        <v>0.71941890889236404</v>
      </c>
      <c r="D12" s="4">
        <v>1.1408710911076401</v>
      </c>
      <c r="E12" s="4">
        <v>0.25936631746744199</v>
      </c>
      <c r="F12" s="4">
        <v>0.45956017601842403</v>
      </c>
      <c r="G12" s="4">
        <f t="shared" si="0"/>
        <v>0.3867240639321633</v>
      </c>
      <c r="H12" s="4">
        <f t="shared" si="1"/>
        <v>1.400729823981576</v>
      </c>
      <c r="I12" s="4">
        <f t="shared" si="2"/>
        <v>1.1408710911076358</v>
      </c>
      <c r="J12" s="4">
        <v>0.77838752729405702</v>
      </c>
      <c r="K12" s="4">
        <f t="shared" si="3"/>
        <v>0.81448332974356796</v>
      </c>
    </row>
    <row r="13" spans="1:11" s="1" customFormat="1">
      <c r="A13" s="1">
        <v>2004</v>
      </c>
      <c r="B13" s="4">
        <v>1.3092299999999999</v>
      </c>
      <c r="C13" s="4">
        <v>0.63818263201909997</v>
      </c>
      <c r="D13" s="4">
        <v>0.67104736798090003</v>
      </c>
      <c r="E13" s="4">
        <v>0.26182347373321602</v>
      </c>
      <c r="F13" s="4">
        <v>0.37766959490194102</v>
      </c>
      <c r="G13" s="4">
        <f t="shared" si="0"/>
        <v>0.48744883024304364</v>
      </c>
      <c r="H13" s="4">
        <f t="shared" si="1"/>
        <v>0.93156040509805882</v>
      </c>
      <c r="I13" s="4">
        <f t="shared" si="2"/>
        <v>0.67104736798089992</v>
      </c>
      <c r="J13" s="4">
        <v>0.80308968259188795</v>
      </c>
      <c r="K13" s="4">
        <f t="shared" si="3"/>
        <v>0.72034767075599726</v>
      </c>
    </row>
    <row r="14" spans="1:11" s="1" customFormat="1">
      <c r="A14" s="1">
        <v>2005</v>
      </c>
      <c r="B14" s="4">
        <v>0.88895000000000002</v>
      </c>
      <c r="C14" s="4">
        <v>0.28767922219133002</v>
      </c>
      <c r="D14" s="4">
        <v>0.60127077780867</v>
      </c>
      <c r="E14" s="4">
        <v>0.204783861869752</v>
      </c>
      <c r="F14" s="4">
        <v>8.26984546253485E-2</v>
      </c>
      <c r="G14" s="4">
        <f t="shared" si="0"/>
        <v>0.3236168763050003</v>
      </c>
      <c r="H14" s="4">
        <f t="shared" si="1"/>
        <v>0.80625154537465149</v>
      </c>
      <c r="I14" s="4">
        <f t="shared" si="2"/>
        <v>0.60127077780867</v>
      </c>
      <c r="J14" s="4">
        <v>0.81021944856781603</v>
      </c>
      <c r="K14" s="4">
        <f t="shared" si="3"/>
        <v>0.74576077560170084</v>
      </c>
    </row>
    <row r="15" spans="1:11" s="1" customFormat="1">
      <c r="A15" s="1">
        <v>2006</v>
      </c>
      <c r="B15" s="4">
        <v>1.1970000000000001</v>
      </c>
      <c r="C15" s="4">
        <v>0.41724231997434902</v>
      </c>
      <c r="D15" s="4">
        <v>0.77975768002565204</v>
      </c>
      <c r="E15" s="4">
        <v>0.16261549653771601</v>
      </c>
      <c r="F15" s="4">
        <v>0.25434123663309</v>
      </c>
      <c r="G15" s="4">
        <f t="shared" si="0"/>
        <v>0.34857336672877942</v>
      </c>
      <c r="H15" s="4">
        <f t="shared" si="1"/>
        <v>0.94265876336691012</v>
      </c>
      <c r="I15" s="4">
        <f t="shared" si="2"/>
        <v>0.77975768002565105</v>
      </c>
      <c r="J15" s="4">
        <v>0.80765261030121704</v>
      </c>
      <c r="K15" s="4">
        <f t="shared" si="3"/>
        <v>0.82718976402508315</v>
      </c>
    </row>
    <row r="16" spans="1:11" s="1" customFormat="1">
      <c r="A16" s="1">
        <v>2007</v>
      </c>
      <c r="B16" s="4">
        <v>1.0608299999999999</v>
      </c>
      <c r="C16" s="4">
        <v>0.35082229615194799</v>
      </c>
      <c r="D16" s="4">
        <v>0.71000770384805201</v>
      </c>
      <c r="E16" s="4">
        <v>0.18577577058018199</v>
      </c>
      <c r="F16" s="4">
        <v>0.16480640079684999</v>
      </c>
      <c r="G16" s="4">
        <f t="shared" si="0"/>
        <v>0.33070548170012914</v>
      </c>
      <c r="H16" s="4">
        <f t="shared" si="1"/>
        <v>0.89602359920315</v>
      </c>
      <c r="I16" s="4">
        <f t="shared" si="2"/>
        <v>0.7100077038480519</v>
      </c>
      <c r="J16" s="4">
        <v>0.81736595714371596</v>
      </c>
      <c r="K16" s="4">
        <f t="shared" si="3"/>
        <v>0.79239844182616903</v>
      </c>
    </row>
    <row r="17" spans="1:11" s="1" customFormat="1">
      <c r="A17" s="1">
        <v>2008</v>
      </c>
      <c r="B17" s="4">
        <v>0.95194999999999996</v>
      </c>
      <c r="C17" s="4">
        <v>0.19509016345944399</v>
      </c>
      <c r="D17" s="4">
        <v>0.756859836540556</v>
      </c>
      <c r="E17" s="4">
        <v>0.13048707978472701</v>
      </c>
      <c r="F17" s="4">
        <v>6.5003679492908403E-2</v>
      </c>
      <c r="G17" s="4">
        <f t="shared" si="0"/>
        <v>0.20493740580854458</v>
      </c>
      <c r="H17" s="4">
        <f t="shared" si="1"/>
        <v>0.88694632050709155</v>
      </c>
      <c r="I17" s="4">
        <f t="shared" si="2"/>
        <v>0.756859836540556</v>
      </c>
      <c r="J17" s="4">
        <v>0.804861115542432</v>
      </c>
      <c r="K17" s="4">
        <f t="shared" si="3"/>
        <v>0.85333217923249116</v>
      </c>
    </row>
    <row r="18" spans="1:11" s="1" customFormat="1">
      <c r="A18" s="1">
        <v>2009</v>
      </c>
      <c r="B18" s="4">
        <v>0.95001000000000002</v>
      </c>
      <c r="C18" s="4">
        <v>0.30904741031454203</v>
      </c>
      <c r="D18" s="4">
        <v>0.64096258968545905</v>
      </c>
      <c r="E18" s="4">
        <v>0.189483040064788</v>
      </c>
      <c r="F18" s="4">
        <v>0.119352838825856</v>
      </c>
      <c r="G18" s="4">
        <f t="shared" si="0"/>
        <v>0.32530963917700029</v>
      </c>
      <c r="H18" s="4">
        <f t="shared" si="1"/>
        <v>0.83065716117414401</v>
      </c>
      <c r="I18" s="4">
        <f t="shared" si="2"/>
        <v>0.64096258968545805</v>
      </c>
      <c r="J18" s="4">
        <v>0.77091226466450102</v>
      </c>
      <c r="K18" s="4">
        <f t="shared" si="3"/>
        <v>0.77163313535929745</v>
      </c>
    </row>
    <row r="19" spans="1:11" s="1" customFormat="1">
      <c r="A19" s="1">
        <v>2010</v>
      </c>
      <c r="B19" s="4">
        <v>1.2235100000000001</v>
      </c>
      <c r="C19" s="4">
        <v>0.53984268694585602</v>
      </c>
      <c r="D19" s="4">
        <v>0.68366731305414497</v>
      </c>
      <c r="E19" s="4">
        <v>0.15386715540580401</v>
      </c>
      <c r="F19" s="4">
        <v>0.38560602935870603</v>
      </c>
      <c r="G19" s="4">
        <f t="shared" si="0"/>
        <v>0.44122458087457883</v>
      </c>
      <c r="H19" s="4">
        <f t="shared" si="1"/>
        <v>0.83790397064129407</v>
      </c>
      <c r="I19" s="4">
        <f t="shared" si="2"/>
        <v>0.68366731305414408</v>
      </c>
      <c r="J19" s="4">
        <v>0.84607688767843403</v>
      </c>
      <c r="K19" s="4">
        <f t="shared" si="3"/>
        <v>0.81592561559398724</v>
      </c>
    </row>
    <row r="20" spans="1:11" s="1" customFormat="1">
      <c r="A20" s="1">
        <v>2011</v>
      </c>
      <c r="B20" s="4">
        <v>1.2051499999999999</v>
      </c>
      <c r="C20" s="4">
        <v>0.52152958232705005</v>
      </c>
      <c r="D20" s="4">
        <v>0.68362041767295101</v>
      </c>
      <c r="E20" s="4">
        <v>0.11192164810463601</v>
      </c>
      <c r="F20" s="4">
        <v>0.40925096667804201</v>
      </c>
      <c r="G20" s="4">
        <f t="shared" si="0"/>
        <v>0.43275076324694028</v>
      </c>
      <c r="H20" s="4">
        <f t="shared" si="1"/>
        <v>0.79589903332195799</v>
      </c>
      <c r="I20" s="4">
        <f t="shared" si="2"/>
        <v>0.6836204176729499</v>
      </c>
      <c r="J20" s="4">
        <v>0.78927939394491398</v>
      </c>
      <c r="K20" s="4">
        <f t="shared" si="3"/>
        <v>0.85892856889098768</v>
      </c>
    </row>
    <row r="21" spans="1:11" s="1" customFormat="1">
      <c r="A21" s="1">
        <v>2012</v>
      </c>
      <c r="B21" s="4">
        <v>1.02417</v>
      </c>
      <c r="C21" s="4">
        <v>0.372571300236133</v>
      </c>
      <c r="D21" s="4">
        <v>0.65159869976386697</v>
      </c>
      <c r="E21" s="4">
        <v>0.168079308347546</v>
      </c>
      <c r="F21" s="4">
        <v>0.20525702535929799</v>
      </c>
      <c r="G21" s="4">
        <f t="shared" si="0"/>
        <v>0.36377876742741244</v>
      </c>
      <c r="H21" s="4">
        <f t="shared" si="1"/>
        <v>0.81891297464070201</v>
      </c>
      <c r="I21" s="4">
        <f t="shared" si="2"/>
        <v>0.65159869976386697</v>
      </c>
      <c r="J21" s="4">
        <v>0.83281501156810001</v>
      </c>
      <c r="K21" s="4">
        <f t="shared" si="3"/>
        <v>0.79568735621725351</v>
      </c>
    </row>
    <row r="22" spans="1:11" s="1" customFormat="1">
      <c r="A22" s="1">
        <v>2013</v>
      </c>
      <c r="B22" s="4">
        <v>1.10588</v>
      </c>
      <c r="C22" s="4">
        <v>0.39131994052387797</v>
      </c>
      <c r="D22" s="4">
        <v>0.714560059476122</v>
      </c>
      <c r="E22" s="4">
        <v>0.14507173464029699</v>
      </c>
      <c r="F22" s="4">
        <v>0.245980361981785</v>
      </c>
      <c r="G22" s="4">
        <f t="shared" si="0"/>
        <v>0.35385389058838029</v>
      </c>
      <c r="H22" s="4">
        <f t="shared" si="1"/>
        <v>0.85989963801821501</v>
      </c>
      <c r="I22" s="4">
        <f t="shared" si="2"/>
        <v>0.714560059476122</v>
      </c>
      <c r="J22" s="4">
        <v>0.76945113828316203</v>
      </c>
      <c r="K22" s="4">
        <f t="shared" si="3"/>
        <v>0.83098076552625044</v>
      </c>
    </row>
    <row r="23" spans="1:11" s="1" customFormat="1">
      <c r="A23" s="1">
        <v>2014</v>
      </c>
      <c r="B23" s="4">
        <v>1.0747</v>
      </c>
      <c r="C23" s="4">
        <v>0.53979998660977402</v>
      </c>
      <c r="D23" s="4">
        <v>0.53490001339022597</v>
      </c>
      <c r="E23" s="4">
        <v>0.23295886339880201</v>
      </c>
      <c r="F23" s="4">
        <v>0.30647165025641399</v>
      </c>
      <c r="G23" s="4">
        <f t="shared" si="0"/>
        <v>0.50227969350495394</v>
      </c>
      <c r="H23" s="4">
        <f t="shared" si="1"/>
        <v>0.768228349743586</v>
      </c>
      <c r="I23" s="4">
        <f t="shared" si="2"/>
        <v>0.53490001339022597</v>
      </c>
      <c r="J23" s="4">
        <v>0.75829907159357701</v>
      </c>
      <c r="K23" s="4">
        <f t="shared" si="3"/>
        <v>0.69627736801012519</v>
      </c>
    </row>
    <row r="24" spans="1:11" s="1" customFormat="1">
      <c r="A24" s="1">
        <v>2015</v>
      </c>
      <c r="B24" s="4">
        <v>1.1701999999999999</v>
      </c>
      <c r="C24" s="4">
        <v>0.38723474646524703</v>
      </c>
      <c r="D24" s="4">
        <v>0.78296525353475299</v>
      </c>
      <c r="E24" s="4">
        <v>0.227413031590571</v>
      </c>
      <c r="F24" s="4">
        <v>0.159556667135823</v>
      </c>
      <c r="G24" s="4">
        <f t="shared" si="0"/>
        <v>0.33091330239723726</v>
      </c>
      <c r="H24" s="4">
        <f t="shared" si="1"/>
        <v>1.0106433328641768</v>
      </c>
      <c r="I24" s="4">
        <f t="shared" si="2"/>
        <v>0.78296525353475288</v>
      </c>
      <c r="J24" s="4">
        <v>0.80288490331064</v>
      </c>
      <c r="K24" s="4">
        <f t="shared" si="3"/>
        <v>0.77471965437680057</v>
      </c>
    </row>
    <row r="25" spans="1:11" s="1" customFormat="1"/>
    <row r="26" spans="1:11" s="1" customFormat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G2" sqref="G2:G24"/>
    </sheetView>
  </sheetViews>
  <sheetFormatPr baseColWidth="10" defaultRowHeight="15" x14ac:dyDescent="0"/>
  <cols>
    <col min="1" max="1" width="5.1640625" style="2" bestFit="1" customWidth="1"/>
    <col min="2" max="2" width="16.33203125" style="2" bestFit="1" customWidth="1"/>
    <col min="3" max="3" width="13.83203125" style="2" bestFit="1" customWidth="1"/>
    <col min="4" max="4" width="16.83203125" style="2" bestFit="1" customWidth="1"/>
    <col min="5" max="5" width="13" style="2" bestFit="1" customWidth="1"/>
    <col min="6" max="6" width="14.1640625" style="2" bestFit="1" customWidth="1"/>
    <col min="7" max="7" width="12.33203125" style="2" bestFit="1" customWidth="1"/>
    <col min="8" max="8" width="7.1640625" style="2" bestFit="1" customWidth="1"/>
    <col min="9" max="9" width="6.6640625" style="2" bestFit="1" customWidth="1"/>
    <col min="10" max="10" width="9.1640625" style="2" bestFit="1" customWidth="1"/>
    <col min="11" max="11" width="7.5" style="2" bestFit="1" customWidth="1"/>
    <col min="12" max="16384" width="10.83203125" style="2"/>
  </cols>
  <sheetData>
    <row r="1" spans="1:11" s="3" customFormat="1">
      <c r="A1" s="3" t="s">
        <v>0</v>
      </c>
      <c r="B1" s="3" t="s">
        <v>1</v>
      </c>
      <c r="C1" s="3" t="s">
        <v>2</v>
      </c>
      <c r="D1" s="3" t="s">
        <v>9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10</v>
      </c>
    </row>
    <row r="2" spans="1:11" s="1" customFormat="1">
      <c r="A2" s="1">
        <v>1993</v>
      </c>
      <c r="B2" s="4">
        <v>1.36625</v>
      </c>
      <c r="C2" s="4">
        <v>0.94925742344848696</v>
      </c>
      <c r="D2" s="4">
        <v>0.41699257655151301</v>
      </c>
      <c r="E2" s="4">
        <v>0.65398721884107003</v>
      </c>
      <c r="F2" s="4">
        <v>0.29462047331142199</v>
      </c>
      <c r="G2" s="4">
        <f t="shared" ref="G2:G24" si="0">C2/B2</f>
        <v>0.69479042887354947</v>
      </c>
      <c r="H2" s="4">
        <f>B2-F2</f>
        <v>1.071629526688578</v>
      </c>
      <c r="I2" s="4">
        <f>B2-C2</f>
        <v>0.41699257655151301</v>
      </c>
      <c r="J2" s="4">
        <v>0.78217640233396601</v>
      </c>
      <c r="K2" s="4">
        <f>I2/H2</f>
        <v>0.38912008876804077</v>
      </c>
    </row>
    <row r="3" spans="1:11" s="1" customFormat="1">
      <c r="A3" s="1">
        <v>1994</v>
      </c>
      <c r="B3" s="4">
        <v>1.5655699999999999</v>
      </c>
      <c r="C3" s="4">
        <v>0.68832888784617896</v>
      </c>
      <c r="D3" s="4">
        <v>0.87724111215382095</v>
      </c>
      <c r="E3" s="4">
        <v>0.53114101901789001</v>
      </c>
      <c r="F3" s="4">
        <v>0.15671673338143999</v>
      </c>
      <c r="G3" s="4">
        <f t="shared" si="0"/>
        <v>0.4396666312245246</v>
      </c>
      <c r="H3" s="4">
        <f t="shared" ref="H3:H24" si="1">B3-F3</f>
        <v>1.4088532666185598</v>
      </c>
      <c r="I3" s="4">
        <f t="shared" ref="I3:I24" si="2">B3-C3</f>
        <v>0.87724111215382095</v>
      </c>
      <c r="J3" s="4">
        <v>0.760971066888528</v>
      </c>
      <c r="K3" s="4">
        <f t="shared" ref="K3:K24" si="3">I3/H3</f>
        <v>0.62266322046391631</v>
      </c>
    </row>
    <row r="4" spans="1:11" s="1" customFormat="1">
      <c r="A4" s="1">
        <v>1995</v>
      </c>
      <c r="B4" s="4">
        <v>1.1833400000000001</v>
      </c>
      <c r="C4" s="4">
        <v>0.56456358181037003</v>
      </c>
      <c r="D4" s="4">
        <v>0.61877641818963003</v>
      </c>
      <c r="E4" s="4">
        <v>0.45736909199394699</v>
      </c>
      <c r="F4" s="4">
        <v>0.106808067104711</v>
      </c>
      <c r="G4" s="4">
        <f t="shared" si="0"/>
        <v>0.47709329677892237</v>
      </c>
      <c r="H4" s="4">
        <f t="shared" si="1"/>
        <v>1.0765319328952891</v>
      </c>
      <c r="I4" s="4">
        <f t="shared" si="2"/>
        <v>0.61877641818963003</v>
      </c>
      <c r="J4" s="4">
        <v>0.80063404643370695</v>
      </c>
      <c r="K4" s="4">
        <f t="shared" si="3"/>
        <v>0.57478686816605229</v>
      </c>
    </row>
    <row r="5" spans="1:11" s="1" customFormat="1">
      <c r="A5" s="1">
        <v>1996</v>
      </c>
      <c r="B5" s="4">
        <v>1.85361</v>
      </c>
      <c r="C5" s="4">
        <v>1.08994357610613</v>
      </c>
      <c r="D5" s="4">
        <v>0.76366642389387196</v>
      </c>
      <c r="E5" s="4">
        <v>0.58538053324100603</v>
      </c>
      <c r="F5" s="4">
        <v>0.50680112002345101</v>
      </c>
      <c r="G5" s="4">
        <f t="shared" si="0"/>
        <v>0.58801127319453927</v>
      </c>
      <c r="H5" s="4">
        <f t="shared" si="1"/>
        <v>1.346808879976549</v>
      </c>
      <c r="I5" s="4">
        <f t="shared" si="2"/>
        <v>0.76366642389386996</v>
      </c>
      <c r="J5" s="4">
        <v>0.768036801627205</v>
      </c>
      <c r="K5" s="4">
        <f t="shared" si="3"/>
        <v>0.56701914818616816</v>
      </c>
    </row>
    <row r="6" spans="1:11" s="1" customFormat="1">
      <c r="A6" s="1">
        <v>1997</v>
      </c>
      <c r="B6" s="4">
        <v>1.18974</v>
      </c>
      <c r="C6" s="4">
        <v>0.662651568355209</v>
      </c>
      <c r="D6" s="4">
        <v>0.52708843164479102</v>
      </c>
      <c r="E6" s="4">
        <v>0.49133678342072201</v>
      </c>
      <c r="F6" s="4">
        <v>0.17086122465498299</v>
      </c>
      <c r="G6" s="4">
        <f t="shared" si="0"/>
        <v>0.5569717487478012</v>
      </c>
      <c r="H6" s="4">
        <f t="shared" si="1"/>
        <v>1.018878775345017</v>
      </c>
      <c r="I6" s="4">
        <f t="shared" si="2"/>
        <v>0.52708843164479102</v>
      </c>
      <c r="J6" s="4">
        <v>0.77021066847170905</v>
      </c>
      <c r="K6" s="4">
        <f t="shared" si="3"/>
        <v>0.51732202534723148</v>
      </c>
    </row>
    <row r="7" spans="1:11" s="1" customFormat="1">
      <c r="A7" s="1">
        <v>1998</v>
      </c>
      <c r="B7" s="4">
        <v>1.4678199999999999</v>
      </c>
      <c r="C7" s="4">
        <v>0.97701909127140296</v>
      </c>
      <c r="D7" s="4">
        <v>0.490800908728598</v>
      </c>
      <c r="E7" s="4">
        <v>0.644285067893416</v>
      </c>
      <c r="F7" s="4">
        <v>0.33206529025596798</v>
      </c>
      <c r="G7" s="4">
        <f t="shared" si="0"/>
        <v>0.66562595636481514</v>
      </c>
      <c r="H7" s="4">
        <f t="shared" si="1"/>
        <v>1.1357547097440319</v>
      </c>
      <c r="I7" s="4">
        <f t="shared" si="2"/>
        <v>0.49080090872859694</v>
      </c>
      <c r="J7" s="4">
        <v>0.82894152655997</v>
      </c>
      <c r="K7" s="4">
        <f t="shared" si="3"/>
        <v>0.43213636229534991</v>
      </c>
    </row>
    <row r="8" spans="1:11" s="1" customFormat="1">
      <c r="A8" s="1">
        <v>1999</v>
      </c>
      <c r="B8" s="4">
        <v>1.2761199999999999</v>
      </c>
      <c r="C8" s="4">
        <v>0.41399626630782099</v>
      </c>
      <c r="D8" s="4">
        <v>0.86212373369217898</v>
      </c>
      <c r="E8" s="4">
        <v>0.203003662928391</v>
      </c>
      <c r="F8" s="4">
        <v>0.210709238378535</v>
      </c>
      <c r="G8" s="4">
        <f t="shared" si="0"/>
        <v>0.32441797503982461</v>
      </c>
      <c r="H8" s="4">
        <f t="shared" si="1"/>
        <v>1.065410761621465</v>
      </c>
      <c r="I8" s="4">
        <f t="shared" si="2"/>
        <v>0.86212373369217898</v>
      </c>
      <c r="J8" s="4">
        <v>0.816492512407889</v>
      </c>
      <c r="K8" s="4">
        <f t="shared" si="3"/>
        <v>0.80919375394716275</v>
      </c>
    </row>
    <row r="9" spans="1:11" s="1" customFormat="1">
      <c r="A9" s="1">
        <v>2000</v>
      </c>
      <c r="B9" s="4">
        <v>1.16316</v>
      </c>
      <c r="C9" s="4">
        <v>0.55151729561274399</v>
      </c>
      <c r="D9" s="4">
        <v>0.61164270438725599</v>
      </c>
      <c r="E9" s="4">
        <v>0.39797344342087199</v>
      </c>
      <c r="F9" s="4">
        <v>0.15467633123830399</v>
      </c>
      <c r="G9" s="4">
        <f t="shared" si="0"/>
        <v>0.47415428282673405</v>
      </c>
      <c r="H9" s="4">
        <f t="shared" si="1"/>
        <v>1.008483668761696</v>
      </c>
      <c r="I9" s="4">
        <f t="shared" si="2"/>
        <v>0.61164270438725599</v>
      </c>
      <c r="J9" s="4">
        <v>0.80968376715420498</v>
      </c>
      <c r="K9" s="4">
        <f t="shared" si="3"/>
        <v>0.60649738149779275</v>
      </c>
    </row>
    <row r="10" spans="1:11" s="1" customFormat="1">
      <c r="A10" s="1">
        <v>2001</v>
      </c>
      <c r="B10" s="4">
        <v>1.07047</v>
      </c>
      <c r="C10" s="4">
        <v>0.347783903511241</v>
      </c>
      <c r="D10" s="4">
        <v>0.72268609648875903</v>
      </c>
      <c r="E10" s="4">
        <v>0.27375642822484503</v>
      </c>
      <c r="F10" s="4">
        <v>7.3789430177899906E-2</v>
      </c>
      <c r="G10" s="4">
        <f t="shared" si="0"/>
        <v>0.3248889772821667</v>
      </c>
      <c r="H10" s="4">
        <f t="shared" si="1"/>
        <v>0.99668056982210018</v>
      </c>
      <c r="I10" s="4">
        <f t="shared" si="2"/>
        <v>0.72268609648875903</v>
      </c>
      <c r="J10" s="4">
        <v>0.77555293547738402</v>
      </c>
      <c r="K10" s="4">
        <f t="shared" si="3"/>
        <v>0.72509299204834798</v>
      </c>
    </row>
    <row r="11" spans="1:11" s="1" customFormat="1">
      <c r="A11" s="1">
        <v>2002</v>
      </c>
      <c r="B11" s="4">
        <v>0.83042000000000005</v>
      </c>
      <c r="C11" s="4">
        <v>0.30876580193014402</v>
      </c>
      <c r="D11" s="4">
        <v>0.52165419806985602</v>
      </c>
      <c r="E11" s="4">
        <v>0.218333616788812</v>
      </c>
      <c r="F11" s="4">
        <v>9.0220846467869098E-2</v>
      </c>
      <c r="G11" s="4">
        <f t="shared" si="0"/>
        <v>0.37181884098425377</v>
      </c>
      <c r="H11" s="4">
        <f t="shared" si="1"/>
        <v>0.74019915353213095</v>
      </c>
      <c r="I11" s="4">
        <f t="shared" si="2"/>
        <v>0.52165419806985602</v>
      </c>
      <c r="J11" s="4">
        <v>0.85006866406714199</v>
      </c>
      <c r="K11" s="4">
        <f t="shared" si="3"/>
        <v>0.70474843909317142</v>
      </c>
    </row>
    <row r="12" spans="1:11" s="1" customFormat="1">
      <c r="A12" s="1">
        <v>2003</v>
      </c>
      <c r="B12" s="4">
        <v>1.93418</v>
      </c>
      <c r="C12" s="4">
        <v>1.2012251243654799</v>
      </c>
      <c r="D12" s="4">
        <v>0.73295487563452399</v>
      </c>
      <c r="E12" s="4">
        <v>0.69496389576165196</v>
      </c>
      <c r="F12" s="4">
        <v>0.50543903481575703</v>
      </c>
      <c r="G12" s="4">
        <f t="shared" si="0"/>
        <v>0.62105136252338455</v>
      </c>
      <c r="H12" s="4">
        <f t="shared" si="1"/>
        <v>1.4287409651842431</v>
      </c>
      <c r="I12" s="4">
        <f t="shared" si="2"/>
        <v>0.73295487563452011</v>
      </c>
      <c r="J12" s="4">
        <v>0.77838752729405702</v>
      </c>
      <c r="K12" s="4">
        <f t="shared" si="3"/>
        <v>0.5130075314527025</v>
      </c>
    </row>
    <row r="13" spans="1:11" s="1" customFormat="1">
      <c r="A13" s="1">
        <v>2004</v>
      </c>
      <c r="B13" s="4">
        <v>1.46312</v>
      </c>
      <c r="C13" s="4">
        <v>0.63345999484341997</v>
      </c>
      <c r="D13" s="4">
        <v>0.82966000515658</v>
      </c>
      <c r="E13" s="4">
        <v>0.42519955587173203</v>
      </c>
      <c r="F13" s="4">
        <v>0.20956117818081299</v>
      </c>
      <c r="G13" s="4">
        <f t="shared" si="0"/>
        <v>0.43295149737780908</v>
      </c>
      <c r="H13" s="4">
        <f t="shared" si="1"/>
        <v>1.2535588218191869</v>
      </c>
      <c r="I13" s="4">
        <f t="shared" si="2"/>
        <v>0.82966000515658</v>
      </c>
      <c r="J13" s="4">
        <v>0.80308968259188795</v>
      </c>
      <c r="K13" s="4">
        <f t="shared" si="3"/>
        <v>0.66184369709317881</v>
      </c>
    </row>
    <row r="14" spans="1:11" s="1" customFormat="1">
      <c r="A14" s="1">
        <v>2005</v>
      </c>
      <c r="B14" s="4">
        <v>1.0139</v>
      </c>
      <c r="C14" s="4">
        <v>0.57430575648005799</v>
      </c>
      <c r="D14" s="4">
        <v>0.43959424351994297</v>
      </c>
      <c r="E14" s="4">
        <v>0.44519164937844102</v>
      </c>
      <c r="F14" s="4">
        <v>0.12872101623475901</v>
      </c>
      <c r="G14" s="4">
        <f t="shared" si="0"/>
        <v>0.56643234685872179</v>
      </c>
      <c r="H14" s="4">
        <f t="shared" si="1"/>
        <v>0.88517898376524107</v>
      </c>
      <c r="I14" s="4">
        <f t="shared" si="2"/>
        <v>0.43959424351994203</v>
      </c>
      <c r="J14" s="4">
        <v>0.81021944856781603</v>
      </c>
      <c r="K14" s="4">
        <f t="shared" si="3"/>
        <v>0.49661622291354257</v>
      </c>
    </row>
    <row r="15" spans="1:11" s="1" customFormat="1">
      <c r="A15" s="1">
        <v>2006</v>
      </c>
      <c r="B15" s="4">
        <v>1.20577</v>
      </c>
      <c r="C15" s="4">
        <v>0.861129600111328</v>
      </c>
      <c r="D15" s="4">
        <v>0.34464039988867301</v>
      </c>
      <c r="E15" s="4">
        <v>0.52311030804546099</v>
      </c>
      <c r="F15" s="4">
        <v>0.33742988097749599</v>
      </c>
      <c r="G15" s="4">
        <f t="shared" si="0"/>
        <v>0.71417401337844533</v>
      </c>
      <c r="H15" s="4">
        <f t="shared" si="1"/>
        <v>0.86834011902250396</v>
      </c>
      <c r="I15" s="4">
        <f t="shared" si="2"/>
        <v>0.34464039988867201</v>
      </c>
      <c r="J15" s="4">
        <v>0.80765261030121704</v>
      </c>
      <c r="K15" s="4">
        <f t="shared" si="3"/>
        <v>0.39689563149130541</v>
      </c>
    </row>
    <row r="16" spans="1:11" s="1" customFormat="1">
      <c r="A16" s="1">
        <v>2007</v>
      </c>
      <c r="B16" s="4">
        <v>1.13262</v>
      </c>
      <c r="C16" s="4">
        <v>0.70513231534417098</v>
      </c>
      <c r="D16" s="4">
        <v>0.42748768465582898</v>
      </c>
      <c r="E16" s="4">
        <v>0.51089956468222797</v>
      </c>
      <c r="F16" s="4">
        <v>0.193750113895794</v>
      </c>
      <c r="G16" s="4">
        <f t="shared" si="0"/>
        <v>0.6225674236232549</v>
      </c>
      <c r="H16" s="4">
        <f t="shared" si="1"/>
        <v>0.93886988610420596</v>
      </c>
      <c r="I16" s="4">
        <f t="shared" si="2"/>
        <v>0.42748768465582898</v>
      </c>
      <c r="J16" s="4">
        <v>0.81736595714371596</v>
      </c>
      <c r="K16" s="4">
        <f t="shared" si="3"/>
        <v>0.45532154240207651</v>
      </c>
    </row>
    <row r="17" spans="1:11" s="1" customFormat="1">
      <c r="A17" s="1">
        <v>2008</v>
      </c>
      <c r="B17" s="4">
        <v>1.1682399999999999</v>
      </c>
      <c r="C17" s="4">
        <v>0.65298704889361903</v>
      </c>
      <c r="D17" s="4">
        <v>0.51525295110638203</v>
      </c>
      <c r="E17" s="4">
        <v>0.46685768393717397</v>
      </c>
      <c r="F17" s="4">
        <v>0.18747020078579499</v>
      </c>
      <c r="G17" s="4">
        <f t="shared" si="0"/>
        <v>0.55894940157298079</v>
      </c>
      <c r="H17" s="4">
        <f t="shared" si="1"/>
        <v>0.98076979921420493</v>
      </c>
      <c r="I17" s="4">
        <f t="shared" si="2"/>
        <v>0.51525295110638092</v>
      </c>
      <c r="J17" s="4">
        <v>0.804861115542432</v>
      </c>
      <c r="K17" s="4">
        <f t="shared" si="3"/>
        <v>0.52535564565630266</v>
      </c>
    </row>
    <row r="18" spans="1:11" s="1" customFormat="1">
      <c r="A18" s="1">
        <v>2009</v>
      </c>
      <c r="B18" s="4">
        <v>0.94993000000000005</v>
      </c>
      <c r="C18" s="4">
        <v>0.70737156207287299</v>
      </c>
      <c r="D18" s="4">
        <v>0.242558437927127</v>
      </c>
      <c r="E18" s="4">
        <v>0.54170796258235099</v>
      </c>
      <c r="F18" s="4">
        <v>0.16517943004351801</v>
      </c>
      <c r="G18" s="4">
        <f t="shared" si="0"/>
        <v>0.74465651371456099</v>
      </c>
      <c r="H18" s="4">
        <f t="shared" si="1"/>
        <v>0.78475056995648207</v>
      </c>
      <c r="I18" s="4">
        <f t="shared" si="2"/>
        <v>0.24255843792712706</v>
      </c>
      <c r="J18" s="4">
        <v>0.77091226466450102</v>
      </c>
      <c r="K18" s="4">
        <f t="shared" si="3"/>
        <v>0.30908985251272642</v>
      </c>
    </row>
    <row r="19" spans="1:11" s="1" customFormat="1">
      <c r="A19" s="1">
        <v>2010</v>
      </c>
      <c r="B19" s="4">
        <v>1.39453</v>
      </c>
      <c r="C19" s="4">
        <v>0.98825807374638697</v>
      </c>
      <c r="D19" s="4">
        <v>0.40627192625361302</v>
      </c>
      <c r="E19" s="4">
        <v>0.42296913085752302</v>
      </c>
      <c r="F19" s="4">
        <v>0.56461251710258997</v>
      </c>
      <c r="G19" s="4">
        <f t="shared" si="0"/>
        <v>0.7086674892231698</v>
      </c>
      <c r="H19" s="4">
        <f t="shared" si="1"/>
        <v>0.82991748289741007</v>
      </c>
      <c r="I19" s="4">
        <f t="shared" si="2"/>
        <v>0.40627192625361308</v>
      </c>
      <c r="J19" s="4">
        <v>0.84607688767843403</v>
      </c>
      <c r="K19" s="4">
        <f t="shared" si="3"/>
        <v>0.48953291697776441</v>
      </c>
    </row>
    <row r="20" spans="1:11" s="1" customFormat="1">
      <c r="A20" s="1">
        <v>2011</v>
      </c>
      <c r="B20" s="4">
        <v>1.4035599999999999</v>
      </c>
      <c r="C20" s="4">
        <v>0.94525021017951505</v>
      </c>
      <c r="D20" s="4">
        <v>0.45830978982048498</v>
      </c>
      <c r="E20" s="4">
        <v>0.39840461352978401</v>
      </c>
      <c r="F20" s="4">
        <v>0.54619860814173604</v>
      </c>
      <c r="G20" s="4">
        <f t="shared" si="0"/>
        <v>0.67346619323685142</v>
      </c>
      <c r="H20" s="4">
        <f t="shared" si="1"/>
        <v>0.85736139185826388</v>
      </c>
      <c r="I20" s="4">
        <f t="shared" si="2"/>
        <v>0.45830978982048487</v>
      </c>
      <c r="J20" s="4">
        <v>0.78927939394491398</v>
      </c>
      <c r="K20" s="4">
        <f t="shared" si="3"/>
        <v>0.53455846527814155</v>
      </c>
    </row>
    <row r="21" spans="1:11" s="1" customFormat="1">
      <c r="A21" s="1">
        <v>2012</v>
      </c>
      <c r="B21" s="4">
        <v>1.04365</v>
      </c>
      <c r="C21" s="4">
        <v>0.41085488688476701</v>
      </c>
      <c r="D21" s="4">
        <v>0.63279511311523295</v>
      </c>
      <c r="E21" s="4">
        <v>0.34626945032565098</v>
      </c>
      <c r="F21" s="4">
        <v>6.5429081090706206E-2</v>
      </c>
      <c r="G21" s="4">
        <f t="shared" si="0"/>
        <v>0.39367114155585398</v>
      </c>
      <c r="H21" s="4">
        <f t="shared" si="1"/>
        <v>0.97822091890929375</v>
      </c>
      <c r="I21" s="4">
        <f t="shared" si="2"/>
        <v>0.63279511311523295</v>
      </c>
      <c r="J21" s="4">
        <v>0.83281501156810001</v>
      </c>
      <c r="K21" s="4">
        <f t="shared" si="3"/>
        <v>0.64688364446427193</v>
      </c>
    </row>
    <row r="22" spans="1:11" s="1" customFormat="1">
      <c r="A22" s="1">
        <v>2013</v>
      </c>
      <c r="B22" s="4">
        <v>1.2288699999999999</v>
      </c>
      <c r="C22" s="4">
        <v>0.57715619999249801</v>
      </c>
      <c r="D22" s="4">
        <v>0.65171380000750201</v>
      </c>
      <c r="E22" s="4">
        <v>0.30867240843149102</v>
      </c>
      <c r="F22" s="4">
        <v>0.268088749671895</v>
      </c>
      <c r="G22" s="4">
        <f t="shared" si="0"/>
        <v>0.46966416300544245</v>
      </c>
      <c r="H22" s="4">
        <f t="shared" si="1"/>
        <v>0.96078125032810491</v>
      </c>
      <c r="I22" s="4">
        <f t="shared" si="2"/>
        <v>0.6517138000075019</v>
      </c>
      <c r="J22" s="4">
        <v>0.76945113828316203</v>
      </c>
      <c r="K22" s="4">
        <f t="shared" si="3"/>
        <v>0.67831652604059756</v>
      </c>
    </row>
    <row r="23" spans="1:11" s="1" customFormat="1">
      <c r="A23" s="1">
        <v>2014</v>
      </c>
      <c r="B23" s="4">
        <v>1.34358</v>
      </c>
      <c r="C23" s="4">
        <v>0.55204717405697801</v>
      </c>
      <c r="D23" s="4">
        <v>0.79153282594302299</v>
      </c>
      <c r="E23" s="4">
        <v>0.47491918727148302</v>
      </c>
      <c r="F23" s="4">
        <v>7.6750131087988602E-2</v>
      </c>
      <c r="G23" s="4">
        <f t="shared" si="0"/>
        <v>0.41087778476680065</v>
      </c>
      <c r="H23" s="4">
        <f t="shared" si="1"/>
        <v>1.2668298689120114</v>
      </c>
      <c r="I23" s="4">
        <f t="shared" si="2"/>
        <v>0.79153282594302199</v>
      </c>
      <c r="J23" s="4">
        <v>0.75829907159357701</v>
      </c>
      <c r="K23" s="4">
        <f t="shared" si="3"/>
        <v>0.62481383283361669</v>
      </c>
    </row>
    <row r="24" spans="1:11" s="1" customFormat="1">
      <c r="A24" s="1">
        <v>2015</v>
      </c>
      <c r="B24" s="4">
        <v>1.2299100000000001</v>
      </c>
      <c r="C24" s="4">
        <v>0.485582076690738</v>
      </c>
      <c r="D24" s="4">
        <v>0.74432792330926201</v>
      </c>
      <c r="E24" s="4">
        <v>0.45840226327787198</v>
      </c>
      <c r="F24" s="4">
        <v>2.6847450595144401E-2</v>
      </c>
      <c r="G24" s="4">
        <f t="shared" si="0"/>
        <v>0.39481106478582823</v>
      </c>
      <c r="H24" s="4">
        <f t="shared" si="1"/>
        <v>1.2030625494048557</v>
      </c>
      <c r="I24" s="4">
        <f t="shared" si="2"/>
        <v>0.74432792330926212</v>
      </c>
      <c r="J24" s="4">
        <v>0.80288490331064</v>
      </c>
      <c r="K24" s="4">
        <f t="shared" si="3"/>
        <v>0.61869428458019449</v>
      </c>
    </row>
    <row r="25" spans="1:11" s="1" customFormat="1"/>
    <row r="26" spans="1:11" s="1" customFormat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G2" sqref="G2:G24"/>
    </sheetView>
  </sheetViews>
  <sheetFormatPr baseColWidth="10" defaultRowHeight="15" x14ac:dyDescent="0"/>
  <cols>
    <col min="1" max="1" width="5.1640625" style="2" bestFit="1" customWidth="1"/>
    <col min="2" max="2" width="16.33203125" style="2" bestFit="1" customWidth="1"/>
    <col min="3" max="3" width="13.83203125" style="2" bestFit="1" customWidth="1"/>
    <col min="4" max="4" width="16.83203125" style="2" bestFit="1" customWidth="1"/>
    <col min="5" max="5" width="13" style="2" bestFit="1" customWidth="1"/>
    <col min="6" max="6" width="14.1640625" style="2" bestFit="1" customWidth="1"/>
    <col min="7" max="7" width="12.33203125" style="2" bestFit="1" customWidth="1"/>
    <col min="8" max="8" width="7.1640625" style="2" bestFit="1" customWidth="1"/>
    <col min="9" max="9" width="6.6640625" style="2" bestFit="1" customWidth="1"/>
    <col min="10" max="10" width="9.1640625" style="2" bestFit="1" customWidth="1"/>
    <col min="11" max="11" width="7.5" style="2" bestFit="1" customWidth="1"/>
    <col min="12" max="16384" width="10.83203125" style="2"/>
  </cols>
  <sheetData>
    <row r="1" spans="1:11" s="3" customFormat="1">
      <c r="A1" s="3" t="s">
        <v>0</v>
      </c>
      <c r="B1" s="3" t="s">
        <v>1</v>
      </c>
      <c r="C1" s="3" t="s">
        <v>2</v>
      </c>
      <c r="D1" s="3" t="s">
        <v>9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10</v>
      </c>
    </row>
    <row r="2" spans="1:11" s="1" customFormat="1">
      <c r="A2" s="1">
        <v>1993</v>
      </c>
      <c r="B2" s="4">
        <v>1.57077</v>
      </c>
      <c r="C2" s="4">
        <v>0.76687779388690702</v>
      </c>
      <c r="D2" s="4">
        <v>0.80389220611309298</v>
      </c>
      <c r="E2" s="4">
        <v>0.38832513712904598</v>
      </c>
      <c r="F2" s="4">
        <v>0.37802775751495499</v>
      </c>
      <c r="G2" s="4">
        <f t="shared" ref="G2:G24" si="0">C2/B2</f>
        <v>0.48821774918473554</v>
      </c>
      <c r="H2" s="4">
        <f>B2-F2</f>
        <v>1.1927422424850449</v>
      </c>
      <c r="I2" s="4">
        <f>B2-C2</f>
        <v>0.80389220611309298</v>
      </c>
      <c r="J2" s="4">
        <v>0.78217640233396601</v>
      </c>
      <c r="K2" s="1">
        <f>I2/H2</f>
        <v>0.6739865307681282</v>
      </c>
    </row>
    <row r="3" spans="1:11" s="1" customFormat="1">
      <c r="A3" s="1">
        <v>1994</v>
      </c>
      <c r="B3" s="4">
        <v>1.77234</v>
      </c>
      <c r="C3" s="4">
        <v>0.79182436974404902</v>
      </c>
      <c r="D3" s="4">
        <v>0.98051563025595101</v>
      </c>
      <c r="E3" s="4">
        <v>0.434174780597123</v>
      </c>
      <c r="F3" s="4">
        <v>0.35710761490343301</v>
      </c>
      <c r="G3" s="4">
        <f t="shared" si="0"/>
        <v>0.44676775886345116</v>
      </c>
      <c r="H3" s="4">
        <f t="shared" ref="H3:H24" si="1">B3-F3</f>
        <v>1.4152323850965671</v>
      </c>
      <c r="I3" s="4">
        <f t="shared" ref="I3:I24" si="2">B3-C3</f>
        <v>0.98051563025595101</v>
      </c>
      <c r="J3" s="4">
        <v>0.760971066888528</v>
      </c>
      <c r="K3" s="4">
        <f t="shared" ref="K3:K24" si="3">I3/H3</f>
        <v>0.69283012498971774</v>
      </c>
    </row>
    <row r="4" spans="1:11" s="1" customFormat="1">
      <c r="A4" s="1">
        <v>1995</v>
      </c>
      <c r="B4" s="4">
        <v>1.2243299999999999</v>
      </c>
      <c r="C4" s="4">
        <v>0.62344339534481197</v>
      </c>
      <c r="D4" s="4">
        <v>0.60088660465518795</v>
      </c>
      <c r="E4" s="4">
        <v>0.335555766443424</v>
      </c>
      <c r="F4" s="4">
        <v>0.28746090515371903</v>
      </c>
      <c r="G4" s="4">
        <f t="shared" si="0"/>
        <v>0.50921189168346115</v>
      </c>
      <c r="H4" s="4">
        <f t="shared" si="1"/>
        <v>0.93686909484628089</v>
      </c>
      <c r="I4" s="4">
        <f t="shared" si="2"/>
        <v>0.60088660465518795</v>
      </c>
      <c r="J4" s="4">
        <v>0.80063404643370695</v>
      </c>
      <c r="K4" s="4">
        <f t="shared" si="3"/>
        <v>0.64137733645038197</v>
      </c>
    </row>
    <row r="5" spans="1:11" s="1" customFormat="1">
      <c r="A5" s="1">
        <v>1996</v>
      </c>
      <c r="B5" s="4">
        <v>2.0714399999999999</v>
      </c>
      <c r="C5" s="4">
        <v>1.1820984017235601</v>
      </c>
      <c r="D5" s="4">
        <v>0.889341598276435</v>
      </c>
      <c r="E5" s="4">
        <v>0.58782942373178704</v>
      </c>
      <c r="F5" s="4">
        <v>0.59669628477149805</v>
      </c>
      <c r="G5" s="4">
        <f t="shared" si="0"/>
        <v>0.57066504543870933</v>
      </c>
      <c r="H5" s="4">
        <f t="shared" si="1"/>
        <v>1.4747437152285019</v>
      </c>
      <c r="I5" s="4">
        <f t="shared" si="2"/>
        <v>0.88934159827643988</v>
      </c>
      <c r="J5" s="4">
        <v>0.768036801627205</v>
      </c>
      <c r="K5" s="4">
        <f t="shared" si="3"/>
        <v>0.60304823752962544</v>
      </c>
    </row>
    <row r="6" spans="1:11" s="1" customFormat="1">
      <c r="A6" s="1">
        <v>1997</v>
      </c>
      <c r="B6" s="4">
        <v>1.3033300000000001</v>
      </c>
      <c r="C6" s="4">
        <v>0.66517468043547301</v>
      </c>
      <c r="D6" s="4">
        <v>0.63815531956452698</v>
      </c>
      <c r="E6" s="4">
        <v>0.38859261190236899</v>
      </c>
      <c r="F6" s="4">
        <v>0.27612678127750101</v>
      </c>
      <c r="G6" s="4">
        <f t="shared" si="0"/>
        <v>0.51036551022033783</v>
      </c>
      <c r="H6" s="4">
        <f t="shared" si="1"/>
        <v>1.0272032187224991</v>
      </c>
      <c r="I6" s="4">
        <f t="shared" si="2"/>
        <v>0.63815531956452709</v>
      </c>
      <c r="J6" s="4">
        <v>0.77021066847170905</v>
      </c>
      <c r="K6" s="4">
        <f t="shared" si="3"/>
        <v>0.62125517904644145</v>
      </c>
    </row>
    <row r="7" spans="1:11" s="1" customFormat="1">
      <c r="A7" s="1">
        <v>1998</v>
      </c>
      <c r="B7" s="4">
        <v>1.61043</v>
      </c>
      <c r="C7" s="4">
        <v>0.92796008693200904</v>
      </c>
      <c r="D7" s="4">
        <v>0.68246991306799099</v>
      </c>
      <c r="E7" s="4">
        <v>0.39391582931804697</v>
      </c>
      <c r="F7" s="4">
        <v>0.53340910355035298</v>
      </c>
      <c r="G7" s="4">
        <f t="shared" si="0"/>
        <v>0.57621882784846845</v>
      </c>
      <c r="H7" s="4">
        <f t="shared" si="1"/>
        <v>1.077020896449647</v>
      </c>
      <c r="I7" s="4">
        <f t="shared" si="2"/>
        <v>0.68246991306799099</v>
      </c>
      <c r="J7" s="4">
        <v>0.82894152655997</v>
      </c>
      <c r="K7" s="4">
        <f t="shared" si="3"/>
        <v>0.63366450485568449</v>
      </c>
    </row>
    <row r="8" spans="1:11" s="1" customFormat="1">
      <c r="A8" s="1">
        <v>1999</v>
      </c>
      <c r="B8" s="4">
        <v>1.38022</v>
      </c>
      <c r="C8" s="4">
        <v>0.33099659746522297</v>
      </c>
      <c r="D8" s="4">
        <v>1.04922340253478</v>
      </c>
      <c r="E8" s="4">
        <v>0.150869987663621</v>
      </c>
      <c r="F8" s="4">
        <v>0.17990005497787501</v>
      </c>
      <c r="G8" s="4">
        <f t="shared" si="0"/>
        <v>0.23981437558159061</v>
      </c>
      <c r="H8" s="4">
        <f t="shared" si="1"/>
        <v>1.2003199450221249</v>
      </c>
      <c r="I8" s="4">
        <f t="shared" si="2"/>
        <v>1.0492234025347771</v>
      </c>
      <c r="J8" s="4">
        <v>0.816492512407889</v>
      </c>
      <c r="K8" s="4">
        <f t="shared" si="3"/>
        <v>0.87411977688618447</v>
      </c>
    </row>
    <row r="9" spans="1:11" s="1" customFormat="1">
      <c r="A9" s="1">
        <v>2000</v>
      </c>
      <c r="B9" s="4">
        <v>1.4717499999999999</v>
      </c>
      <c r="C9" s="4">
        <v>0.52889032079911102</v>
      </c>
      <c r="D9" s="4">
        <v>0.94285967920088898</v>
      </c>
      <c r="E9" s="4">
        <v>0.30103886626685</v>
      </c>
      <c r="F9" s="4">
        <v>0.22893747161809</v>
      </c>
      <c r="G9" s="4">
        <f t="shared" si="0"/>
        <v>0.35936152254058845</v>
      </c>
      <c r="H9" s="4">
        <f t="shared" si="1"/>
        <v>1.2428125283819098</v>
      </c>
      <c r="I9" s="4">
        <f t="shared" si="2"/>
        <v>0.94285967920088887</v>
      </c>
      <c r="J9" s="4">
        <v>0.80968376715420498</v>
      </c>
      <c r="K9" s="4">
        <f t="shared" si="3"/>
        <v>0.75864996342485613</v>
      </c>
    </row>
    <row r="10" spans="1:11" s="1" customFormat="1">
      <c r="A10" s="1">
        <v>2001</v>
      </c>
      <c r="B10" s="4">
        <v>1.2346299999999999</v>
      </c>
      <c r="C10" s="4">
        <v>0.35198985465514099</v>
      </c>
      <c r="D10" s="4">
        <v>0.88264014534485902</v>
      </c>
      <c r="E10" s="4">
        <v>0.22349384626619401</v>
      </c>
      <c r="F10" s="4">
        <v>0.12825508446379</v>
      </c>
      <c r="G10" s="4">
        <f t="shared" si="0"/>
        <v>0.28509744186933822</v>
      </c>
      <c r="H10" s="4">
        <f t="shared" si="1"/>
        <v>1.1063749155362099</v>
      </c>
      <c r="I10" s="4">
        <f t="shared" si="2"/>
        <v>0.88264014534485891</v>
      </c>
      <c r="J10" s="4">
        <v>0.77555293547738402</v>
      </c>
      <c r="K10" s="4">
        <f t="shared" si="3"/>
        <v>0.79777671470170952</v>
      </c>
    </row>
    <row r="11" spans="1:11" s="1" customFormat="1">
      <c r="A11" s="1">
        <v>2002</v>
      </c>
      <c r="B11" s="4">
        <v>0.92505000000000004</v>
      </c>
      <c r="C11" s="4">
        <v>0.198586920068305</v>
      </c>
      <c r="D11" s="4">
        <v>0.72646307993169501</v>
      </c>
      <c r="E11" s="4">
        <v>0.119387865707008</v>
      </c>
      <c r="F11" s="4">
        <v>7.9063129022441503E-2</v>
      </c>
      <c r="G11" s="4">
        <f t="shared" si="0"/>
        <v>0.2146769580761094</v>
      </c>
      <c r="H11" s="4">
        <f t="shared" si="1"/>
        <v>0.84598687097755854</v>
      </c>
      <c r="I11" s="4">
        <f t="shared" si="2"/>
        <v>0.72646307993169501</v>
      </c>
      <c r="J11" s="4">
        <v>0.85006866406714199</v>
      </c>
      <c r="K11" s="4">
        <f t="shared" si="3"/>
        <v>0.85871673054718822</v>
      </c>
    </row>
    <row r="12" spans="1:11" s="1" customFormat="1">
      <c r="A12" s="1">
        <v>2003</v>
      </c>
      <c r="B12" s="4">
        <v>1.9648699999999999</v>
      </c>
      <c r="C12" s="4">
        <v>1.0341487714814701</v>
      </c>
      <c r="D12" s="4">
        <v>0.93072122851852601</v>
      </c>
      <c r="E12" s="4">
        <v>0.41108734092895999</v>
      </c>
      <c r="F12" s="4">
        <v>0.62235359429551096</v>
      </c>
      <c r="G12" s="4">
        <f t="shared" si="0"/>
        <v>0.52631918217565044</v>
      </c>
      <c r="H12" s="4">
        <f t="shared" si="1"/>
        <v>1.3425164057044889</v>
      </c>
      <c r="I12" s="4">
        <f t="shared" si="2"/>
        <v>0.93072122851852979</v>
      </c>
      <c r="J12" s="4">
        <v>0.77838752729405702</v>
      </c>
      <c r="K12" s="4">
        <f t="shared" si="3"/>
        <v>0.69326618621850766</v>
      </c>
    </row>
    <row r="13" spans="1:11" s="1" customFormat="1">
      <c r="A13" s="1">
        <v>2004</v>
      </c>
      <c r="B13" s="4">
        <v>1.4290499999999999</v>
      </c>
      <c r="C13" s="4">
        <v>1.1061778627612699</v>
      </c>
      <c r="D13" s="4">
        <v>0.32287213723873198</v>
      </c>
      <c r="E13" s="4">
        <v>0.478711228957588</v>
      </c>
      <c r="F13" s="4">
        <v>0.62973804625288099</v>
      </c>
      <c r="G13" s="4">
        <f t="shared" si="0"/>
        <v>0.77406519209353764</v>
      </c>
      <c r="H13" s="4">
        <f t="shared" si="1"/>
        <v>0.79931195374711894</v>
      </c>
      <c r="I13" s="4">
        <f t="shared" si="2"/>
        <v>0.32287213723872998</v>
      </c>
      <c r="J13" s="4">
        <v>0.80308968259188795</v>
      </c>
      <c r="K13" s="4">
        <f t="shared" si="3"/>
        <v>0.40393758122235984</v>
      </c>
    </row>
    <row r="14" spans="1:11" s="1" customFormat="1">
      <c r="A14" s="1">
        <v>2005</v>
      </c>
      <c r="B14" s="4">
        <v>1.01827</v>
      </c>
      <c r="C14" s="4">
        <v>0.69175035327062395</v>
      </c>
      <c r="D14" s="4">
        <v>0.326519646729376</v>
      </c>
      <c r="E14" s="4">
        <v>0.46306985847384002</v>
      </c>
      <c r="F14" s="4">
        <v>0.22820701748448299</v>
      </c>
      <c r="G14" s="4">
        <f t="shared" si="0"/>
        <v>0.67933883279545104</v>
      </c>
      <c r="H14" s="4">
        <f t="shared" si="1"/>
        <v>0.79006298251551699</v>
      </c>
      <c r="I14" s="4">
        <f t="shared" si="2"/>
        <v>0.32651964672937606</v>
      </c>
      <c r="J14" s="4">
        <v>0.81021944856781603</v>
      </c>
      <c r="K14" s="4">
        <f t="shared" si="3"/>
        <v>0.41328305964893519</v>
      </c>
    </row>
    <row r="15" spans="1:11" s="1" customFormat="1">
      <c r="A15" s="1">
        <v>2006</v>
      </c>
      <c r="B15" s="4">
        <v>1.3559600000000001</v>
      </c>
      <c r="C15" s="4">
        <v>0.85862956803720503</v>
      </c>
      <c r="D15" s="4">
        <v>0.49733043196279503</v>
      </c>
      <c r="E15" s="4">
        <v>0.36652108048010201</v>
      </c>
      <c r="F15" s="4">
        <v>0.49152078764742702</v>
      </c>
      <c r="G15" s="4">
        <f t="shared" si="0"/>
        <v>0.63322632528777023</v>
      </c>
      <c r="H15" s="4">
        <f t="shared" si="1"/>
        <v>0.86443921235257304</v>
      </c>
      <c r="I15" s="4">
        <f t="shared" si="2"/>
        <v>0.49733043196279503</v>
      </c>
      <c r="J15" s="4">
        <v>0.80765261030121704</v>
      </c>
      <c r="K15" s="4">
        <f t="shared" si="3"/>
        <v>0.57532146258070505</v>
      </c>
    </row>
    <row r="16" spans="1:11" s="1" customFormat="1">
      <c r="A16" s="1">
        <v>2007</v>
      </c>
      <c r="B16" s="4">
        <v>1.1506000000000001</v>
      </c>
      <c r="C16" s="4">
        <v>0.54687877829464404</v>
      </c>
      <c r="D16" s="4">
        <v>0.60372122170535603</v>
      </c>
      <c r="E16" s="4">
        <v>0.36421112852230297</v>
      </c>
      <c r="F16" s="4">
        <v>0.18229333164893399</v>
      </c>
      <c r="G16" s="4">
        <f t="shared" si="0"/>
        <v>0.47529878176138018</v>
      </c>
      <c r="H16" s="4">
        <f t="shared" si="1"/>
        <v>0.96830666835106605</v>
      </c>
      <c r="I16" s="4">
        <f t="shared" si="2"/>
        <v>0.60372122170535603</v>
      </c>
      <c r="J16" s="4">
        <v>0.81736595714371596</v>
      </c>
      <c r="K16" s="4">
        <f t="shared" si="3"/>
        <v>0.62348142529415362</v>
      </c>
    </row>
    <row r="17" spans="1:11" s="1" customFormat="1">
      <c r="A17" s="1">
        <v>2008</v>
      </c>
      <c r="B17" s="4">
        <v>1.29386</v>
      </c>
      <c r="C17" s="4">
        <v>0.45399329948802503</v>
      </c>
      <c r="D17" s="4">
        <v>0.83986670051197498</v>
      </c>
      <c r="E17" s="4">
        <v>0.29973543535633501</v>
      </c>
      <c r="F17" s="4">
        <v>0.15519008856595701</v>
      </c>
      <c r="G17" s="4">
        <f t="shared" si="0"/>
        <v>0.35088286173776528</v>
      </c>
      <c r="H17" s="4">
        <f t="shared" si="1"/>
        <v>1.1386699114340431</v>
      </c>
      <c r="I17" s="4">
        <f t="shared" si="2"/>
        <v>0.83986670051197498</v>
      </c>
      <c r="J17" s="4">
        <v>0.804861115542432</v>
      </c>
      <c r="K17" s="4">
        <f t="shared" si="3"/>
        <v>0.73758574989853321</v>
      </c>
    </row>
    <row r="18" spans="1:11" s="1" customFormat="1">
      <c r="A18" s="1">
        <v>2009</v>
      </c>
      <c r="B18" s="4">
        <v>1.0622499999999999</v>
      </c>
      <c r="C18" s="4">
        <v>0.51512720371293097</v>
      </c>
      <c r="D18" s="4">
        <v>0.54712279628706895</v>
      </c>
      <c r="E18" s="4">
        <v>0.36465835559816101</v>
      </c>
      <c r="F18" s="4">
        <v>0.15011626275973</v>
      </c>
      <c r="G18" s="4">
        <f t="shared" si="0"/>
        <v>0.48493970695498329</v>
      </c>
      <c r="H18" s="4">
        <f t="shared" si="1"/>
        <v>0.91213373724026992</v>
      </c>
      <c r="I18" s="4">
        <f t="shared" si="2"/>
        <v>0.54712279628706895</v>
      </c>
      <c r="J18" s="4">
        <v>0.77091226466450102</v>
      </c>
      <c r="K18" s="4">
        <f t="shared" si="3"/>
        <v>0.59982738709175543</v>
      </c>
    </row>
    <row r="19" spans="1:11" s="1" customFormat="1">
      <c r="A19" s="1">
        <v>2010</v>
      </c>
      <c r="B19" s="4">
        <v>1.38696</v>
      </c>
      <c r="C19" s="4">
        <v>0.85869549948006296</v>
      </c>
      <c r="D19" s="4">
        <v>0.52826450051993801</v>
      </c>
      <c r="E19" s="4">
        <v>0.34360186778896701</v>
      </c>
      <c r="F19" s="4">
        <v>0.51450588665380703</v>
      </c>
      <c r="G19" s="4">
        <f t="shared" si="0"/>
        <v>0.61912059430701893</v>
      </c>
      <c r="H19" s="4">
        <f t="shared" si="1"/>
        <v>0.87245411334619294</v>
      </c>
      <c r="I19" s="4">
        <f t="shared" si="2"/>
        <v>0.52826450051993701</v>
      </c>
      <c r="J19" s="4">
        <v>0.84607688767843403</v>
      </c>
      <c r="K19" s="4">
        <f t="shared" si="3"/>
        <v>0.60549258974072795</v>
      </c>
    </row>
    <row r="20" spans="1:11" s="1" customFormat="1">
      <c r="A20" s="1">
        <v>2011</v>
      </c>
      <c r="B20" s="4">
        <v>1.377</v>
      </c>
      <c r="C20" s="4">
        <v>0.93246482577923995</v>
      </c>
      <c r="D20" s="4">
        <v>0.444535174220759</v>
      </c>
      <c r="E20" s="4">
        <v>0.34358100308827699</v>
      </c>
      <c r="F20" s="4">
        <v>0.58824558530165605</v>
      </c>
      <c r="G20" s="4">
        <f t="shared" si="0"/>
        <v>0.67717126055137256</v>
      </c>
      <c r="H20" s="4">
        <f t="shared" si="1"/>
        <v>0.78875441469834395</v>
      </c>
      <c r="I20" s="4">
        <f t="shared" si="2"/>
        <v>0.44453517422076005</v>
      </c>
      <c r="J20" s="4">
        <v>0.78927939394491398</v>
      </c>
      <c r="K20" s="4">
        <f t="shared" si="3"/>
        <v>0.56359136118530739</v>
      </c>
    </row>
    <row r="21" spans="1:11" s="1" customFormat="1">
      <c r="A21" s="1">
        <v>2012</v>
      </c>
      <c r="B21" s="4">
        <v>1.00525</v>
      </c>
      <c r="C21" s="4">
        <v>0.42469913224197497</v>
      </c>
      <c r="D21" s="4">
        <v>0.580550867758025</v>
      </c>
      <c r="E21" s="4">
        <v>0.263848748393402</v>
      </c>
      <c r="F21" s="4">
        <v>0.161722455988699</v>
      </c>
      <c r="G21" s="4">
        <f t="shared" si="0"/>
        <v>0.42248110643320069</v>
      </c>
      <c r="H21" s="4">
        <f t="shared" si="1"/>
        <v>0.84352754401130103</v>
      </c>
      <c r="I21" s="4">
        <f t="shared" si="2"/>
        <v>0.580550867758025</v>
      </c>
      <c r="J21" s="4">
        <v>0.83281501156810001</v>
      </c>
      <c r="K21" s="4">
        <f t="shared" si="3"/>
        <v>0.68824174371032409</v>
      </c>
    </row>
    <row r="22" spans="1:11" s="1" customFormat="1">
      <c r="A22" s="1">
        <v>2013</v>
      </c>
      <c r="B22" s="4">
        <v>1.23248</v>
      </c>
      <c r="C22" s="4">
        <v>0.76437919452317105</v>
      </c>
      <c r="D22" s="4">
        <v>0.46810080547682897</v>
      </c>
      <c r="E22" s="4">
        <v>0.30925271562353401</v>
      </c>
      <c r="F22" s="4">
        <v>0.45460328985478898</v>
      </c>
      <c r="G22" s="4">
        <f t="shared" si="0"/>
        <v>0.62019602307799804</v>
      </c>
      <c r="H22" s="4">
        <f t="shared" si="1"/>
        <v>0.77787671014521109</v>
      </c>
      <c r="I22" s="4">
        <f t="shared" si="2"/>
        <v>0.46810080547682897</v>
      </c>
      <c r="J22" s="4">
        <v>0.76945113828316203</v>
      </c>
      <c r="K22" s="4">
        <f t="shared" si="3"/>
        <v>0.60176734869648651</v>
      </c>
    </row>
    <row r="23" spans="1:11" s="1" customFormat="1">
      <c r="A23" s="1">
        <v>2014</v>
      </c>
      <c r="B23" s="4">
        <v>1.30965</v>
      </c>
      <c r="C23" s="4">
        <v>0.84610480097179797</v>
      </c>
      <c r="D23" s="4">
        <v>0.46354519902820301</v>
      </c>
      <c r="E23" s="4">
        <v>0.43628265183953902</v>
      </c>
      <c r="F23" s="4">
        <v>0.40924302195842499</v>
      </c>
      <c r="G23" s="4">
        <f t="shared" si="0"/>
        <v>0.64605413734341077</v>
      </c>
      <c r="H23" s="4">
        <f t="shared" si="1"/>
        <v>0.90040697804157499</v>
      </c>
      <c r="I23" s="4">
        <f t="shared" si="2"/>
        <v>0.46354519902820202</v>
      </c>
      <c r="J23" s="4">
        <v>0.75829907159357701</v>
      </c>
      <c r="K23" s="4">
        <f t="shared" si="3"/>
        <v>0.51481742182455459</v>
      </c>
    </row>
    <row r="24" spans="1:11" s="1" customFormat="1">
      <c r="A24" s="1">
        <v>2015</v>
      </c>
      <c r="B24" s="4">
        <v>1.3219000000000001</v>
      </c>
      <c r="C24" s="4">
        <v>0.77568128059833297</v>
      </c>
      <c r="D24" s="4">
        <v>0.546218719401667</v>
      </c>
      <c r="E24" s="4">
        <v>0.376183404789803</v>
      </c>
      <c r="F24" s="4">
        <v>0.398966950907368</v>
      </c>
      <c r="G24" s="4">
        <f t="shared" si="0"/>
        <v>0.5867927079191565</v>
      </c>
      <c r="H24" s="4">
        <f t="shared" si="1"/>
        <v>0.92293304909263207</v>
      </c>
      <c r="I24" s="4">
        <f t="shared" si="2"/>
        <v>0.54621871940166711</v>
      </c>
      <c r="J24" s="4">
        <v>0.80288490331064</v>
      </c>
      <c r="K24" s="4">
        <f t="shared" si="3"/>
        <v>0.59182919057744643</v>
      </c>
    </row>
    <row r="25" spans="1:11" s="1" customFormat="1"/>
    <row r="26" spans="1:11" s="1" customFormat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G2" sqref="G2:G37"/>
    </sheetView>
  </sheetViews>
  <sheetFormatPr baseColWidth="10" defaultRowHeight="15" x14ac:dyDescent="0"/>
  <cols>
    <col min="1" max="1" width="5.1640625" style="1" bestFit="1" customWidth="1"/>
    <col min="2" max="2" width="16.33203125" style="1" bestFit="1" customWidth="1"/>
    <col min="3" max="3" width="13.83203125" style="1" bestFit="1" customWidth="1"/>
    <col min="4" max="4" width="16.83203125" style="1" bestFit="1" customWidth="1"/>
    <col min="5" max="5" width="13" style="1" bestFit="1" customWidth="1"/>
    <col min="6" max="6" width="14.1640625" style="1" bestFit="1" customWidth="1"/>
    <col min="7" max="7" width="12.33203125" style="1" bestFit="1" customWidth="1"/>
    <col min="8" max="8" width="7.1640625" style="1" bestFit="1" customWidth="1"/>
    <col min="9" max="9" width="6.6640625" style="1" bestFit="1" customWidth="1"/>
    <col min="10" max="10" width="9.1640625" style="2" bestFit="1" customWidth="1"/>
    <col min="11" max="11" width="7.5" style="1" bestFit="1" customWidth="1"/>
    <col min="12" max="16384" width="10.83203125" style="1"/>
  </cols>
  <sheetData>
    <row r="1" spans="1:11" s="5" customFormat="1">
      <c r="A1" s="5" t="s">
        <v>0</v>
      </c>
      <c r="B1" s="5" t="s">
        <v>1</v>
      </c>
      <c r="C1" s="5" t="s">
        <v>2</v>
      </c>
      <c r="D1" s="5" t="s">
        <v>9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3" t="s">
        <v>8</v>
      </c>
      <c r="K1" s="5" t="s">
        <v>10</v>
      </c>
    </row>
    <row r="2" spans="1:11">
      <c r="A2" s="1">
        <v>1980</v>
      </c>
      <c r="B2" s="4">
        <v>1.08433</v>
      </c>
      <c r="C2" s="4">
        <v>0.476270050339757</v>
      </c>
      <c r="D2" s="4">
        <v>0.60805994966024302</v>
      </c>
      <c r="E2" s="4">
        <v>0.24368329108659201</v>
      </c>
      <c r="F2" s="4">
        <v>0.19314208020380899</v>
      </c>
      <c r="G2" s="4">
        <f t="shared" ref="G2:G37" si="0">C2/B2</f>
        <v>0.43922980120420629</v>
      </c>
      <c r="H2" s="4">
        <f>B2-F2</f>
        <v>0.89118791979619105</v>
      </c>
      <c r="I2" s="4">
        <f>B2-C2</f>
        <v>0.60805994966024302</v>
      </c>
      <c r="J2" s="1" t="s">
        <v>11</v>
      </c>
      <c r="K2" s="4">
        <f>I2/H2</f>
        <v>0.68230272892310118</v>
      </c>
    </row>
    <row r="3" spans="1:11">
      <c r="A3" s="1">
        <v>1981</v>
      </c>
      <c r="B3" s="4">
        <v>0.96445000000000003</v>
      </c>
      <c r="C3" s="4">
        <v>0.11349902699438599</v>
      </c>
      <c r="D3" s="4">
        <v>0.85095097300561395</v>
      </c>
      <c r="E3" s="4">
        <v>8.5153623985992105E-2</v>
      </c>
      <c r="F3" s="4">
        <v>2.8267717158294601E-2</v>
      </c>
      <c r="G3" s="4">
        <f t="shared" si="0"/>
        <v>0.11768264502502565</v>
      </c>
      <c r="H3" s="4">
        <f t="shared" ref="H3:H37" si="1">B3-F3</f>
        <v>0.93618228284170546</v>
      </c>
      <c r="I3" s="4">
        <f t="shared" ref="I3:I37" si="2">B3-C3</f>
        <v>0.85095097300561406</v>
      </c>
      <c r="J3" s="1" t="s">
        <v>11</v>
      </c>
      <c r="K3" s="4">
        <f t="shared" ref="K3:K37" si="3">I3/H3</f>
        <v>0.90895863829277068</v>
      </c>
    </row>
    <row r="4" spans="1:11">
      <c r="A4" s="1">
        <v>1982</v>
      </c>
      <c r="B4" s="4">
        <v>1.1415</v>
      </c>
      <c r="C4" s="4">
        <v>0.41083082357507</v>
      </c>
      <c r="D4" s="4">
        <v>0.73066917642493101</v>
      </c>
      <c r="E4" s="4">
        <v>0.22908364377367399</v>
      </c>
      <c r="F4" s="4">
        <v>0.18146598142797099</v>
      </c>
      <c r="G4" s="4">
        <f t="shared" si="0"/>
        <v>0.35990435705218576</v>
      </c>
      <c r="H4" s="4">
        <f t="shared" si="1"/>
        <v>0.96003401857202897</v>
      </c>
      <c r="I4" s="4">
        <f t="shared" si="2"/>
        <v>0.73066917642493001</v>
      </c>
      <c r="J4" s="4">
        <v>0.74597579735473896</v>
      </c>
      <c r="K4" s="4">
        <f t="shared" si="3"/>
        <v>0.76108675556282879</v>
      </c>
    </row>
    <row r="5" spans="1:11">
      <c r="A5" s="1">
        <v>1983</v>
      </c>
      <c r="B5" s="4">
        <v>1.05646</v>
      </c>
      <c r="C5" s="4">
        <v>0.60249799720269903</v>
      </c>
      <c r="D5" s="4">
        <v>0.45396200279730098</v>
      </c>
      <c r="E5" s="4">
        <v>0.29022449362227498</v>
      </c>
      <c r="F5" s="4">
        <v>0.31186111617645201</v>
      </c>
      <c r="G5" s="4">
        <f t="shared" si="0"/>
        <v>0.57029892016990613</v>
      </c>
      <c r="H5" s="4">
        <f t="shared" si="1"/>
        <v>0.744598883823548</v>
      </c>
      <c r="I5" s="4">
        <f t="shared" si="2"/>
        <v>0.45396200279730092</v>
      </c>
      <c r="J5" s="4">
        <v>0.78616853659420904</v>
      </c>
      <c r="K5" s="4">
        <f t="shared" si="3"/>
        <v>0.60967322495326082</v>
      </c>
    </row>
    <row r="6" spans="1:11">
      <c r="A6" s="1">
        <v>1984</v>
      </c>
      <c r="B6" s="4">
        <v>1.5379</v>
      </c>
      <c r="C6" s="4">
        <v>0.69710626341918802</v>
      </c>
      <c r="D6" s="4">
        <v>0.84079373658081202</v>
      </c>
      <c r="E6" s="4">
        <v>0.32828691601370302</v>
      </c>
      <c r="F6" s="4">
        <v>0.370250777104498</v>
      </c>
      <c r="G6" s="4">
        <f t="shared" si="0"/>
        <v>0.45328452007229858</v>
      </c>
      <c r="H6" s="4">
        <f t="shared" si="1"/>
        <v>1.167649222895502</v>
      </c>
      <c r="I6" s="4">
        <f t="shared" si="2"/>
        <v>0.84079373658081202</v>
      </c>
      <c r="J6" s="4">
        <v>0.75616724620567699</v>
      </c>
      <c r="K6" s="4">
        <f t="shared" si="3"/>
        <v>0.72007390583949227</v>
      </c>
    </row>
    <row r="7" spans="1:11">
      <c r="A7" s="1">
        <v>1985</v>
      </c>
      <c r="B7" s="4">
        <v>0.99992000000000003</v>
      </c>
      <c r="C7" s="4">
        <v>0.17246147440009699</v>
      </c>
      <c r="D7" s="4">
        <v>0.82745852559990296</v>
      </c>
      <c r="E7" s="4">
        <v>0.12909899998122301</v>
      </c>
      <c r="F7" s="4">
        <v>4.3244430973014697E-2</v>
      </c>
      <c r="G7" s="4">
        <f t="shared" si="0"/>
        <v>0.17247527242189073</v>
      </c>
      <c r="H7" s="4">
        <f t="shared" si="1"/>
        <v>0.95667556902698536</v>
      </c>
      <c r="I7" s="4">
        <f t="shared" si="2"/>
        <v>0.82745852559990307</v>
      </c>
      <c r="J7" s="4">
        <v>0.79798322475218797</v>
      </c>
      <c r="K7" s="4">
        <f t="shared" si="3"/>
        <v>0.8649311766594957</v>
      </c>
    </row>
    <row r="8" spans="1:11">
      <c r="A8" s="1">
        <v>1986</v>
      </c>
      <c r="B8" s="4">
        <v>1.0441800000000001</v>
      </c>
      <c r="C8" s="4">
        <v>0.38508853116985098</v>
      </c>
      <c r="D8" s="4">
        <v>0.65909146883015002</v>
      </c>
      <c r="E8" s="4">
        <v>0.13655680005906101</v>
      </c>
      <c r="F8" s="4">
        <v>0.248268152376246</v>
      </c>
      <c r="G8" s="4">
        <f t="shared" si="0"/>
        <v>0.36879516095869574</v>
      </c>
      <c r="H8" s="4">
        <f t="shared" si="1"/>
        <v>0.79591184762375411</v>
      </c>
      <c r="I8" s="4">
        <f t="shared" si="2"/>
        <v>0.65909146883014913</v>
      </c>
      <c r="J8" s="4">
        <v>0.80980112281656602</v>
      </c>
      <c r="K8" s="4">
        <f t="shared" si="3"/>
        <v>0.82809606465578944</v>
      </c>
    </row>
    <row r="9" spans="1:11">
      <c r="A9" s="1">
        <v>1987</v>
      </c>
      <c r="B9" s="4">
        <v>1.4042399999999999</v>
      </c>
      <c r="C9" s="4">
        <v>0.47248397042701501</v>
      </c>
      <c r="D9" s="4">
        <v>0.93175602957298498</v>
      </c>
      <c r="E9" s="4">
        <v>0.22019466206560301</v>
      </c>
      <c r="F9" s="4">
        <v>0.25196591070882701</v>
      </c>
      <c r="G9" s="4">
        <f t="shared" si="0"/>
        <v>0.33646952830500132</v>
      </c>
      <c r="H9" s="4">
        <f t="shared" si="1"/>
        <v>1.1522740892911729</v>
      </c>
      <c r="I9" s="4">
        <f t="shared" si="2"/>
        <v>0.93175602957298498</v>
      </c>
      <c r="J9" s="4">
        <v>0.81296929144659702</v>
      </c>
      <c r="K9" s="4">
        <f t="shared" si="3"/>
        <v>0.80862360633845309</v>
      </c>
    </row>
    <row r="10" spans="1:11">
      <c r="A10" s="1">
        <v>1988</v>
      </c>
      <c r="B10" s="4">
        <v>0.90822999999999998</v>
      </c>
      <c r="C10" s="4">
        <v>0.31515588146880102</v>
      </c>
      <c r="D10" s="4">
        <v>0.59307411853119896</v>
      </c>
      <c r="E10" s="4">
        <v>0.146119297260347</v>
      </c>
      <c r="F10" s="4">
        <v>0.16968372154206501</v>
      </c>
      <c r="G10" s="4">
        <f t="shared" si="0"/>
        <v>0.34700007869020078</v>
      </c>
      <c r="H10" s="4">
        <f t="shared" si="1"/>
        <v>0.73854627845793497</v>
      </c>
      <c r="I10" s="4">
        <f t="shared" si="2"/>
        <v>0.59307411853119896</v>
      </c>
      <c r="J10" s="4">
        <v>0.77824521649643197</v>
      </c>
      <c r="K10" s="4">
        <f t="shared" si="3"/>
        <v>0.80302905292478355</v>
      </c>
    </row>
    <row r="11" spans="1:11">
      <c r="A11" s="1">
        <v>1989</v>
      </c>
      <c r="B11" s="4">
        <v>1.34446</v>
      </c>
      <c r="C11" s="4">
        <v>0.481511599841144</v>
      </c>
      <c r="D11" s="4">
        <v>0.86294840015885599</v>
      </c>
      <c r="E11" s="4">
        <v>0.22497821436472201</v>
      </c>
      <c r="F11" s="4">
        <v>0.25620380874826298</v>
      </c>
      <c r="G11" s="4">
        <f t="shared" si="0"/>
        <v>0.35814498002256967</v>
      </c>
      <c r="H11" s="4">
        <f t="shared" si="1"/>
        <v>1.088256191251737</v>
      </c>
      <c r="I11" s="4">
        <f t="shared" si="2"/>
        <v>0.86294840015885599</v>
      </c>
      <c r="J11" s="4">
        <v>0.77126136502306197</v>
      </c>
      <c r="K11" s="4">
        <f t="shared" si="3"/>
        <v>0.79296438384262546</v>
      </c>
    </row>
    <row r="12" spans="1:11">
      <c r="A12" s="1">
        <v>1990</v>
      </c>
      <c r="B12" s="4">
        <v>1.13687</v>
      </c>
      <c r="C12" s="4">
        <v>0.50669768759051503</v>
      </c>
      <c r="D12" s="4">
        <v>0.63017231240948501</v>
      </c>
      <c r="E12" s="4">
        <v>0.29029792550322098</v>
      </c>
      <c r="F12" s="4">
        <v>0.21605294642159301</v>
      </c>
      <c r="G12" s="4">
        <f t="shared" si="0"/>
        <v>0.44569536322579978</v>
      </c>
      <c r="H12" s="4">
        <f t="shared" si="1"/>
        <v>0.92081705357840704</v>
      </c>
      <c r="I12" s="4">
        <f t="shared" si="2"/>
        <v>0.63017231240948501</v>
      </c>
      <c r="J12" s="4">
        <v>0.79025605029933199</v>
      </c>
      <c r="K12" s="4">
        <f t="shared" si="3"/>
        <v>0.68436212161857646</v>
      </c>
    </row>
    <row r="13" spans="1:11">
      <c r="A13" s="1">
        <v>1991</v>
      </c>
      <c r="B13" s="4">
        <v>1.24712</v>
      </c>
      <c r="C13" s="4">
        <v>0.67027890304085302</v>
      </c>
      <c r="D13" s="4">
        <v>0.57684109695914598</v>
      </c>
      <c r="E13" s="4">
        <v>0.31346258051370302</v>
      </c>
      <c r="F13" s="4">
        <v>0.35635754162157801</v>
      </c>
      <c r="G13" s="4">
        <f t="shared" si="0"/>
        <v>0.53746143357564069</v>
      </c>
      <c r="H13" s="4">
        <f t="shared" si="1"/>
        <v>0.89076245837842194</v>
      </c>
      <c r="I13" s="4">
        <f t="shared" si="2"/>
        <v>0.57684109695914698</v>
      </c>
      <c r="J13" s="4">
        <v>0.84134494438551199</v>
      </c>
      <c r="K13" s="4">
        <f t="shared" si="3"/>
        <v>0.64758128447538144</v>
      </c>
    </row>
    <row r="14" spans="1:11">
      <c r="A14" s="1">
        <v>1992</v>
      </c>
      <c r="B14" s="4">
        <v>1.1758599999999999</v>
      </c>
      <c r="C14" s="4">
        <v>0.56103837320377203</v>
      </c>
      <c r="D14" s="4">
        <v>0.61482162679622798</v>
      </c>
      <c r="E14" s="4">
        <v>0.247620914299887</v>
      </c>
      <c r="F14" s="4">
        <v>0.31456948841765098</v>
      </c>
      <c r="G14" s="4">
        <f t="shared" si="0"/>
        <v>0.47713024782182578</v>
      </c>
      <c r="H14" s="4">
        <f t="shared" si="1"/>
        <v>0.86129051158234893</v>
      </c>
      <c r="I14" s="4">
        <f t="shared" si="2"/>
        <v>0.61482162679622787</v>
      </c>
      <c r="J14" s="4">
        <v>0.75575172537861202</v>
      </c>
      <c r="K14" s="4">
        <f t="shared" si="3"/>
        <v>0.71383768720113683</v>
      </c>
    </row>
    <row r="15" spans="1:11">
      <c r="A15" s="1">
        <v>1993</v>
      </c>
      <c r="B15" s="4">
        <v>1.27844</v>
      </c>
      <c r="C15" s="4">
        <v>0.60695623235740104</v>
      </c>
      <c r="D15" s="4">
        <v>0.67148376764259898</v>
      </c>
      <c r="E15" s="4">
        <v>0.379949322128255</v>
      </c>
      <c r="F15" s="4">
        <v>0.22659147132951701</v>
      </c>
      <c r="G15" s="4">
        <f t="shared" si="0"/>
        <v>0.47476317414771207</v>
      </c>
      <c r="H15" s="4">
        <f t="shared" si="1"/>
        <v>1.0518485286704831</v>
      </c>
      <c r="I15" s="4">
        <f t="shared" si="2"/>
        <v>0.67148376764259898</v>
      </c>
      <c r="J15" s="4">
        <v>0.78217640233396601</v>
      </c>
      <c r="K15" s="4">
        <f t="shared" si="3"/>
        <v>0.63838447204118065</v>
      </c>
    </row>
    <row r="16" spans="1:11">
      <c r="A16" s="1">
        <v>1994</v>
      </c>
      <c r="B16" s="4">
        <v>1.3725499999999999</v>
      </c>
      <c r="C16" s="4">
        <v>0.61292706204226599</v>
      </c>
      <c r="D16" s="4">
        <v>0.75962293795773395</v>
      </c>
      <c r="E16" s="4">
        <v>0.24643167647742201</v>
      </c>
      <c r="F16" s="4">
        <v>0.366075859855027</v>
      </c>
      <c r="G16" s="4">
        <f t="shared" si="0"/>
        <v>0.44656082623020366</v>
      </c>
      <c r="H16" s="4">
        <f t="shared" si="1"/>
        <v>1.0064741401449728</v>
      </c>
      <c r="I16" s="4">
        <f t="shared" si="2"/>
        <v>0.75962293795773395</v>
      </c>
      <c r="J16" s="4">
        <v>0.760971066888528</v>
      </c>
      <c r="K16" s="4">
        <f t="shared" si="3"/>
        <v>0.75473666700300679</v>
      </c>
    </row>
    <row r="17" spans="1:11">
      <c r="A17" s="1">
        <v>1995</v>
      </c>
      <c r="B17" s="4">
        <v>1.0731900000000001</v>
      </c>
      <c r="C17" s="4">
        <v>0.50701341995024796</v>
      </c>
      <c r="D17" s="4">
        <v>0.56617658004975202</v>
      </c>
      <c r="E17" s="4">
        <v>0.23729573435588799</v>
      </c>
      <c r="F17" s="4">
        <v>0.269370653821636</v>
      </c>
      <c r="G17" s="4">
        <f t="shared" si="0"/>
        <v>0.47243584076468093</v>
      </c>
      <c r="H17" s="4">
        <f t="shared" si="1"/>
        <v>0.80381934617836404</v>
      </c>
      <c r="I17" s="4">
        <f t="shared" si="2"/>
        <v>0.56617658004975213</v>
      </c>
      <c r="J17" s="4">
        <v>0.80063404643370695</v>
      </c>
      <c r="K17" s="4">
        <f t="shared" si="3"/>
        <v>0.70435799130930599</v>
      </c>
    </row>
    <row r="18" spans="1:11">
      <c r="A18" s="1">
        <v>1996</v>
      </c>
      <c r="B18" s="4">
        <v>1.6988000000000001</v>
      </c>
      <c r="C18" s="4">
        <v>0.891233580169148</v>
      </c>
      <c r="D18" s="4">
        <v>0.80756641983085198</v>
      </c>
      <c r="E18" s="4">
        <v>0.46970117900955999</v>
      </c>
      <c r="F18" s="4">
        <v>0.42336244957882702</v>
      </c>
      <c r="G18" s="4">
        <f t="shared" si="0"/>
        <v>0.52462537094958084</v>
      </c>
      <c r="H18" s="4">
        <f t="shared" si="1"/>
        <v>1.275437550421173</v>
      </c>
      <c r="I18" s="4">
        <f t="shared" si="2"/>
        <v>0.80756641983085209</v>
      </c>
      <c r="J18" s="4">
        <v>0.768036801627205</v>
      </c>
      <c r="K18" s="4">
        <f t="shared" si="3"/>
        <v>0.63316813870203115</v>
      </c>
    </row>
    <row r="19" spans="1:11">
      <c r="A19" s="1">
        <v>1997</v>
      </c>
      <c r="B19" s="4">
        <v>1.1231800000000001</v>
      </c>
      <c r="C19" s="4">
        <v>0.32124779426732197</v>
      </c>
      <c r="D19" s="4">
        <v>0.80193220573267798</v>
      </c>
      <c r="E19" s="4">
        <v>0.245470544325356</v>
      </c>
      <c r="F19" s="4">
        <v>7.5557367810366594E-2</v>
      </c>
      <c r="G19" s="4">
        <f t="shared" si="0"/>
        <v>0.28601630572777464</v>
      </c>
      <c r="H19" s="4">
        <f t="shared" si="1"/>
        <v>1.0476226321896336</v>
      </c>
      <c r="I19" s="4">
        <f t="shared" si="2"/>
        <v>0.80193220573267809</v>
      </c>
      <c r="J19" s="4">
        <v>0.77021066847170905</v>
      </c>
      <c r="K19" s="4">
        <f t="shared" si="3"/>
        <v>0.76547812264857384</v>
      </c>
    </row>
    <row r="20" spans="1:11">
      <c r="A20" s="1">
        <v>1998</v>
      </c>
      <c r="B20" s="4">
        <v>1.37673</v>
      </c>
      <c r="C20" s="4">
        <v>0.331132005552151</v>
      </c>
      <c r="D20" s="4">
        <v>1.04559799444785</v>
      </c>
      <c r="E20" s="4">
        <v>0.215985017041987</v>
      </c>
      <c r="F20" s="4">
        <v>0.114920341004653</v>
      </c>
      <c r="G20" s="4">
        <f t="shared" si="0"/>
        <v>0.24052065804634967</v>
      </c>
      <c r="H20" s="4">
        <f t="shared" si="1"/>
        <v>1.2618096589953469</v>
      </c>
      <c r="I20" s="4">
        <f t="shared" si="2"/>
        <v>1.0455979944478491</v>
      </c>
      <c r="J20" s="4">
        <v>0.82894152655997</v>
      </c>
      <c r="K20" s="4">
        <f t="shared" si="3"/>
        <v>0.82864954075589692</v>
      </c>
    </row>
    <row r="21" spans="1:11">
      <c r="A21" s="1">
        <v>1999</v>
      </c>
      <c r="B21" s="4">
        <v>1.1708499999999999</v>
      </c>
      <c r="C21" s="4">
        <v>0.136229062215212</v>
      </c>
      <c r="D21" s="4">
        <v>1.0346209377847899</v>
      </c>
      <c r="E21" s="4">
        <v>0.10300878974003499</v>
      </c>
      <c r="F21" s="4">
        <v>3.3127028763872697E-2</v>
      </c>
      <c r="G21" s="4">
        <f t="shared" si="0"/>
        <v>0.11635056772021353</v>
      </c>
      <c r="H21" s="4">
        <f t="shared" si="1"/>
        <v>1.1377229712361272</v>
      </c>
      <c r="I21" s="4">
        <f t="shared" si="2"/>
        <v>1.0346209377847879</v>
      </c>
      <c r="J21" s="4">
        <v>0.816492512407889</v>
      </c>
      <c r="K21" s="4">
        <f t="shared" si="3"/>
        <v>0.90937861319674351</v>
      </c>
    </row>
    <row r="22" spans="1:11">
      <c r="A22" s="1">
        <v>2000</v>
      </c>
      <c r="B22" s="4">
        <v>1.12036</v>
      </c>
      <c r="C22" s="4">
        <v>0.170108913500186</v>
      </c>
      <c r="D22" s="4">
        <v>0.95025108649981405</v>
      </c>
      <c r="E22" s="4">
        <v>0.14340496122341501</v>
      </c>
      <c r="F22" s="4">
        <v>2.7053251893814599E-2</v>
      </c>
      <c r="G22" s="4">
        <f t="shared" si="0"/>
        <v>0.15183415464688671</v>
      </c>
      <c r="H22" s="4">
        <f t="shared" si="1"/>
        <v>1.0933067481061853</v>
      </c>
      <c r="I22" s="4">
        <f t="shared" si="2"/>
        <v>0.95025108649981405</v>
      </c>
      <c r="J22" s="4">
        <v>0.80968376715420498</v>
      </c>
      <c r="K22" s="4">
        <f t="shared" si="3"/>
        <v>0.86915322542902906</v>
      </c>
    </row>
    <row r="23" spans="1:11">
      <c r="A23" s="1">
        <v>2001</v>
      </c>
      <c r="B23" s="4">
        <v>0.92415000000000003</v>
      </c>
      <c r="C23" s="4">
        <v>0.173791320350203</v>
      </c>
      <c r="D23" s="4">
        <v>0.75035867964979697</v>
      </c>
      <c r="E23" s="4">
        <v>0.10322536235488</v>
      </c>
      <c r="F23" s="4">
        <v>7.0447004319518503E-2</v>
      </c>
      <c r="G23" s="4">
        <f t="shared" si="0"/>
        <v>0.18805531607445003</v>
      </c>
      <c r="H23" s="4">
        <f t="shared" si="1"/>
        <v>0.85370299568048158</v>
      </c>
      <c r="I23" s="4">
        <f t="shared" si="2"/>
        <v>0.75035867964979697</v>
      </c>
      <c r="J23" s="4">
        <v>0.77555293547738402</v>
      </c>
      <c r="K23" s="4">
        <f t="shared" si="3"/>
        <v>0.87894582008780531</v>
      </c>
    </row>
    <row r="24" spans="1:11">
      <c r="A24" s="1">
        <v>2002</v>
      </c>
      <c r="B24" s="4">
        <v>0.74363000000000001</v>
      </c>
      <c r="C24" s="4">
        <v>7.0222659715313704E-2</v>
      </c>
      <c r="D24" s="4">
        <v>0.67340734028468596</v>
      </c>
      <c r="E24" s="4">
        <v>4.8586710587105897E-2</v>
      </c>
      <c r="F24" s="4">
        <v>2.1587884337163799E-2</v>
      </c>
      <c r="G24" s="4">
        <f t="shared" si="0"/>
        <v>9.443225759492449E-2</v>
      </c>
      <c r="H24" s="4">
        <f t="shared" si="1"/>
        <v>0.72204211566283627</v>
      </c>
      <c r="I24" s="4">
        <f t="shared" si="2"/>
        <v>0.6734073402846863</v>
      </c>
      <c r="J24" s="4">
        <v>0.85006866406714199</v>
      </c>
      <c r="K24" s="4">
        <f t="shared" si="3"/>
        <v>0.9326427443453168</v>
      </c>
    </row>
    <row r="25" spans="1:11">
      <c r="A25" s="1">
        <v>2003</v>
      </c>
      <c r="B25" s="4">
        <v>1.8743300000000001</v>
      </c>
      <c r="C25" s="4">
        <v>0.600153734732497</v>
      </c>
      <c r="D25" s="4">
        <v>1.2741762652674999</v>
      </c>
      <c r="E25" s="4">
        <v>0.28698383635070701</v>
      </c>
      <c r="F25" s="4">
        <v>0.31275911553803198</v>
      </c>
      <c r="G25" s="4">
        <f t="shared" si="0"/>
        <v>0.32019640870737648</v>
      </c>
      <c r="H25" s="4">
        <f t="shared" si="1"/>
        <v>1.561570884461968</v>
      </c>
      <c r="I25" s="4">
        <f t="shared" si="2"/>
        <v>1.274176265267503</v>
      </c>
      <c r="J25" s="4">
        <v>0.77838752729405702</v>
      </c>
      <c r="K25" s="4">
        <f t="shared" si="3"/>
        <v>0.81595800609878466</v>
      </c>
    </row>
    <row r="26" spans="1:11">
      <c r="A26" s="1">
        <v>2004</v>
      </c>
      <c r="B26" s="4">
        <v>1.36713</v>
      </c>
      <c r="C26" s="4">
        <v>0.39421053666518402</v>
      </c>
      <c r="D26" s="4">
        <v>0.97291946333481605</v>
      </c>
      <c r="E26" s="4">
        <v>0.17324779419640901</v>
      </c>
      <c r="F26" s="4">
        <v>0.22177220968985301</v>
      </c>
      <c r="G26" s="4">
        <f t="shared" si="0"/>
        <v>0.2883489768092164</v>
      </c>
      <c r="H26" s="4">
        <f t="shared" si="1"/>
        <v>1.1453577903101468</v>
      </c>
      <c r="I26" s="4">
        <f t="shared" si="2"/>
        <v>0.97291946333481594</v>
      </c>
      <c r="J26" s="4">
        <v>0.80308968259188795</v>
      </c>
      <c r="K26" s="4">
        <f t="shared" si="3"/>
        <v>0.84944588631240114</v>
      </c>
    </row>
    <row r="27" spans="1:11">
      <c r="A27" s="1">
        <v>2005</v>
      </c>
      <c r="B27" s="4">
        <v>0.90214000000000005</v>
      </c>
      <c r="C27" s="4">
        <v>0.152864092093392</v>
      </c>
      <c r="D27" s="4">
        <v>0.74927590790660803</v>
      </c>
      <c r="E27" s="4">
        <v>0.120225093071704</v>
      </c>
      <c r="F27" s="4">
        <v>3.2534369252972199E-2</v>
      </c>
      <c r="G27" s="4">
        <f t="shared" si="0"/>
        <v>0.16944608607687497</v>
      </c>
      <c r="H27" s="4">
        <f t="shared" si="1"/>
        <v>0.8696056307470279</v>
      </c>
      <c r="I27" s="4">
        <f t="shared" si="2"/>
        <v>0.74927590790660803</v>
      </c>
      <c r="J27" s="4">
        <v>0.81021944856781603</v>
      </c>
      <c r="K27" s="4">
        <f t="shared" si="3"/>
        <v>0.86162724965677651</v>
      </c>
    </row>
    <row r="28" spans="1:11">
      <c r="A28" s="1">
        <v>2006</v>
      </c>
      <c r="B28" s="4">
        <v>1.12714</v>
      </c>
      <c r="C28" s="4">
        <v>0.31120899582492201</v>
      </c>
      <c r="D28" s="4">
        <v>0.81593100417507802</v>
      </c>
      <c r="E28" s="4">
        <v>0.15906720521743101</v>
      </c>
      <c r="F28" s="4">
        <v>0.15192877965894599</v>
      </c>
      <c r="G28" s="4">
        <f t="shared" si="0"/>
        <v>0.27610500543403838</v>
      </c>
      <c r="H28" s="4">
        <f t="shared" si="1"/>
        <v>0.97521122034105401</v>
      </c>
      <c r="I28" s="4">
        <f t="shared" si="2"/>
        <v>0.81593100417507802</v>
      </c>
      <c r="J28" s="4">
        <v>0.80765261030121704</v>
      </c>
      <c r="K28" s="4">
        <f t="shared" si="3"/>
        <v>0.83667105869611302</v>
      </c>
    </row>
    <row r="29" spans="1:11">
      <c r="A29" s="1">
        <v>2007</v>
      </c>
      <c r="B29" s="4">
        <v>1.06026</v>
      </c>
      <c r="C29" s="4">
        <v>0.38690940140527202</v>
      </c>
      <c r="D29" s="4">
        <v>0.67335059859472801</v>
      </c>
      <c r="E29" s="4">
        <v>0.23823010818184301</v>
      </c>
      <c r="F29" s="4">
        <v>0.14841446817113299</v>
      </c>
      <c r="G29" s="4">
        <f t="shared" si="0"/>
        <v>0.36491936072781395</v>
      </c>
      <c r="H29" s="4">
        <f t="shared" si="1"/>
        <v>0.91184553182886696</v>
      </c>
      <c r="I29" s="4">
        <f t="shared" si="2"/>
        <v>0.6733505985947279</v>
      </c>
      <c r="J29" s="4">
        <v>0.81736595714371596</v>
      </c>
      <c r="K29" s="4">
        <f t="shared" si="3"/>
        <v>0.73844809794067268</v>
      </c>
    </row>
    <row r="30" spans="1:11">
      <c r="A30" s="1">
        <v>2008</v>
      </c>
      <c r="B30" s="4">
        <v>0.98419000000000001</v>
      </c>
      <c r="C30" s="4">
        <v>0.24091593242457099</v>
      </c>
      <c r="D30" s="4">
        <v>0.74327406757542902</v>
      </c>
      <c r="E30" s="4">
        <v>0.19454227842633401</v>
      </c>
      <c r="F30" s="4">
        <v>4.6868347904652698E-2</v>
      </c>
      <c r="G30" s="4">
        <f t="shared" si="0"/>
        <v>0.24478599906986556</v>
      </c>
      <c r="H30" s="4">
        <f t="shared" si="1"/>
        <v>0.93732165209534735</v>
      </c>
      <c r="I30" s="4">
        <f t="shared" si="2"/>
        <v>0.74327406757542902</v>
      </c>
      <c r="J30" s="4">
        <v>0.804861115542432</v>
      </c>
      <c r="K30" s="4">
        <f t="shared" si="3"/>
        <v>0.79297652616246272</v>
      </c>
    </row>
    <row r="31" spans="1:11">
      <c r="A31" s="1">
        <v>2009</v>
      </c>
      <c r="B31" s="4">
        <v>0.95553999999999994</v>
      </c>
      <c r="C31" s="4">
        <v>0.32104316631352298</v>
      </c>
      <c r="D31" s="4">
        <v>0.63449683368647702</v>
      </c>
      <c r="E31" s="4">
        <v>0.233522708718436</v>
      </c>
      <c r="F31" s="4">
        <v>8.7300715523687802E-2</v>
      </c>
      <c r="G31" s="4">
        <f t="shared" si="0"/>
        <v>0.33598087606329718</v>
      </c>
      <c r="H31" s="4">
        <f t="shared" si="1"/>
        <v>0.86823928447631216</v>
      </c>
      <c r="I31" s="4">
        <f t="shared" si="2"/>
        <v>0.63449683368647691</v>
      </c>
      <c r="J31" s="4">
        <v>0.77091226466450102</v>
      </c>
      <c r="K31" s="4">
        <f t="shared" si="3"/>
        <v>0.73078567744050016</v>
      </c>
    </row>
    <row r="32" spans="1:11">
      <c r="A32" s="1">
        <v>2010</v>
      </c>
      <c r="B32" s="4">
        <v>1.20261</v>
      </c>
      <c r="C32" s="4">
        <v>0.64608002292337796</v>
      </c>
      <c r="D32" s="4">
        <v>0.556529977076622</v>
      </c>
      <c r="E32" s="4">
        <v>0.26068311194379101</v>
      </c>
      <c r="F32" s="4">
        <v>0.38495469330476001</v>
      </c>
      <c r="G32" s="4">
        <f t="shared" si="0"/>
        <v>0.53723154050222266</v>
      </c>
      <c r="H32" s="4">
        <f t="shared" si="1"/>
        <v>0.81765530669523989</v>
      </c>
      <c r="I32" s="4">
        <f t="shared" si="2"/>
        <v>0.556529977076622</v>
      </c>
      <c r="J32" s="4">
        <v>0.84607688767843403</v>
      </c>
      <c r="K32" s="4">
        <f t="shared" si="3"/>
        <v>0.68064130755290786</v>
      </c>
    </row>
    <row r="33" spans="1:11">
      <c r="A33" s="1">
        <v>2011</v>
      </c>
      <c r="B33" s="4">
        <v>1.2503899999999999</v>
      </c>
      <c r="C33" s="4">
        <v>0.45325270865710399</v>
      </c>
      <c r="D33" s="4">
        <v>0.79713729134289601</v>
      </c>
      <c r="E33" s="4">
        <v>0.20812090764808899</v>
      </c>
      <c r="F33" s="4">
        <v>0.24482156643772399</v>
      </c>
      <c r="G33" s="4">
        <f t="shared" si="0"/>
        <v>0.36248907033573846</v>
      </c>
      <c r="H33" s="4">
        <f t="shared" si="1"/>
        <v>1.0055684335622759</v>
      </c>
      <c r="I33" s="4">
        <f t="shared" si="2"/>
        <v>0.7971372913428959</v>
      </c>
      <c r="J33" s="4">
        <v>0.78927939394491398</v>
      </c>
      <c r="K33" s="4">
        <f t="shared" si="3"/>
        <v>0.79272306561871442</v>
      </c>
    </row>
    <row r="34" spans="1:11">
      <c r="A34" s="1">
        <v>2012</v>
      </c>
      <c r="B34" s="4">
        <v>1.0452699999999999</v>
      </c>
      <c r="C34" s="4">
        <v>0.42171959297649497</v>
      </c>
      <c r="D34" s="4">
        <v>0.62355040702350495</v>
      </c>
      <c r="E34" s="4">
        <v>0.29195624902174799</v>
      </c>
      <c r="F34" s="4">
        <v>0.13062929794443201</v>
      </c>
      <c r="G34" s="4">
        <f t="shared" si="0"/>
        <v>0.40345517710878048</v>
      </c>
      <c r="H34" s="4">
        <f t="shared" si="1"/>
        <v>0.91464070205556791</v>
      </c>
      <c r="I34" s="4">
        <f t="shared" si="2"/>
        <v>0.62355040702350495</v>
      </c>
      <c r="J34" s="4">
        <v>0.83281501156810001</v>
      </c>
      <c r="K34" s="4">
        <f t="shared" si="3"/>
        <v>0.68174355856035573</v>
      </c>
    </row>
    <row r="35" spans="1:11">
      <c r="A35" s="1">
        <v>2013</v>
      </c>
      <c r="B35" s="4">
        <v>1.0853699999999999</v>
      </c>
      <c r="C35" s="4">
        <v>0.43414303344195099</v>
      </c>
      <c r="D35" s="4">
        <v>0.65122696655804901</v>
      </c>
      <c r="E35" s="4">
        <v>0.25608585820027202</v>
      </c>
      <c r="F35" s="4">
        <v>0.17776002053022</v>
      </c>
      <c r="G35" s="4">
        <f t="shared" si="0"/>
        <v>0.3999954240875932</v>
      </c>
      <c r="H35" s="4">
        <f t="shared" si="1"/>
        <v>0.90760997946977995</v>
      </c>
      <c r="I35" s="4">
        <f t="shared" si="2"/>
        <v>0.65122696655804901</v>
      </c>
      <c r="J35" s="4">
        <v>0.76945113828316203</v>
      </c>
      <c r="K35" s="4">
        <f t="shared" si="3"/>
        <v>0.71751851708207492</v>
      </c>
    </row>
    <row r="36" spans="1:11">
      <c r="A36" s="1">
        <v>2014</v>
      </c>
      <c r="B36" s="4">
        <v>1.1347</v>
      </c>
      <c r="C36" s="4">
        <v>0.64861176377569096</v>
      </c>
      <c r="D36" s="4">
        <v>0.48608823622430902</v>
      </c>
      <c r="E36" s="4">
        <v>0.41792637862980297</v>
      </c>
      <c r="F36" s="4">
        <v>0.23024143458888899</v>
      </c>
      <c r="G36" s="4">
        <f t="shared" si="0"/>
        <v>0.57161519677068029</v>
      </c>
      <c r="H36" s="4">
        <f t="shared" si="1"/>
        <v>0.90445856541111103</v>
      </c>
      <c r="I36" s="4">
        <f t="shared" si="2"/>
        <v>0.48608823622430908</v>
      </c>
      <c r="J36" s="4">
        <v>0.75829907159357701</v>
      </c>
      <c r="K36" s="4">
        <f t="shared" si="3"/>
        <v>0.53743560491725051</v>
      </c>
    </row>
    <row r="37" spans="1:11">
      <c r="A37" s="1">
        <v>2015</v>
      </c>
      <c r="B37" s="4">
        <v>1.1841299999999999</v>
      </c>
      <c r="C37" s="4">
        <v>0.66101171839692996</v>
      </c>
      <c r="D37" s="4">
        <v>0.52311828160306995</v>
      </c>
      <c r="E37" s="4">
        <v>0.52852657519129298</v>
      </c>
      <c r="F37" s="4">
        <v>0.132032705342258</v>
      </c>
      <c r="G37" s="4">
        <f t="shared" si="0"/>
        <v>0.55822563265598368</v>
      </c>
      <c r="H37" s="4">
        <f t="shared" si="1"/>
        <v>1.0520972946577418</v>
      </c>
      <c r="I37" s="4">
        <f t="shared" si="2"/>
        <v>0.52311828160306995</v>
      </c>
      <c r="J37" s="4">
        <v>0.80288490331064</v>
      </c>
      <c r="K37" s="4">
        <f t="shared" si="3"/>
        <v>0.49721473884527551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G2" sqref="G2:G24"/>
    </sheetView>
  </sheetViews>
  <sheetFormatPr baseColWidth="10" defaultRowHeight="15" x14ac:dyDescent="0"/>
  <cols>
    <col min="1" max="1" width="5.1640625" style="2" bestFit="1" customWidth="1"/>
    <col min="2" max="2" width="16.33203125" style="2" bestFit="1" customWidth="1"/>
    <col min="3" max="3" width="13.83203125" style="2" bestFit="1" customWidth="1"/>
    <col min="4" max="4" width="16.83203125" style="2" bestFit="1" customWidth="1"/>
    <col min="5" max="5" width="13" style="2" bestFit="1" customWidth="1"/>
    <col min="6" max="6" width="14.1640625" style="2" bestFit="1" customWidth="1"/>
    <col min="7" max="7" width="12.33203125" style="2" bestFit="1" customWidth="1"/>
    <col min="8" max="8" width="7.1640625" style="2" bestFit="1" customWidth="1"/>
    <col min="9" max="9" width="6.6640625" style="2" bestFit="1" customWidth="1"/>
    <col min="10" max="10" width="9.1640625" style="2" bestFit="1" customWidth="1"/>
    <col min="11" max="11" width="7.5" style="2" bestFit="1" customWidth="1"/>
    <col min="12" max="16384" width="10.83203125" style="2"/>
  </cols>
  <sheetData>
    <row r="1" spans="1:11" s="3" customFormat="1">
      <c r="A1" s="3" t="s">
        <v>0</v>
      </c>
      <c r="B1" s="3" t="s">
        <v>1</v>
      </c>
      <c r="C1" s="3" t="s">
        <v>2</v>
      </c>
      <c r="D1" s="3" t="s">
        <v>9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10</v>
      </c>
    </row>
    <row r="2" spans="1:11" s="1" customFormat="1">
      <c r="A2" s="1">
        <v>1993</v>
      </c>
      <c r="B2" s="4">
        <v>0.53542000000000001</v>
      </c>
      <c r="C2" s="4">
        <v>0.13814001724547401</v>
      </c>
      <c r="D2" s="4">
        <v>0.39727998275452597</v>
      </c>
      <c r="E2" s="4">
        <v>4.4256581330348399E-3</v>
      </c>
      <c r="F2" s="4">
        <v>5.3748697563560099E-3</v>
      </c>
      <c r="G2" s="4">
        <f t="shared" ref="G2:G24" si="0">C2/B2</f>
        <v>0.25800309522519516</v>
      </c>
      <c r="H2" s="4">
        <f>B2-F2</f>
        <v>0.53004513024364397</v>
      </c>
      <c r="I2" s="4">
        <f>B2-C2</f>
        <v>0.39727998275452603</v>
      </c>
      <c r="J2" s="4">
        <v>0.60026909874173495</v>
      </c>
      <c r="K2" s="4">
        <f>I2/H2</f>
        <v>0.74952105035265537</v>
      </c>
    </row>
    <row r="3" spans="1:11" s="1" customFormat="1">
      <c r="A3" s="1">
        <v>1994</v>
      </c>
      <c r="B3" s="4">
        <v>0.57613000000000003</v>
      </c>
      <c r="C3" s="4">
        <v>0.102471984006533</v>
      </c>
      <c r="D3" s="4">
        <v>0.47365801599346702</v>
      </c>
      <c r="E3" s="4">
        <v>4.2143366677836799E-3</v>
      </c>
      <c r="F3" s="4">
        <v>0</v>
      </c>
      <c r="G3" s="4">
        <f t="shared" si="0"/>
        <v>0.17786260740897539</v>
      </c>
      <c r="H3" s="4">
        <f t="shared" ref="H3:H24" si="1">B3-F3</f>
        <v>0.57613000000000003</v>
      </c>
      <c r="I3" s="4">
        <f t="shared" ref="I3:I24" si="2">B3-C3</f>
        <v>0.47365801599346702</v>
      </c>
      <c r="J3" s="4">
        <v>0.57999320247630204</v>
      </c>
      <c r="K3" s="4">
        <f t="shared" ref="K3:K24" si="3">I3/H3</f>
        <v>0.82213739259102459</v>
      </c>
    </row>
    <row r="4" spans="1:11" s="1" customFormat="1">
      <c r="A4" s="1">
        <v>1995</v>
      </c>
      <c r="B4" s="4">
        <v>0.68649000000000004</v>
      </c>
      <c r="C4" s="4">
        <v>0.18719057679905199</v>
      </c>
      <c r="D4" s="4">
        <v>0.499299423200948</v>
      </c>
      <c r="E4" s="4">
        <v>3.5641236728468201E-3</v>
      </c>
      <c r="F4" s="4">
        <v>2.9077931058397299E-3</v>
      </c>
      <c r="G4" s="4">
        <f t="shared" si="0"/>
        <v>0.27267779108079065</v>
      </c>
      <c r="H4" s="4">
        <f t="shared" si="1"/>
        <v>0.68358220689416027</v>
      </c>
      <c r="I4" s="4">
        <f t="shared" si="2"/>
        <v>0.49929942320094806</v>
      </c>
      <c r="J4" s="4">
        <v>0.59576246544428502</v>
      </c>
      <c r="K4" s="4">
        <f t="shared" si="3"/>
        <v>0.73041606139736037</v>
      </c>
    </row>
    <row r="5" spans="1:11" s="1" customFormat="1">
      <c r="A5" s="1">
        <v>1996</v>
      </c>
      <c r="B5" s="4">
        <v>0.95760999999999996</v>
      </c>
      <c r="C5" s="4">
        <v>0.35235750436763302</v>
      </c>
      <c r="D5" s="4">
        <v>0.60525249563236705</v>
      </c>
      <c r="E5" s="4">
        <v>7.0745560625253799E-3</v>
      </c>
      <c r="F5" s="4">
        <v>1.32366702879509E-2</v>
      </c>
      <c r="G5" s="4">
        <f t="shared" si="0"/>
        <v>0.36795512198873553</v>
      </c>
      <c r="H5" s="4">
        <f t="shared" si="1"/>
        <v>0.94437332971204901</v>
      </c>
      <c r="I5" s="4">
        <f t="shared" si="2"/>
        <v>0.60525249563236694</v>
      </c>
      <c r="J5" s="4">
        <v>0.581257205379209</v>
      </c>
      <c r="K5" s="4">
        <f t="shared" si="3"/>
        <v>0.64090384235746667</v>
      </c>
    </row>
    <row r="6" spans="1:11" s="1" customFormat="1">
      <c r="A6" s="1">
        <v>1997</v>
      </c>
      <c r="B6" s="4">
        <v>0.56069000000000002</v>
      </c>
      <c r="C6" s="4">
        <v>9.3960613540057594E-2</v>
      </c>
      <c r="D6" s="4">
        <v>0.466729386459942</v>
      </c>
      <c r="E6" s="4">
        <v>8.3241256733222902E-3</v>
      </c>
      <c r="F6" s="4">
        <v>7.9768936893413606E-3</v>
      </c>
      <c r="G6" s="4">
        <f t="shared" si="0"/>
        <v>0.16758032699006151</v>
      </c>
      <c r="H6" s="4">
        <f t="shared" si="1"/>
        <v>0.55271310631065862</v>
      </c>
      <c r="I6" s="4">
        <f t="shared" si="2"/>
        <v>0.46672938645994244</v>
      </c>
      <c r="J6" s="4">
        <v>0.56832427786252104</v>
      </c>
      <c r="K6" s="4">
        <f t="shared" si="3"/>
        <v>0.8444333617766826</v>
      </c>
    </row>
    <row r="7" spans="1:11" s="1" customFormat="1">
      <c r="A7" s="1">
        <v>1998</v>
      </c>
      <c r="B7" s="4">
        <v>0.55186000000000002</v>
      </c>
      <c r="C7" s="4">
        <v>0.15788216588729601</v>
      </c>
      <c r="D7" s="4">
        <v>0.39397783411270398</v>
      </c>
      <c r="E7" s="4">
        <v>4.7293518176385599E-3</v>
      </c>
      <c r="F7" s="4">
        <v>4.6878917422432101E-3</v>
      </c>
      <c r="G7" s="4">
        <f t="shared" si="0"/>
        <v>0.28609097576794112</v>
      </c>
      <c r="H7" s="4">
        <f t="shared" si="1"/>
        <v>0.54717210825775686</v>
      </c>
      <c r="I7" s="4">
        <f t="shared" si="2"/>
        <v>0.39397783411270404</v>
      </c>
      <c r="J7" s="4">
        <v>0.62483588343357199</v>
      </c>
      <c r="K7" s="4">
        <f t="shared" si="3"/>
        <v>0.72002543288831622</v>
      </c>
    </row>
    <row r="8" spans="1:11" s="1" customFormat="1">
      <c r="A8" s="1">
        <v>1999</v>
      </c>
      <c r="B8" s="4">
        <v>0.69660999999999995</v>
      </c>
      <c r="C8" s="4">
        <v>7.8115526847308603E-2</v>
      </c>
      <c r="D8" s="4">
        <v>0.61849447315269201</v>
      </c>
      <c r="E8" s="4">
        <v>7.6891408553495296E-3</v>
      </c>
      <c r="F8" s="4">
        <v>1.2828245890985499E-2</v>
      </c>
      <c r="G8" s="4">
        <f t="shared" si="0"/>
        <v>0.11213667166320984</v>
      </c>
      <c r="H8" s="4">
        <f t="shared" si="1"/>
        <v>0.68378175410901443</v>
      </c>
      <c r="I8" s="4">
        <f t="shared" si="2"/>
        <v>0.61849447315269135</v>
      </c>
      <c r="J8" s="4">
        <v>0.61084035744917398</v>
      </c>
      <c r="K8" s="4">
        <f t="shared" si="3"/>
        <v>0.90452029384522825</v>
      </c>
    </row>
    <row r="9" spans="1:11" s="1" customFormat="1">
      <c r="A9" s="1">
        <v>2000</v>
      </c>
      <c r="B9" s="4">
        <v>0.73828000000000005</v>
      </c>
      <c r="C9" s="4">
        <v>0.115780616585033</v>
      </c>
      <c r="D9" s="4">
        <v>0.62249938341496702</v>
      </c>
      <c r="E9" s="4">
        <v>7.8040630694303798E-3</v>
      </c>
      <c r="F9" s="4">
        <v>0</v>
      </c>
      <c r="G9" s="4">
        <f t="shared" si="0"/>
        <v>0.15682480438997803</v>
      </c>
      <c r="H9" s="4">
        <f t="shared" si="1"/>
        <v>0.73828000000000005</v>
      </c>
      <c r="I9" s="4">
        <f t="shared" si="2"/>
        <v>0.62249938341496702</v>
      </c>
      <c r="J9" s="4">
        <v>0.59558624447000597</v>
      </c>
      <c r="K9" s="4">
        <f t="shared" si="3"/>
        <v>0.84317519561002197</v>
      </c>
    </row>
    <row r="10" spans="1:11" s="1" customFormat="1">
      <c r="A10" s="1">
        <v>2001</v>
      </c>
      <c r="B10" s="4">
        <v>0.57057000000000002</v>
      </c>
      <c r="C10" s="4">
        <v>6.3921700463433206E-2</v>
      </c>
      <c r="D10" s="4">
        <v>0.50664829953656698</v>
      </c>
      <c r="E10" s="4">
        <v>1.03528992743735E-2</v>
      </c>
      <c r="F10" s="4">
        <v>5.5929222260094101E-3</v>
      </c>
      <c r="G10" s="4">
        <f t="shared" si="0"/>
        <v>0.11203130284353051</v>
      </c>
      <c r="H10" s="4">
        <f t="shared" si="1"/>
        <v>0.56497707777399064</v>
      </c>
      <c r="I10" s="4">
        <f t="shared" si="2"/>
        <v>0.50664829953656687</v>
      </c>
      <c r="J10" s="4">
        <v>0.58829550467301095</v>
      </c>
      <c r="K10" s="4">
        <f t="shared" si="3"/>
        <v>0.89675903584046435</v>
      </c>
    </row>
    <row r="11" spans="1:11" s="1" customFormat="1">
      <c r="A11" s="1">
        <v>2002</v>
      </c>
      <c r="B11" s="4">
        <v>0.47456999999999999</v>
      </c>
      <c r="C11" s="4">
        <v>6.3092528289496297E-2</v>
      </c>
      <c r="D11" s="4">
        <v>0.41147747171050397</v>
      </c>
      <c r="E11" s="4">
        <v>6.85517628393063E-3</v>
      </c>
      <c r="F11" s="4">
        <v>0</v>
      </c>
      <c r="G11" s="4">
        <f t="shared" si="0"/>
        <v>0.13294672712033273</v>
      </c>
      <c r="H11" s="4">
        <f t="shared" si="1"/>
        <v>0.47456999999999999</v>
      </c>
      <c r="I11" s="4">
        <f t="shared" si="2"/>
        <v>0.41147747171050369</v>
      </c>
      <c r="J11" s="4">
        <v>0.63104173593247903</v>
      </c>
      <c r="K11" s="4">
        <f t="shared" si="3"/>
        <v>0.86705327287966727</v>
      </c>
    </row>
    <row r="12" spans="1:11" s="1" customFormat="1">
      <c r="A12" s="1">
        <v>2003</v>
      </c>
      <c r="B12" s="4">
        <v>1.1490899999999999</v>
      </c>
      <c r="C12" s="4">
        <v>0.43981945304034697</v>
      </c>
      <c r="D12" s="4">
        <v>0.70927054695965297</v>
      </c>
      <c r="E12" s="4">
        <v>4.9000726318249596E-3</v>
      </c>
      <c r="F12" s="4">
        <v>0</v>
      </c>
      <c r="G12" s="4">
        <f t="shared" si="0"/>
        <v>0.38275457365423682</v>
      </c>
      <c r="H12" s="4">
        <f t="shared" si="1"/>
        <v>1.1490899999999999</v>
      </c>
      <c r="I12" s="4">
        <f t="shared" si="2"/>
        <v>0.70927054695965297</v>
      </c>
      <c r="J12" s="4">
        <v>0.58494497869985296</v>
      </c>
      <c r="K12" s="4">
        <f t="shared" si="3"/>
        <v>0.61724542634576318</v>
      </c>
    </row>
    <row r="13" spans="1:11" s="1" customFormat="1">
      <c r="A13" s="1">
        <v>2004</v>
      </c>
      <c r="B13" s="4">
        <v>0.82613000000000003</v>
      </c>
      <c r="C13" s="4">
        <v>0.33886875896357199</v>
      </c>
      <c r="D13" s="4">
        <v>0.48726124103642798</v>
      </c>
      <c r="E13" s="4">
        <v>5.3575151097476998E-3</v>
      </c>
      <c r="F13" s="4">
        <v>9.2045671966375605E-4</v>
      </c>
      <c r="G13" s="4">
        <f t="shared" si="0"/>
        <v>0.41018817736139829</v>
      </c>
      <c r="H13" s="4">
        <f t="shared" si="1"/>
        <v>0.82520954328033624</v>
      </c>
      <c r="I13" s="4">
        <f t="shared" si="2"/>
        <v>0.48726124103642804</v>
      </c>
      <c r="J13" s="4">
        <v>0.60199876015717901</v>
      </c>
      <c r="K13" s="4">
        <f t="shared" si="3"/>
        <v>0.59046971160741657</v>
      </c>
    </row>
    <row r="14" spans="1:11" s="1" customFormat="1">
      <c r="A14" s="1">
        <v>2005</v>
      </c>
      <c r="B14" s="4">
        <v>0.43618000000000001</v>
      </c>
      <c r="C14" s="4">
        <v>7.5867926234714098E-2</v>
      </c>
      <c r="D14" s="4">
        <v>0.36031207376528601</v>
      </c>
      <c r="E14" s="4">
        <v>6.9789755432925898E-3</v>
      </c>
      <c r="F14" s="4">
        <v>4.59431089220892E-2</v>
      </c>
      <c r="G14" s="4">
        <f t="shared" si="0"/>
        <v>0.17393719619128364</v>
      </c>
      <c r="H14" s="4">
        <f t="shared" si="1"/>
        <v>0.39023689107791082</v>
      </c>
      <c r="I14" s="4">
        <f t="shared" si="2"/>
        <v>0.3603120737652859</v>
      </c>
      <c r="J14" s="4">
        <v>0.60806637544114095</v>
      </c>
      <c r="K14" s="4">
        <f t="shared" si="3"/>
        <v>0.92331627788965132</v>
      </c>
    </row>
    <row r="15" spans="1:11" s="1" customFormat="1">
      <c r="A15" s="1">
        <v>2006</v>
      </c>
      <c r="B15" s="4">
        <v>0.65076999999999996</v>
      </c>
      <c r="C15" s="4">
        <v>7.9730451420716303E-2</v>
      </c>
      <c r="D15" s="4">
        <v>0.57103954857928396</v>
      </c>
      <c r="E15" s="4">
        <v>8.7469224972427807E-3</v>
      </c>
      <c r="F15" s="4">
        <v>2.5344849786262699E-3</v>
      </c>
      <c r="G15" s="4">
        <f t="shared" si="0"/>
        <v>0.12251709731658851</v>
      </c>
      <c r="H15" s="4">
        <f t="shared" si="1"/>
        <v>0.64823551502137366</v>
      </c>
      <c r="I15" s="4">
        <f t="shared" si="2"/>
        <v>0.57103954857928363</v>
      </c>
      <c r="J15" s="4">
        <v>0.599273763750519</v>
      </c>
      <c r="K15" s="4">
        <f t="shared" si="3"/>
        <v>0.88091370396522517</v>
      </c>
    </row>
    <row r="16" spans="1:11" s="1" customFormat="1">
      <c r="A16" s="1">
        <v>2007</v>
      </c>
      <c r="B16" s="4">
        <v>0.48469000000000001</v>
      </c>
      <c r="C16" s="4">
        <v>7.5663285134159E-2</v>
      </c>
      <c r="D16" s="4">
        <v>0.40902671486584102</v>
      </c>
      <c r="E16" s="4">
        <v>1.06406168611298E-2</v>
      </c>
      <c r="F16" s="4">
        <v>3.0631384915656701E-2</v>
      </c>
      <c r="G16" s="4">
        <f t="shared" si="0"/>
        <v>0.15610655291868822</v>
      </c>
      <c r="H16" s="4">
        <f t="shared" si="1"/>
        <v>0.45405861508434331</v>
      </c>
      <c r="I16" s="4">
        <f t="shared" si="2"/>
        <v>0.40902671486584102</v>
      </c>
      <c r="J16" s="4">
        <v>0.61155616085964803</v>
      </c>
      <c r="K16" s="4">
        <f t="shared" si="3"/>
        <v>0.90082359694873881</v>
      </c>
    </row>
    <row r="17" spans="1:11" s="1" customFormat="1">
      <c r="A17" s="1">
        <v>2008</v>
      </c>
      <c r="B17" s="4">
        <v>0.57443</v>
      </c>
      <c r="C17" s="4">
        <v>0.12476884313598501</v>
      </c>
      <c r="D17" s="4">
        <v>0.44966115686401498</v>
      </c>
      <c r="E17" s="4">
        <v>1.0241056849414201E-2</v>
      </c>
      <c r="F17" s="4">
        <v>5.8807278895573996E-4</v>
      </c>
      <c r="G17" s="4">
        <f t="shared" si="0"/>
        <v>0.21720460828296748</v>
      </c>
      <c r="H17" s="4">
        <f t="shared" si="1"/>
        <v>0.57384192721104421</v>
      </c>
      <c r="I17" s="4">
        <f t="shared" si="2"/>
        <v>0.44966115686401498</v>
      </c>
      <c r="J17" s="4">
        <v>0.58747918482059602</v>
      </c>
      <c r="K17" s="4">
        <f t="shared" si="3"/>
        <v>0.7835975998641892</v>
      </c>
    </row>
    <row r="18" spans="1:11" s="1" customFormat="1">
      <c r="A18" s="1">
        <v>2009</v>
      </c>
      <c r="B18" s="4">
        <v>0.61282999999999999</v>
      </c>
      <c r="C18" s="4">
        <v>0.18667936830881199</v>
      </c>
      <c r="D18" s="4">
        <v>0.426150631691188</v>
      </c>
      <c r="E18" s="4">
        <v>1.0820093389818999E-2</v>
      </c>
      <c r="F18" s="4">
        <v>1.4518102395114E-2</v>
      </c>
      <c r="G18" s="4">
        <f t="shared" si="0"/>
        <v>0.30461852113769233</v>
      </c>
      <c r="H18" s="4">
        <f t="shared" si="1"/>
        <v>0.59831189760488601</v>
      </c>
      <c r="I18" s="4">
        <f t="shared" si="2"/>
        <v>0.426150631691188</v>
      </c>
      <c r="J18" s="4">
        <v>0.57966628749558302</v>
      </c>
      <c r="K18" s="4">
        <f t="shared" si="3"/>
        <v>0.71225498506233931</v>
      </c>
    </row>
    <row r="19" spans="1:11" s="1" customFormat="1">
      <c r="A19" s="1">
        <v>2010</v>
      </c>
      <c r="B19" s="4">
        <v>0.46432000000000001</v>
      </c>
      <c r="C19" s="4">
        <v>3.1825914108132E-2</v>
      </c>
      <c r="D19" s="4">
        <v>0.432494085891868</v>
      </c>
      <c r="E19" s="4">
        <v>9.0192013238271206E-3</v>
      </c>
      <c r="F19" s="4">
        <v>0</v>
      </c>
      <c r="G19" s="4">
        <f t="shared" si="0"/>
        <v>6.8543061053006546E-2</v>
      </c>
      <c r="H19" s="4">
        <f t="shared" si="1"/>
        <v>0.46432000000000001</v>
      </c>
      <c r="I19" s="4">
        <f t="shared" si="2"/>
        <v>0.432494085891868</v>
      </c>
      <c r="J19" s="4">
        <v>0.66057118025835204</v>
      </c>
      <c r="K19" s="4">
        <f t="shared" si="3"/>
        <v>0.93145693894699344</v>
      </c>
    </row>
    <row r="20" spans="1:11" s="1" customFormat="1">
      <c r="A20" s="1">
        <v>2011</v>
      </c>
      <c r="B20" s="4">
        <v>0.72197999999999996</v>
      </c>
      <c r="C20" s="4">
        <v>0.36693838137642598</v>
      </c>
      <c r="D20" s="4">
        <v>0.35504161862357397</v>
      </c>
      <c r="E20" s="4">
        <v>4.11961118322664E-3</v>
      </c>
      <c r="F20" s="4">
        <v>0</v>
      </c>
      <c r="G20" s="4">
        <f t="shared" si="0"/>
        <v>0.50823898359570352</v>
      </c>
      <c r="H20" s="4">
        <f t="shared" si="1"/>
        <v>0.72197999999999996</v>
      </c>
      <c r="I20" s="4">
        <f t="shared" si="2"/>
        <v>0.35504161862357397</v>
      </c>
      <c r="J20" s="4">
        <v>0.59851398190807203</v>
      </c>
      <c r="K20" s="4">
        <f t="shared" si="3"/>
        <v>0.49176101640429654</v>
      </c>
    </row>
    <row r="21" spans="1:11" s="1" customFormat="1">
      <c r="A21" s="1">
        <v>2012</v>
      </c>
      <c r="B21" s="4">
        <v>0.50946000000000002</v>
      </c>
      <c r="C21" s="4">
        <v>8.4951570343733102E-2</v>
      </c>
      <c r="D21" s="4">
        <v>0.42450842965626701</v>
      </c>
      <c r="E21" s="4">
        <v>3.3239558464517901E-3</v>
      </c>
      <c r="F21" s="4">
        <v>0</v>
      </c>
      <c r="G21" s="4">
        <f t="shared" si="0"/>
        <v>0.16674826354126546</v>
      </c>
      <c r="H21" s="4">
        <f t="shared" si="1"/>
        <v>0.50946000000000002</v>
      </c>
      <c r="I21" s="4">
        <f t="shared" si="2"/>
        <v>0.42450842965626689</v>
      </c>
      <c r="J21" s="4">
        <v>0.61431217357946599</v>
      </c>
      <c r="K21" s="4">
        <f t="shared" si="3"/>
        <v>0.83325173645873452</v>
      </c>
    </row>
    <row r="22" spans="1:11" s="1" customFormat="1">
      <c r="A22" s="1">
        <v>2013</v>
      </c>
      <c r="B22" s="4">
        <v>0.64995000000000003</v>
      </c>
      <c r="C22" s="4">
        <v>0.17678877242900201</v>
      </c>
      <c r="D22" s="4">
        <v>0.47316122757099799</v>
      </c>
      <c r="E22" s="4">
        <v>2.2207721118872102E-3</v>
      </c>
      <c r="F22" s="4">
        <v>0</v>
      </c>
      <c r="G22" s="4">
        <f t="shared" si="0"/>
        <v>0.27200365017155476</v>
      </c>
      <c r="H22" s="4">
        <f t="shared" si="1"/>
        <v>0.64995000000000003</v>
      </c>
      <c r="I22" s="4">
        <f t="shared" si="2"/>
        <v>0.47316122757099799</v>
      </c>
      <c r="J22" s="4">
        <v>0.57912596614477496</v>
      </c>
      <c r="K22" s="4">
        <f t="shared" si="3"/>
        <v>0.72799634982844519</v>
      </c>
    </row>
    <row r="23" spans="1:11" s="1" customFormat="1">
      <c r="A23" s="1">
        <v>2014</v>
      </c>
      <c r="B23" s="4">
        <v>0.53137000000000001</v>
      </c>
      <c r="C23" s="4">
        <v>0.25142506695264</v>
      </c>
      <c r="D23" s="4">
        <v>0.27994493304736001</v>
      </c>
      <c r="E23" s="4">
        <v>1.7089174105894599E-3</v>
      </c>
      <c r="F23" s="4">
        <v>1.7846788430854799E-3</v>
      </c>
      <c r="G23" s="4">
        <f t="shared" si="0"/>
        <v>0.47316383490343827</v>
      </c>
      <c r="H23" s="4">
        <f t="shared" si="1"/>
        <v>0.52958532115691448</v>
      </c>
      <c r="I23" s="4">
        <f t="shared" si="2"/>
        <v>0.27994493304736001</v>
      </c>
      <c r="J23" s="4">
        <v>0.57469889196357204</v>
      </c>
      <c r="K23" s="4">
        <f t="shared" si="3"/>
        <v>0.52861157940669812</v>
      </c>
    </row>
    <row r="24" spans="1:11" s="1" customFormat="1">
      <c r="A24" s="1">
        <v>2015</v>
      </c>
      <c r="B24" s="4">
        <v>0.67776000000000003</v>
      </c>
      <c r="C24" s="4">
        <v>0.20029408623077699</v>
      </c>
      <c r="D24" s="4">
        <v>0.47746591376922298</v>
      </c>
      <c r="E24" s="4">
        <v>1.96385866169763E-3</v>
      </c>
      <c r="F24" s="4">
        <v>0</v>
      </c>
      <c r="G24" s="4">
        <f t="shared" si="0"/>
        <v>0.29552361636977248</v>
      </c>
      <c r="H24" s="4">
        <f t="shared" si="1"/>
        <v>0.67776000000000003</v>
      </c>
      <c r="I24" s="4">
        <f t="shared" si="2"/>
        <v>0.47746591376922304</v>
      </c>
      <c r="J24" s="4">
        <v>0.61875250169503904</v>
      </c>
      <c r="K24" s="4">
        <f t="shared" si="3"/>
        <v>0.70447638363022758</v>
      </c>
    </row>
    <row r="25" spans="1:11" s="1" customFormat="1"/>
    <row r="26" spans="1:11" s="1" customFormat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G2" sqref="G2:G24"/>
    </sheetView>
  </sheetViews>
  <sheetFormatPr baseColWidth="10" defaultRowHeight="15" x14ac:dyDescent="0"/>
  <cols>
    <col min="1" max="1" width="5.1640625" style="2" bestFit="1" customWidth="1"/>
    <col min="2" max="2" width="16.33203125" style="2" bestFit="1" customWidth="1"/>
    <col min="3" max="3" width="13.83203125" style="2" bestFit="1" customWidth="1"/>
    <col min="4" max="4" width="16.83203125" style="2" bestFit="1" customWidth="1"/>
    <col min="5" max="5" width="13" style="2" bestFit="1" customWidth="1"/>
    <col min="6" max="6" width="14.1640625" style="2" bestFit="1" customWidth="1"/>
    <col min="7" max="7" width="12.33203125" style="2" bestFit="1" customWidth="1"/>
    <col min="8" max="8" width="7.1640625" style="2" bestFit="1" customWidth="1"/>
    <col min="9" max="9" width="6.6640625" style="2" bestFit="1" customWidth="1"/>
    <col min="10" max="10" width="9.1640625" style="2" bestFit="1" customWidth="1"/>
    <col min="11" max="11" width="7.5" style="2" bestFit="1" customWidth="1"/>
    <col min="12" max="16384" width="10.83203125" style="2"/>
  </cols>
  <sheetData>
    <row r="1" spans="1:11" s="3" customFormat="1">
      <c r="A1" s="3" t="s">
        <v>0</v>
      </c>
      <c r="B1" s="3" t="s">
        <v>1</v>
      </c>
      <c r="C1" s="3" t="s">
        <v>2</v>
      </c>
      <c r="D1" s="3" t="s">
        <v>9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10</v>
      </c>
    </row>
    <row r="2" spans="1:11" s="1" customFormat="1">
      <c r="A2" s="1">
        <v>1993</v>
      </c>
      <c r="B2" s="4">
        <v>0.63029000000000002</v>
      </c>
      <c r="C2" s="4">
        <v>0.29490595538947201</v>
      </c>
      <c r="D2" s="4">
        <v>0.33538404461052801</v>
      </c>
      <c r="E2" s="4">
        <v>5.6232028664013499E-3</v>
      </c>
      <c r="F2" s="4">
        <v>1.9357019559208899E-3</v>
      </c>
      <c r="G2" s="4">
        <f t="shared" ref="G2:G24" si="0">C2/B2</f>
        <v>0.46788931347391199</v>
      </c>
      <c r="H2" s="4">
        <f>B2-F2</f>
        <v>0.62835429804407916</v>
      </c>
      <c r="I2" s="4">
        <f>B2-C2</f>
        <v>0.33538404461052801</v>
      </c>
      <c r="J2" s="4">
        <v>0.60026909874173495</v>
      </c>
      <c r="K2" s="4">
        <f>I2/H2</f>
        <v>0.53374990137650136</v>
      </c>
    </row>
    <row r="3" spans="1:11" s="1" customFormat="1">
      <c r="A3" s="1">
        <v>1994</v>
      </c>
      <c r="B3" s="4">
        <v>0.75668999999999997</v>
      </c>
      <c r="C3" s="4">
        <v>0.24680282035972301</v>
      </c>
      <c r="D3" s="4">
        <v>0.50988717964027697</v>
      </c>
      <c r="E3" s="4">
        <v>5.0807846309802503E-3</v>
      </c>
      <c r="F3" s="4">
        <v>2.1818286583046901E-3</v>
      </c>
      <c r="G3" s="4">
        <f t="shared" si="0"/>
        <v>0.32616107039834413</v>
      </c>
      <c r="H3" s="4">
        <f t="shared" ref="H3:H24" si="1">B3-F3</f>
        <v>0.75450817134169523</v>
      </c>
      <c r="I3" s="4">
        <f t="shared" ref="I3:I24" si="2">B3-C3</f>
        <v>0.50988717964027697</v>
      </c>
      <c r="J3" s="4">
        <v>0.57999320247630204</v>
      </c>
      <c r="K3" s="4">
        <f t="shared" ref="K3:K24" si="3">I3/H3</f>
        <v>0.67578748515549691</v>
      </c>
    </row>
    <row r="4" spans="1:11" s="1" customFormat="1">
      <c r="A4" s="1">
        <v>1995</v>
      </c>
      <c r="B4" s="4">
        <v>0.80559999999999998</v>
      </c>
      <c r="C4" s="4">
        <v>0.283695483045182</v>
      </c>
      <c r="D4" s="4">
        <v>0.52190451695481799</v>
      </c>
      <c r="E4" s="4">
        <v>8.8963594977402808E-3</v>
      </c>
      <c r="F4" s="4">
        <v>4.4006571305527602E-4</v>
      </c>
      <c r="G4" s="4">
        <f t="shared" si="0"/>
        <v>0.35215427388925274</v>
      </c>
      <c r="H4" s="4">
        <f t="shared" si="1"/>
        <v>0.80515993428694466</v>
      </c>
      <c r="I4" s="4">
        <f t="shared" si="2"/>
        <v>0.52190451695481799</v>
      </c>
      <c r="J4" s="4">
        <v>0.59576246544428502</v>
      </c>
      <c r="K4" s="4">
        <f t="shared" si="3"/>
        <v>0.64819981065876098</v>
      </c>
    </row>
    <row r="5" spans="1:11" s="1" customFormat="1">
      <c r="A5" s="1">
        <v>1996</v>
      </c>
      <c r="B5" s="4">
        <v>1.11015</v>
      </c>
      <c r="C5" s="4">
        <v>0.54465495967251498</v>
      </c>
      <c r="D5" s="4">
        <v>0.56549504032748499</v>
      </c>
      <c r="E5" s="4">
        <v>9.0527556611406396E-3</v>
      </c>
      <c r="F5" s="4">
        <v>0</v>
      </c>
      <c r="G5" s="4">
        <f t="shared" si="0"/>
        <v>0.49061384468091251</v>
      </c>
      <c r="H5" s="4">
        <f t="shared" si="1"/>
        <v>1.11015</v>
      </c>
      <c r="I5" s="4">
        <f t="shared" si="2"/>
        <v>0.56549504032748499</v>
      </c>
      <c r="J5" s="4">
        <v>0.581257205379209</v>
      </c>
      <c r="K5" s="4">
        <f t="shared" si="3"/>
        <v>0.50938615531908749</v>
      </c>
    </row>
    <row r="6" spans="1:11" s="1" customFormat="1">
      <c r="A6" s="1">
        <v>1997</v>
      </c>
      <c r="B6" s="4">
        <v>0.62583</v>
      </c>
      <c r="C6" s="4">
        <v>0.219863124698773</v>
      </c>
      <c r="D6" s="4">
        <v>0.40596687530122699</v>
      </c>
      <c r="E6" s="4">
        <v>6.4025097559587598E-3</v>
      </c>
      <c r="F6" s="4">
        <v>0</v>
      </c>
      <c r="G6" s="4">
        <f t="shared" si="0"/>
        <v>0.35131445392322674</v>
      </c>
      <c r="H6" s="4">
        <f t="shared" si="1"/>
        <v>0.62583</v>
      </c>
      <c r="I6" s="4">
        <f t="shared" si="2"/>
        <v>0.40596687530122699</v>
      </c>
      <c r="J6" s="4">
        <v>0.56832427786252104</v>
      </c>
      <c r="K6" s="4">
        <f t="shared" si="3"/>
        <v>0.6486855460767732</v>
      </c>
    </row>
    <row r="7" spans="1:11" s="1" customFormat="1">
      <c r="A7" s="1">
        <v>1998</v>
      </c>
      <c r="B7" s="4">
        <v>0.60150999999999999</v>
      </c>
      <c r="C7" s="4">
        <v>0.27007149661180102</v>
      </c>
      <c r="D7" s="4">
        <v>0.33143850338819902</v>
      </c>
      <c r="E7" s="4">
        <v>9.4823097877753896E-3</v>
      </c>
      <c r="F7" s="4">
        <v>1.38427710058859E-2</v>
      </c>
      <c r="G7" s="4">
        <f t="shared" si="0"/>
        <v>0.44898920485411886</v>
      </c>
      <c r="H7" s="4">
        <f t="shared" si="1"/>
        <v>0.58766722899411405</v>
      </c>
      <c r="I7" s="4">
        <f t="shared" si="2"/>
        <v>0.33143850338819897</v>
      </c>
      <c r="J7" s="4">
        <v>0.62483588343357199</v>
      </c>
      <c r="K7" s="4">
        <f t="shared" si="3"/>
        <v>0.56399010704665065</v>
      </c>
    </row>
    <row r="8" spans="1:11" s="1" customFormat="1">
      <c r="A8" s="1">
        <v>1999</v>
      </c>
      <c r="B8" s="4">
        <v>0.80156000000000005</v>
      </c>
      <c r="C8" s="4">
        <v>0.28892239262265101</v>
      </c>
      <c r="D8" s="4">
        <v>0.51263760737734898</v>
      </c>
      <c r="E8" s="4">
        <v>1.4453129904608401E-2</v>
      </c>
      <c r="F8" s="4">
        <v>4.2437064615458098E-2</v>
      </c>
      <c r="G8" s="4">
        <f t="shared" si="0"/>
        <v>0.36045011305785096</v>
      </c>
      <c r="H8" s="4">
        <f t="shared" si="1"/>
        <v>0.7591229353845419</v>
      </c>
      <c r="I8" s="4">
        <f t="shared" si="2"/>
        <v>0.51263760737734909</v>
      </c>
      <c r="J8" s="4">
        <v>0.61084035744917398</v>
      </c>
      <c r="K8" s="4">
        <f t="shared" si="3"/>
        <v>0.67530248854576758</v>
      </c>
    </row>
    <row r="9" spans="1:11" s="1" customFormat="1">
      <c r="A9" s="1">
        <v>2000</v>
      </c>
      <c r="B9" s="4">
        <v>0.78439000000000003</v>
      </c>
      <c r="C9" s="4">
        <v>0.215507944369598</v>
      </c>
      <c r="D9" s="4">
        <v>0.56888205563040195</v>
      </c>
      <c r="E9" s="4">
        <v>1.89725031591596E-2</v>
      </c>
      <c r="F9" s="4">
        <v>2.9305887858592501E-3</v>
      </c>
      <c r="G9" s="4">
        <f t="shared" si="0"/>
        <v>0.27474591003148685</v>
      </c>
      <c r="H9" s="4">
        <f t="shared" si="1"/>
        <v>0.78145941121414075</v>
      </c>
      <c r="I9" s="4">
        <f t="shared" si="2"/>
        <v>0.56888205563040206</v>
      </c>
      <c r="J9" s="4">
        <v>0.59558624447000597</v>
      </c>
      <c r="K9" s="4">
        <f t="shared" si="3"/>
        <v>0.72797390045701704</v>
      </c>
    </row>
    <row r="10" spans="1:11" s="1" customFormat="1">
      <c r="A10" s="1">
        <v>2001</v>
      </c>
      <c r="B10" s="4">
        <v>0.73433999999999999</v>
      </c>
      <c r="C10" s="4">
        <v>0.170484126974038</v>
      </c>
      <c r="D10" s="4">
        <v>0.56385587302596196</v>
      </c>
      <c r="E10" s="4">
        <v>1.8051769439152598E-2</v>
      </c>
      <c r="F10" s="4">
        <v>9.2461306379734692E-3</v>
      </c>
      <c r="G10" s="4">
        <f t="shared" si="0"/>
        <v>0.23215966306348287</v>
      </c>
      <c r="H10" s="4">
        <f t="shared" si="1"/>
        <v>0.72509386936202658</v>
      </c>
      <c r="I10" s="4">
        <f t="shared" si="2"/>
        <v>0.56385587302596196</v>
      </c>
      <c r="J10" s="4">
        <v>0.58829550467301095</v>
      </c>
      <c r="K10" s="4">
        <f t="shared" si="3"/>
        <v>0.77763155482485358</v>
      </c>
    </row>
    <row r="11" spans="1:11" s="1" customFormat="1">
      <c r="A11" s="1">
        <v>2002</v>
      </c>
      <c r="B11" s="4">
        <v>0.59931000000000001</v>
      </c>
      <c r="C11" s="4">
        <v>0.137859225306317</v>
      </c>
      <c r="D11" s="4">
        <v>0.46145077469368301</v>
      </c>
      <c r="E11" s="4">
        <v>2.0486067125791801E-2</v>
      </c>
      <c r="F11" s="4">
        <v>8.6740751470719196E-4</v>
      </c>
      <c r="G11" s="4">
        <f t="shared" si="0"/>
        <v>0.23002990990692129</v>
      </c>
      <c r="H11" s="4">
        <f t="shared" si="1"/>
        <v>0.59844259248529286</v>
      </c>
      <c r="I11" s="4">
        <f t="shared" si="2"/>
        <v>0.46145077469368301</v>
      </c>
      <c r="J11" s="4">
        <v>0.63104173593247903</v>
      </c>
      <c r="K11" s="4">
        <f t="shared" si="3"/>
        <v>0.77108611667713722</v>
      </c>
    </row>
    <row r="12" spans="1:11" s="1" customFormat="1">
      <c r="A12" s="1">
        <v>2003</v>
      </c>
      <c r="B12" s="4">
        <v>1.15117</v>
      </c>
      <c r="C12" s="4">
        <v>0.62458217975298003</v>
      </c>
      <c r="D12" s="4">
        <v>0.52658782024702</v>
      </c>
      <c r="E12" s="4">
        <v>2.0735630438613799E-2</v>
      </c>
      <c r="F12" s="4">
        <v>2.5292833659583001E-4</v>
      </c>
      <c r="G12" s="4">
        <f t="shared" si="0"/>
        <v>0.5425629400983174</v>
      </c>
      <c r="H12" s="4">
        <f t="shared" si="1"/>
        <v>1.1509170716634043</v>
      </c>
      <c r="I12" s="4">
        <f t="shared" si="2"/>
        <v>0.52658782024702</v>
      </c>
      <c r="J12" s="4">
        <v>0.58494497869985296</v>
      </c>
      <c r="K12" s="4">
        <f t="shared" si="3"/>
        <v>0.45753758738320738</v>
      </c>
    </row>
    <row r="13" spans="1:11" s="1" customFormat="1">
      <c r="A13" s="1">
        <v>2004</v>
      </c>
      <c r="B13" s="4">
        <v>0.98011999999999999</v>
      </c>
      <c r="C13" s="4">
        <v>0.32978955783724601</v>
      </c>
      <c r="D13" s="4">
        <v>0.65033044216275504</v>
      </c>
      <c r="E13" s="4">
        <v>1.7570772778993202E-2</v>
      </c>
      <c r="F13" s="4">
        <v>1E-4</v>
      </c>
      <c r="G13" s="4">
        <f t="shared" si="0"/>
        <v>0.33647875549651673</v>
      </c>
      <c r="H13" s="4">
        <f t="shared" si="1"/>
        <v>0.98002</v>
      </c>
      <c r="I13" s="4">
        <f t="shared" si="2"/>
        <v>0.65033044216275404</v>
      </c>
      <c r="J13" s="4">
        <v>0.60199876015717901</v>
      </c>
      <c r="K13" s="4">
        <f t="shared" si="3"/>
        <v>0.6635889493711904</v>
      </c>
    </row>
    <row r="14" spans="1:11" s="1" customFormat="1">
      <c r="A14" s="1">
        <v>2005</v>
      </c>
      <c r="B14" s="4">
        <v>0.54937999999999998</v>
      </c>
      <c r="C14" s="4">
        <v>0.23885534385513199</v>
      </c>
      <c r="D14" s="4">
        <v>0.31052465614486802</v>
      </c>
      <c r="E14" s="4">
        <v>1.1831695025616099E-2</v>
      </c>
      <c r="F14" s="4">
        <v>0</v>
      </c>
      <c r="G14" s="4">
        <f t="shared" si="0"/>
        <v>0.43477255061183878</v>
      </c>
      <c r="H14" s="4">
        <f t="shared" si="1"/>
        <v>0.54937999999999998</v>
      </c>
      <c r="I14" s="4">
        <f t="shared" si="2"/>
        <v>0.31052465614486802</v>
      </c>
      <c r="J14" s="4">
        <v>0.60806637544114095</v>
      </c>
      <c r="K14" s="4">
        <f t="shared" si="3"/>
        <v>0.56522744938816127</v>
      </c>
    </row>
    <row r="15" spans="1:11" s="1" customFormat="1">
      <c r="A15" s="1">
        <v>2006</v>
      </c>
      <c r="B15" s="4">
        <v>0.62702000000000002</v>
      </c>
      <c r="C15" s="4">
        <v>0.248139131150824</v>
      </c>
      <c r="D15" s="4">
        <v>0.37888086884917599</v>
      </c>
      <c r="E15" s="4">
        <v>8.5939041517276108E-3</v>
      </c>
      <c r="F15" s="4">
        <v>0</v>
      </c>
      <c r="G15" s="4">
        <f t="shared" si="0"/>
        <v>0.39574356663395743</v>
      </c>
      <c r="H15" s="4">
        <f t="shared" si="1"/>
        <v>0.62702000000000002</v>
      </c>
      <c r="I15" s="4">
        <f t="shared" si="2"/>
        <v>0.37888086884917604</v>
      </c>
      <c r="J15" s="4">
        <v>0.599273763750519</v>
      </c>
      <c r="K15" s="4">
        <f t="shared" si="3"/>
        <v>0.60425643336604262</v>
      </c>
    </row>
    <row r="16" spans="1:11" s="1" customFormat="1">
      <c r="A16" s="1">
        <v>2007</v>
      </c>
      <c r="B16" s="4">
        <v>0.48616999999999999</v>
      </c>
      <c r="C16" s="4">
        <v>0.143619426974885</v>
      </c>
      <c r="D16" s="4">
        <v>0.34255057302511499</v>
      </c>
      <c r="E16" s="4">
        <v>8.29135891974591E-3</v>
      </c>
      <c r="F16" s="4">
        <v>0</v>
      </c>
      <c r="G16" s="4">
        <f t="shared" si="0"/>
        <v>0.29540989155004421</v>
      </c>
      <c r="H16" s="4">
        <f t="shared" si="1"/>
        <v>0.48616999999999999</v>
      </c>
      <c r="I16" s="4">
        <f t="shared" si="2"/>
        <v>0.34255057302511499</v>
      </c>
      <c r="J16" s="4">
        <v>0.61155616085964803</v>
      </c>
      <c r="K16" s="4">
        <f t="shared" si="3"/>
        <v>0.70459010844995573</v>
      </c>
    </row>
    <row r="17" spans="1:11" s="1" customFormat="1">
      <c r="A17" s="1">
        <v>2008</v>
      </c>
      <c r="B17" s="4">
        <v>0.74846000000000001</v>
      </c>
      <c r="C17" s="4">
        <v>0.40489546182826203</v>
      </c>
      <c r="D17" s="4">
        <v>0.34356453817173799</v>
      </c>
      <c r="E17" s="4">
        <v>1.1134639184854699E-2</v>
      </c>
      <c r="F17" s="4">
        <v>1.47762940047969E-2</v>
      </c>
      <c r="G17" s="4">
        <f t="shared" si="0"/>
        <v>0.54097141040037144</v>
      </c>
      <c r="H17" s="4">
        <f t="shared" si="1"/>
        <v>0.73368370599520316</v>
      </c>
      <c r="I17" s="4">
        <f t="shared" si="2"/>
        <v>0.34356453817173799</v>
      </c>
      <c r="J17" s="4">
        <v>0.58747918482059602</v>
      </c>
      <c r="K17" s="4">
        <f t="shared" si="3"/>
        <v>0.46827336543573755</v>
      </c>
    </row>
    <row r="18" spans="1:11" s="1" customFormat="1">
      <c r="A18" s="1">
        <v>2009</v>
      </c>
      <c r="B18" s="4">
        <v>0.61936000000000002</v>
      </c>
      <c r="C18" s="4">
        <v>0.42124203911367403</v>
      </c>
      <c r="D18" s="4">
        <v>0.19811796088632599</v>
      </c>
      <c r="E18" s="4">
        <v>1.6105459301687702E-2</v>
      </c>
      <c r="F18" s="4">
        <v>7.4616566562192999E-3</v>
      </c>
      <c r="G18" s="4">
        <f t="shared" si="0"/>
        <v>0.68012470794638658</v>
      </c>
      <c r="H18" s="4">
        <f t="shared" si="1"/>
        <v>0.61189834334378068</v>
      </c>
      <c r="I18" s="4">
        <f t="shared" si="2"/>
        <v>0.19811796088632599</v>
      </c>
      <c r="J18" s="4">
        <v>0.57966628749558302</v>
      </c>
      <c r="K18" s="4">
        <f t="shared" si="3"/>
        <v>0.32377593932300952</v>
      </c>
    </row>
    <row r="19" spans="1:11" s="1" customFormat="1">
      <c r="A19" s="1">
        <v>2010</v>
      </c>
      <c r="B19" s="4">
        <v>0.55593999999999999</v>
      </c>
      <c r="C19" s="4">
        <v>0.105444588991806</v>
      </c>
      <c r="D19" s="4">
        <v>0.45049541100819401</v>
      </c>
      <c r="E19" s="4">
        <v>2.10762794185206E-2</v>
      </c>
      <c r="F19" s="4">
        <v>2.00585014592214E-2</v>
      </c>
      <c r="G19" s="4">
        <f t="shared" si="0"/>
        <v>0.18966900923086305</v>
      </c>
      <c r="H19" s="4">
        <f t="shared" si="1"/>
        <v>0.5358814985407786</v>
      </c>
      <c r="I19" s="4">
        <f t="shared" si="2"/>
        <v>0.45049541100819401</v>
      </c>
      <c r="J19" s="4">
        <v>0.66057118025835204</v>
      </c>
      <c r="K19" s="4">
        <f t="shared" si="3"/>
        <v>0.84066237075716654</v>
      </c>
    </row>
    <row r="20" spans="1:11" s="1" customFormat="1">
      <c r="A20" s="1">
        <v>2011</v>
      </c>
      <c r="B20" s="4">
        <v>0.87248999999999999</v>
      </c>
      <c r="C20" s="4">
        <v>0.56198146576442998</v>
      </c>
      <c r="D20" s="4">
        <v>0.31050853423557001</v>
      </c>
      <c r="E20" s="4">
        <v>2.6047099535353599E-2</v>
      </c>
      <c r="F20" s="4">
        <v>1.39843799409045E-2</v>
      </c>
      <c r="G20" s="4">
        <f t="shared" si="0"/>
        <v>0.64411221419664411</v>
      </c>
      <c r="H20" s="4">
        <f t="shared" si="1"/>
        <v>0.85850562005909548</v>
      </c>
      <c r="I20" s="4">
        <f t="shared" si="2"/>
        <v>0.31050853423557001</v>
      </c>
      <c r="J20" s="4">
        <v>0.59851398190807203</v>
      </c>
      <c r="K20" s="4">
        <f t="shared" si="3"/>
        <v>0.3616849173499832</v>
      </c>
    </row>
    <row r="21" spans="1:11" s="1" customFormat="1">
      <c r="A21" s="1">
        <v>2012</v>
      </c>
      <c r="B21" s="4">
        <v>0.56511999999999996</v>
      </c>
      <c r="C21" s="4">
        <v>0.106260955311666</v>
      </c>
      <c r="D21" s="4">
        <v>0.45885904468833399</v>
      </c>
      <c r="E21" s="4">
        <v>2.7649630872511499E-2</v>
      </c>
      <c r="F21" s="4">
        <v>7.7403425032575605E-4</v>
      </c>
      <c r="G21" s="4">
        <f t="shared" si="0"/>
        <v>0.18803255116022441</v>
      </c>
      <c r="H21" s="4">
        <f t="shared" si="1"/>
        <v>0.56434596574967422</v>
      </c>
      <c r="I21" s="4">
        <f t="shared" si="2"/>
        <v>0.45885904468833394</v>
      </c>
      <c r="J21" s="4">
        <v>0.61431217357946599</v>
      </c>
      <c r="K21" s="4">
        <f t="shared" si="3"/>
        <v>0.81308111076649237</v>
      </c>
    </row>
    <row r="22" spans="1:11" s="1" customFormat="1">
      <c r="A22" s="1">
        <v>2013</v>
      </c>
      <c r="B22" s="4">
        <v>0.71059000000000005</v>
      </c>
      <c r="C22" s="4">
        <v>0.33250110981084602</v>
      </c>
      <c r="D22" s="4">
        <v>0.37808889018915398</v>
      </c>
      <c r="E22" s="4">
        <v>1.2451440700385299E-2</v>
      </c>
      <c r="F22" s="4">
        <v>0</v>
      </c>
      <c r="G22" s="4">
        <f t="shared" si="0"/>
        <v>0.46792258519096241</v>
      </c>
      <c r="H22" s="4">
        <f t="shared" si="1"/>
        <v>0.71059000000000005</v>
      </c>
      <c r="I22" s="4">
        <f t="shared" si="2"/>
        <v>0.37808889018915404</v>
      </c>
      <c r="J22" s="4">
        <v>0.57912596614477496</v>
      </c>
      <c r="K22" s="4">
        <f t="shared" si="3"/>
        <v>0.53207741480903759</v>
      </c>
    </row>
    <row r="23" spans="1:11" s="1" customFormat="1">
      <c r="A23" s="1">
        <v>2014</v>
      </c>
      <c r="B23" s="4">
        <v>0.69372</v>
      </c>
      <c r="C23" s="4">
        <v>0.29028625035998201</v>
      </c>
      <c r="D23" s="4">
        <v>0.40343374964001799</v>
      </c>
      <c r="E23" s="4">
        <v>9.6932580958235693E-3</v>
      </c>
      <c r="F23" s="4">
        <v>0</v>
      </c>
      <c r="G23" s="4">
        <f t="shared" si="0"/>
        <v>0.4184487262295768</v>
      </c>
      <c r="H23" s="4">
        <f t="shared" si="1"/>
        <v>0.69372</v>
      </c>
      <c r="I23" s="4">
        <f t="shared" si="2"/>
        <v>0.40343374964001799</v>
      </c>
      <c r="J23" s="4">
        <v>0.57469889196357204</v>
      </c>
      <c r="K23" s="4">
        <f t="shared" si="3"/>
        <v>0.58155127377042326</v>
      </c>
    </row>
    <row r="24" spans="1:11" s="1" customFormat="1">
      <c r="A24" s="1">
        <v>2015</v>
      </c>
      <c r="B24" s="4">
        <v>0.70511999999999997</v>
      </c>
      <c r="C24" s="4">
        <v>0.23645714889453601</v>
      </c>
      <c r="D24" s="4">
        <v>0.46866285110546402</v>
      </c>
      <c r="E24" s="4">
        <v>7.0362233563467901E-3</v>
      </c>
      <c r="F24" s="4">
        <v>0</v>
      </c>
      <c r="G24" s="4">
        <f t="shared" si="0"/>
        <v>0.33534313151596329</v>
      </c>
      <c r="H24" s="4">
        <f t="shared" si="1"/>
        <v>0.70511999999999997</v>
      </c>
      <c r="I24" s="4">
        <f t="shared" si="2"/>
        <v>0.46866285110546396</v>
      </c>
      <c r="J24" s="4">
        <v>0.61875250169503904</v>
      </c>
      <c r="K24" s="4">
        <f t="shared" si="3"/>
        <v>0.66465686848403671</v>
      </c>
    </row>
    <row r="25" spans="1:11" s="1" customFormat="1"/>
    <row r="26" spans="1:11" s="1" customFormat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L26" sqref="L26"/>
    </sheetView>
  </sheetViews>
  <sheetFormatPr baseColWidth="10" defaultRowHeight="15" x14ac:dyDescent="0"/>
  <cols>
    <col min="1" max="1" width="5.1640625" style="2" bestFit="1" customWidth="1"/>
    <col min="2" max="2" width="16.33203125" style="2" bestFit="1" customWidth="1"/>
    <col min="3" max="3" width="13.83203125" style="2" bestFit="1" customWidth="1"/>
    <col min="4" max="4" width="16.83203125" style="2" bestFit="1" customWidth="1"/>
    <col min="5" max="5" width="13" style="2" bestFit="1" customWidth="1"/>
    <col min="6" max="6" width="14.1640625" style="2" bestFit="1" customWidth="1"/>
    <col min="7" max="7" width="12.33203125" style="2" bestFit="1" customWidth="1"/>
    <col min="8" max="8" width="7.1640625" style="2" bestFit="1" customWidth="1"/>
    <col min="9" max="9" width="6.6640625" style="2" bestFit="1" customWidth="1"/>
    <col min="10" max="10" width="9.1640625" style="2" bestFit="1" customWidth="1"/>
    <col min="11" max="11" width="7.83203125" style="2" bestFit="1" customWidth="1"/>
    <col min="12" max="16384" width="10.83203125" style="2"/>
  </cols>
  <sheetData>
    <row r="1" spans="1:11" s="3" customFormat="1">
      <c r="A1" s="3" t="s">
        <v>0</v>
      </c>
      <c r="B1" s="3" t="s">
        <v>1</v>
      </c>
      <c r="C1" s="3" t="s">
        <v>2</v>
      </c>
      <c r="D1" s="3" t="s">
        <v>9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10</v>
      </c>
    </row>
    <row r="2" spans="1:11" s="1" customFormat="1">
      <c r="A2" s="1">
        <v>1993</v>
      </c>
      <c r="B2" s="4">
        <v>0.65044999999999997</v>
      </c>
      <c r="C2" s="4">
        <v>0.234217835339534</v>
      </c>
      <c r="D2" s="4">
        <v>0.41623216466046598</v>
      </c>
      <c r="E2" s="4">
        <v>4.1356044437388297E-3</v>
      </c>
      <c r="F2" s="4">
        <v>9.0762778338981996E-4</v>
      </c>
      <c r="G2" s="4">
        <f t="shared" ref="G2:G24" si="0">C2/B2</f>
        <v>0.3600858410939104</v>
      </c>
      <c r="H2" s="4">
        <f>B2-F2</f>
        <v>0.64954237221661015</v>
      </c>
      <c r="I2" s="4">
        <f>B2-C2</f>
        <v>0.41623216466046598</v>
      </c>
      <c r="J2" s="4">
        <v>0.60026909874173495</v>
      </c>
      <c r="K2" s="4">
        <f>I2/H2</f>
        <v>0.64080833285755279</v>
      </c>
    </row>
    <row r="3" spans="1:11" s="1" customFormat="1">
      <c r="A3" s="1">
        <v>1994</v>
      </c>
      <c r="B3" s="4">
        <v>0.83657000000000004</v>
      </c>
      <c r="C3" s="4">
        <v>0.25564580946551202</v>
      </c>
      <c r="D3" s="4">
        <v>0.58092419053448796</v>
      </c>
      <c r="E3" s="4">
        <v>2.9111062635287402E-3</v>
      </c>
      <c r="F3" s="4">
        <v>0</v>
      </c>
      <c r="G3" s="4">
        <f t="shared" si="0"/>
        <v>0.30558806730520099</v>
      </c>
      <c r="H3" s="4">
        <f t="shared" ref="H3:H24" si="1">B3-F3</f>
        <v>0.83657000000000004</v>
      </c>
      <c r="I3" s="4">
        <f t="shared" ref="I3:I24" si="2">B3-C3</f>
        <v>0.58092419053448796</v>
      </c>
      <c r="J3" s="4">
        <v>0.57999320247630204</v>
      </c>
      <c r="K3" s="4">
        <f t="shared" ref="K3:K24" si="3">I3/H3</f>
        <v>0.69441193269479895</v>
      </c>
    </row>
    <row r="4" spans="1:11" s="1" customFormat="1">
      <c r="A4" s="1">
        <v>1995</v>
      </c>
      <c r="B4" s="4">
        <v>0.76576</v>
      </c>
      <c r="C4" s="4">
        <v>0.32202712209232998</v>
      </c>
      <c r="D4" s="4">
        <v>0.44373287790767002</v>
      </c>
      <c r="E4" s="4">
        <v>3.13051714725245E-3</v>
      </c>
      <c r="F4" s="4">
        <v>1.20171546116206E-2</v>
      </c>
      <c r="G4" s="4">
        <f t="shared" si="0"/>
        <v>0.4205327022726833</v>
      </c>
      <c r="H4" s="4">
        <f t="shared" si="1"/>
        <v>0.75374284538837943</v>
      </c>
      <c r="I4" s="4">
        <f t="shared" si="2"/>
        <v>0.44373287790767002</v>
      </c>
      <c r="J4" s="4">
        <v>0.59576246544428502</v>
      </c>
      <c r="K4" s="4">
        <f t="shared" si="3"/>
        <v>0.58870592354217144</v>
      </c>
    </row>
    <row r="5" spans="1:11" s="1" customFormat="1">
      <c r="A5" s="1">
        <v>1996</v>
      </c>
      <c r="B5" s="4">
        <v>1.2254799999999999</v>
      </c>
      <c r="C5" s="4">
        <v>0.54679660887392201</v>
      </c>
      <c r="D5" s="4">
        <v>0.67868339112607901</v>
      </c>
      <c r="E5" s="4">
        <v>6.5824755617197904E-3</v>
      </c>
      <c r="F5" s="4">
        <v>4.9703381838273296E-3</v>
      </c>
      <c r="G5" s="4">
        <f t="shared" si="0"/>
        <v>0.44618974513979998</v>
      </c>
      <c r="H5" s="4">
        <f t="shared" si="1"/>
        <v>1.2205096618161726</v>
      </c>
      <c r="I5" s="4">
        <f t="shared" si="2"/>
        <v>0.6786833911260779</v>
      </c>
      <c r="J5" s="4">
        <v>0.581257205379209</v>
      </c>
      <c r="K5" s="4">
        <f t="shared" si="3"/>
        <v>0.55606556208343882</v>
      </c>
    </row>
    <row r="6" spans="1:11" s="1" customFormat="1">
      <c r="A6" s="1">
        <v>1997</v>
      </c>
      <c r="B6" s="4">
        <v>0.64056999999999997</v>
      </c>
      <c r="C6" s="4">
        <v>0.162960276641126</v>
      </c>
      <c r="D6" s="4">
        <v>0.47760972335887403</v>
      </c>
      <c r="E6" s="4">
        <v>8.0909116766742402E-3</v>
      </c>
      <c r="F6" s="4">
        <v>2.2941875393819599E-2</v>
      </c>
      <c r="G6" s="4">
        <f t="shared" si="0"/>
        <v>0.25439885826861391</v>
      </c>
      <c r="H6" s="4">
        <f t="shared" si="1"/>
        <v>0.61762812460618033</v>
      </c>
      <c r="I6" s="4">
        <f t="shared" si="2"/>
        <v>0.47760972335887397</v>
      </c>
      <c r="J6" s="4">
        <v>0.56832427786252104</v>
      </c>
      <c r="K6" s="4">
        <f t="shared" si="3"/>
        <v>0.7732965911541243</v>
      </c>
    </row>
    <row r="7" spans="1:11" s="1" customFormat="1">
      <c r="A7" s="1">
        <v>1998</v>
      </c>
      <c r="B7" s="4">
        <v>0.62343999999999999</v>
      </c>
      <c r="C7" s="4">
        <v>0.236551623062252</v>
      </c>
      <c r="D7" s="4">
        <v>0.38688837693774802</v>
      </c>
      <c r="E7" s="4">
        <v>6.6989342167102697E-3</v>
      </c>
      <c r="F7" s="4">
        <v>3.1447952873037699E-3</v>
      </c>
      <c r="G7" s="4">
        <f t="shared" si="0"/>
        <v>0.37942965331427564</v>
      </c>
      <c r="H7" s="4">
        <f t="shared" si="1"/>
        <v>0.62029520471269617</v>
      </c>
      <c r="I7" s="4">
        <f t="shared" si="2"/>
        <v>0.38688837693774802</v>
      </c>
      <c r="J7" s="4">
        <v>0.62483588343357199</v>
      </c>
      <c r="K7" s="4">
        <f t="shared" si="3"/>
        <v>0.62371653689785367</v>
      </c>
    </row>
    <row r="8" spans="1:11" s="1" customFormat="1">
      <c r="A8" s="1">
        <v>1999</v>
      </c>
      <c r="B8" s="4">
        <v>0.85489000000000004</v>
      </c>
      <c r="C8" s="4">
        <v>0.179558228604459</v>
      </c>
      <c r="D8" s="4">
        <v>0.67533177139554101</v>
      </c>
      <c r="E8" s="4">
        <v>8.7987166912419108E-3</v>
      </c>
      <c r="F8" s="4">
        <v>3.8245506620599501E-2</v>
      </c>
      <c r="G8" s="4">
        <f t="shared" si="0"/>
        <v>0.21003664635737812</v>
      </c>
      <c r="H8" s="4">
        <f t="shared" si="1"/>
        <v>0.81664449337940059</v>
      </c>
      <c r="I8" s="4">
        <f t="shared" si="2"/>
        <v>0.67533177139554101</v>
      </c>
      <c r="J8" s="4">
        <v>0.61084035744917398</v>
      </c>
      <c r="K8" s="4">
        <f t="shared" si="3"/>
        <v>0.82695931567592429</v>
      </c>
    </row>
    <row r="9" spans="1:11" s="1" customFormat="1">
      <c r="A9" s="1">
        <v>2000</v>
      </c>
      <c r="B9" s="4">
        <v>1.0041800000000001</v>
      </c>
      <c r="C9" s="4">
        <v>0.25588589039993198</v>
      </c>
      <c r="D9" s="4">
        <v>0.74829410960006804</v>
      </c>
      <c r="E9" s="4">
        <v>1.2250675105709199E-2</v>
      </c>
      <c r="F9" s="4">
        <v>1.62493710850567E-2</v>
      </c>
      <c r="G9" s="4">
        <f t="shared" si="0"/>
        <v>0.25482073970795271</v>
      </c>
      <c r="H9" s="4">
        <f t="shared" si="1"/>
        <v>0.98793062891494332</v>
      </c>
      <c r="I9" s="4">
        <f t="shared" si="2"/>
        <v>0.74829410960006815</v>
      </c>
      <c r="J9" s="4">
        <v>0.59558624447000597</v>
      </c>
      <c r="K9" s="4">
        <f t="shared" si="3"/>
        <v>0.75743588436156595</v>
      </c>
    </row>
    <row r="10" spans="1:11" s="1" customFormat="1">
      <c r="A10" s="1">
        <v>2001</v>
      </c>
      <c r="B10" s="4">
        <v>0.79654999999999998</v>
      </c>
      <c r="C10" s="4">
        <v>0.17189369150009401</v>
      </c>
      <c r="D10" s="4">
        <v>0.62465630849990605</v>
      </c>
      <c r="E10" s="4">
        <v>1.3388148045670401E-2</v>
      </c>
      <c r="F10" s="4">
        <v>4.7175021001083003E-3</v>
      </c>
      <c r="G10" s="4">
        <f t="shared" si="0"/>
        <v>0.21579774213808803</v>
      </c>
      <c r="H10" s="4">
        <f t="shared" si="1"/>
        <v>0.79183249789989163</v>
      </c>
      <c r="I10" s="4">
        <f t="shared" si="2"/>
        <v>0.62465630849990594</v>
      </c>
      <c r="J10" s="4">
        <v>0.58829550467301095</v>
      </c>
      <c r="K10" s="4">
        <f t="shared" si="3"/>
        <v>0.78887430126526437</v>
      </c>
    </row>
    <row r="11" spans="1:11" s="1" customFormat="1">
      <c r="A11" s="1">
        <v>2002</v>
      </c>
      <c r="B11" s="4">
        <v>0.64278999999999997</v>
      </c>
      <c r="C11" s="4">
        <v>0.139321614774298</v>
      </c>
      <c r="D11" s="4">
        <v>0.50346838522570203</v>
      </c>
      <c r="E11" s="4">
        <v>1.1431350997815099E-2</v>
      </c>
      <c r="F11" s="4">
        <v>3.55668338863818E-3</v>
      </c>
      <c r="G11" s="4">
        <f t="shared" si="0"/>
        <v>0.21674514969787645</v>
      </c>
      <c r="H11" s="4">
        <f t="shared" si="1"/>
        <v>0.63923331661136185</v>
      </c>
      <c r="I11" s="4">
        <f t="shared" si="2"/>
        <v>0.50346838522570203</v>
      </c>
      <c r="J11" s="4">
        <v>0.63104173593247903</v>
      </c>
      <c r="K11" s="4">
        <f t="shared" si="3"/>
        <v>0.78761286707432121</v>
      </c>
    </row>
    <row r="12" spans="1:11" s="1" customFormat="1">
      <c r="A12" s="1">
        <v>2003</v>
      </c>
      <c r="B12" s="4">
        <v>1.1016900000000001</v>
      </c>
      <c r="C12" s="4">
        <v>0.64175538396587195</v>
      </c>
      <c r="D12" s="4">
        <v>0.459934616034128</v>
      </c>
      <c r="E12" s="4">
        <v>5.8547535663522601E-3</v>
      </c>
      <c r="F12" s="4">
        <v>0</v>
      </c>
      <c r="G12" s="4">
        <f t="shared" si="0"/>
        <v>0.58251902437697711</v>
      </c>
      <c r="H12" s="4">
        <f t="shared" si="1"/>
        <v>1.1016900000000001</v>
      </c>
      <c r="I12" s="4">
        <f t="shared" si="2"/>
        <v>0.45993461603412811</v>
      </c>
      <c r="J12" s="4">
        <v>0.58494497869985296</v>
      </c>
      <c r="K12" s="4">
        <f t="shared" si="3"/>
        <v>0.41748097562302289</v>
      </c>
    </row>
    <row r="13" spans="1:11" s="1" customFormat="1">
      <c r="A13" s="1">
        <v>2004</v>
      </c>
      <c r="B13" s="4">
        <v>0.91366999999999998</v>
      </c>
      <c r="C13" s="4">
        <v>0.58468339540754799</v>
      </c>
      <c r="D13" s="4">
        <v>0.32898660459245199</v>
      </c>
      <c r="E13" s="4">
        <v>5.1799994130249504E-3</v>
      </c>
      <c r="F13" s="4">
        <v>4.1126019359355302E-4</v>
      </c>
      <c r="G13" s="4">
        <f t="shared" si="0"/>
        <v>0.63992841551933188</v>
      </c>
      <c r="H13" s="4">
        <f t="shared" si="1"/>
        <v>0.91325873980640648</v>
      </c>
      <c r="I13" s="4">
        <f t="shared" si="2"/>
        <v>0.32898660459245199</v>
      </c>
      <c r="J13" s="4">
        <v>0.60199876015717901</v>
      </c>
      <c r="K13" s="4">
        <f t="shared" si="3"/>
        <v>0.36023373251504925</v>
      </c>
    </row>
    <row r="14" spans="1:11" s="1" customFormat="1">
      <c r="A14" s="1">
        <v>2005</v>
      </c>
      <c r="B14" s="4">
        <v>0.49519999999999997</v>
      </c>
      <c r="C14" s="4">
        <v>0.222191803471076</v>
      </c>
      <c r="D14" s="4">
        <v>0.273008196528924</v>
      </c>
      <c r="E14" s="4">
        <v>5.2180006610212E-3</v>
      </c>
      <c r="F14" s="4">
        <v>1.45280400617967E-2</v>
      </c>
      <c r="G14" s="4">
        <f t="shared" si="0"/>
        <v>0.44869104093512929</v>
      </c>
      <c r="H14" s="4">
        <f t="shared" si="1"/>
        <v>0.48067195993820327</v>
      </c>
      <c r="I14" s="4">
        <f t="shared" si="2"/>
        <v>0.27300819652892394</v>
      </c>
      <c r="J14" s="4">
        <v>0.60806637544114095</v>
      </c>
      <c r="K14" s="4">
        <f t="shared" si="3"/>
        <v>0.56797196275818285</v>
      </c>
    </row>
    <row r="15" spans="1:11" s="1" customFormat="1">
      <c r="A15" s="1">
        <v>2006</v>
      </c>
      <c r="B15" s="4">
        <v>0.78557999999999995</v>
      </c>
      <c r="C15" s="4">
        <v>0.40129610825697898</v>
      </c>
      <c r="D15" s="4">
        <v>0.38428389174302102</v>
      </c>
      <c r="E15" s="4">
        <v>8.4238164240141196E-3</v>
      </c>
      <c r="F15" s="4">
        <v>9.5634661985085408E-3</v>
      </c>
      <c r="G15" s="4">
        <f t="shared" si="0"/>
        <v>0.51082780653399906</v>
      </c>
      <c r="H15" s="4">
        <f t="shared" si="1"/>
        <v>0.77601653380149138</v>
      </c>
      <c r="I15" s="4">
        <f t="shared" si="2"/>
        <v>0.38428389174302097</v>
      </c>
      <c r="J15" s="4">
        <v>0.599273763750519</v>
      </c>
      <c r="K15" s="4">
        <f t="shared" si="3"/>
        <v>0.49520064973425237</v>
      </c>
    </row>
    <row r="16" spans="1:11" s="1" customFormat="1">
      <c r="A16" s="1">
        <v>2007</v>
      </c>
      <c r="B16" s="4">
        <v>0.48405999999999999</v>
      </c>
      <c r="C16" s="4">
        <v>0.12648490870773099</v>
      </c>
      <c r="D16" s="4">
        <v>0.357575091292269</v>
      </c>
      <c r="E16" s="4">
        <v>1.1875774838481399E-2</v>
      </c>
      <c r="F16" s="4">
        <v>4.2640254065627298E-2</v>
      </c>
      <c r="G16" s="4">
        <f t="shared" si="0"/>
        <v>0.261300063437861</v>
      </c>
      <c r="H16" s="4">
        <f t="shared" si="1"/>
        <v>0.44141974593437272</v>
      </c>
      <c r="I16" s="4">
        <f t="shared" si="2"/>
        <v>0.357575091292269</v>
      </c>
      <c r="J16" s="4">
        <v>0.61155616085964803</v>
      </c>
      <c r="K16" s="4">
        <f t="shared" si="3"/>
        <v>0.81005685537554273</v>
      </c>
    </row>
    <row r="17" spans="1:11" s="1" customFormat="1">
      <c r="A17" s="1">
        <v>2008</v>
      </c>
      <c r="B17" s="4">
        <v>0.83238999999999996</v>
      </c>
      <c r="C17" s="4">
        <v>0.27177479464292398</v>
      </c>
      <c r="D17" s="4">
        <v>0.56061520535707599</v>
      </c>
      <c r="E17" s="4">
        <v>1.53277332529488E-2</v>
      </c>
      <c r="F17" s="4">
        <v>8.8529264924138706E-3</v>
      </c>
      <c r="G17" s="4">
        <f t="shared" si="0"/>
        <v>0.32649935083665588</v>
      </c>
      <c r="H17" s="4">
        <f t="shared" si="1"/>
        <v>0.82353707350758609</v>
      </c>
      <c r="I17" s="4">
        <f t="shared" si="2"/>
        <v>0.56061520535707599</v>
      </c>
      <c r="J17" s="4">
        <v>0.58747918482059602</v>
      </c>
      <c r="K17" s="4">
        <f t="shared" si="3"/>
        <v>0.68074070177474755</v>
      </c>
    </row>
    <row r="18" spans="1:11" s="1" customFormat="1">
      <c r="A18" s="1">
        <v>2009</v>
      </c>
      <c r="B18" s="4">
        <v>0.70892999999999995</v>
      </c>
      <c r="C18" s="4">
        <v>0.30220302197349402</v>
      </c>
      <c r="D18" s="4">
        <v>0.40672697802650598</v>
      </c>
      <c r="E18" s="4">
        <v>1.8779691667416099E-2</v>
      </c>
      <c r="F18" s="4">
        <v>1.38155809442929E-2</v>
      </c>
      <c r="G18" s="4">
        <f t="shared" si="0"/>
        <v>0.42628048181554462</v>
      </c>
      <c r="H18" s="4">
        <f t="shared" si="1"/>
        <v>0.69511441905570703</v>
      </c>
      <c r="I18" s="4">
        <f t="shared" si="2"/>
        <v>0.40672697802650593</v>
      </c>
      <c r="J18" s="4">
        <v>0.57966628749558302</v>
      </c>
      <c r="K18" s="4">
        <f t="shared" si="3"/>
        <v>0.58512234371289962</v>
      </c>
    </row>
    <row r="19" spans="1:11" s="1" customFormat="1">
      <c r="A19" s="1">
        <v>2010</v>
      </c>
      <c r="B19" s="4">
        <v>0.52900999999999998</v>
      </c>
      <c r="C19" s="4">
        <v>0.164017811838295</v>
      </c>
      <c r="D19" s="4">
        <v>0.36499218816170498</v>
      </c>
      <c r="E19" s="4">
        <v>1.55566459192224E-2</v>
      </c>
      <c r="F19" s="4">
        <v>0</v>
      </c>
      <c r="G19" s="4">
        <f t="shared" si="0"/>
        <v>0.31004671336703465</v>
      </c>
      <c r="H19" s="4">
        <f t="shared" si="1"/>
        <v>0.52900999999999998</v>
      </c>
      <c r="I19" s="4">
        <f t="shared" si="2"/>
        <v>0.36499218816170498</v>
      </c>
      <c r="J19" s="4">
        <v>0.66057118025835204</v>
      </c>
      <c r="K19" s="4">
        <f t="shared" si="3"/>
        <v>0.68995328663296529</v>
      </c>
    </row>
    <row r="20" spans="1:11" s="1" customFormat="1">
      <c r="A20" s="1">
        <v>2011</v>
      </c>
      <c r="B20" s="4">
        <v>0.75351000000000001</v>
      </c>
      <c r="C20" s="4">
        <v>0.53025049345750197</v>
      </c>
      <c r="D20" s="4">
        <v>0.22325950654249799</v>
      </c>
      <c r="E20" s="4">
        <v>1.0204617770369099E-2</v>
      </c>
      <c r="F20" s="4">
        <v>0</v>
      </c>
      <c r="G20" s="4">
        <f t="shared" si="0"/>
        <v>0.7037073077430982</v>
      </c>
      <c r="H20" s="4">
        <f t="shared" si="1"/>
        <v>0.75351000000000001</v>
      </c>
      <c r="I20" s="4">
        <f t="shared" si="2"/>
        <v>0.22325950654249804</v>
      </c>
      <c r="J20" s="4">
        <v>0.59851398190807203</v>
      </c>
      <c r="K20" s="4">
        <f t="shared" si="3"/>
        <v>0.29629269225690175</v>
      </c>
    </row>
    <row r="21" spans="1:11" s="1" customFormat="1">
      <c r="A21" s="1">
        <v>2012</v>
      </c>
      <c r="B21" s="4">
        <v>0.55035999999999996</v>
      </c>
      <c r="C21" s="4">
        <v>0.10537613778214699</v>
      </c>
      <c r="D21" s="4">
        <v>0.44498386221785402</v>
      </c>
      <c r="E21" s="4">
        <v>5.79066457787401E-3</v>
      </c>
      <c r="F21" s="4">
        <v>0</v>
      </c>
      <c r="G21" s="4">
        <f t="shared" si="0"/>
        <v>0.19146765350342868</v>
      </c>
      <c r="H21" s="4">
        <f t="shared" si="1"/>
        <v>0.55035999999999996</v>
      </c>
      <c r="I21" s="4">
        <f t="shared" si="2"/>
        <v>0.44498386221785297</v>
      </c>
      <c r="J21" s="4">
        <v>0.61431217357946599</v>
      </c>
      <c r="K21" s="4">
        <f t="shared" si="3"/>
        <v>0.80853234649657135</v>
      </c>
    </row>
    <row r="22" spans="1:11" s="1" customFormat="1">
      <c r="A22" s="1">
        <v>2013</v>
      </c>
      <c r="B22" s="4">
        <v>0.64019000000000004</v>
      </c>
      <c r="C22" s="4">
        <v>0.431551384239098</v>
      </c>
      <c r="D22" s="4">
        <v>0.20863861576090201</v>
      </c>
      <c r="E22" s="4">
        <v>3.44050802638713E-3</v>
      </c>
      <c r="F22" s="4">
        <v>1.1688556144502601E-3</v>
      </c>
      <c r="G22" s="4">
        <f t="shared" si="0"/>
        <v>0.67409891475827177</v>
      </c>
      <c r="H22" s="4">
        <f t="shared" si="1"/>
        <v>0.6390211443855498</v>
      </c>
      <c r="I22" s="4">
        <f t="shared" si="2"/>
        <v>0.20863861576090204</v>
      </c>
      <c r="J22" s="4">
        <v>0.57912596614477496</v>
      </c>
      <c r="K22" s="4">
        <f t="shared" si="3"/>
        <v>0.32649720215677419</v>
      </c>
    </row>
    <row r="23" spans="1:11" s="1" customFormat="1">
      <c r="A23" s="1">
        <v>2014</v>
      </c>
      <c r="B23" s="4">
        <v>0.64339000000000002</v>
      </c>
      <c r="C23" s="4">
        <v>0.42494316183759101</v>
      </c>
      <c r="D23" s="4">
        <v>0.21844683816240901</v>
      </c>
      <c r="E23" s="4">
        <v>2.05817965299649E-3</v>
      </c>
      <c r="F23" s="4">
        <v>0</v>
      </c>
      <c r="G23" s="4">
        <f t="shared" si="0"/>
        <v>0.66047523560762678</v>
      </c>
      <c r="H23" s="4">
        <f t="shared" si="1"/>
        <v>0.64339000000000002</v>
      </c>
      <c r="I23" s="4">
        <f t="shared" si="2"/>
        <v>0.21844683816240901</v>
      </c>
      <c r="J23" s="4">
        <v>0.57469889196357204</v>
      </c>
      <c r="K23" s="4">
        <f t="shared" si="3"/>
        <v>0.33952476439237322</v>
      </c>
    </row>
    <row r="24" spans="1:11" s="1" customFormat="1">
      <c r="A24" s="1">
        <v>2015</v>
      </c>
      <c r="B24" s="4">
        <v>0.77251999999999998</v>
      </c>
      <c r="C24" s="4">
        <v>0.42369428256394198</v>
      </c>
      <c r="D24" s="4">
        <v>0.348825717436058</v>
      </c>
      <c r="E24" s="4">
        <v>1.7953124564212999E-3</v>
      </c>
      <c r="F24" s="4">
        <v>1.43381456876098E-3</v>
      </c>
      <c r="G24" s="4">
        <f t="shared" si="0"/>
        <v>0.54845736364617359</v>
      </c>
      <c r="H24" s="4">
        <f t="shared" si="1"/>
        <v>0.77108618543123897</v>
      </c>
      <c r="I24" s="4">
        <f t="shared" si="2"/>
        <v>0.348825717436058</v>
      </c>
      <c r="J24" s="4">
        <v>0.61875250169503904</v>
      </c>
      <c r="K24" s="4">
        <f t="shared" si="3"/>
        <v>0.45238226806121956</v>
      </c>
    </row>
    <row r="25" spans="1:11" s="1" customFormat="1"/>
    <row r="26" spans="1:11" s="1" customFormat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M34" sqref="M34"/>
    </sheetView>
  </sheetViews>
  <sheetFormatPr baseColWidth="10" defaultRowHeight="15" x14ac:dyDescent="0"/>
  <cols>
    <col min="1" max="1" width="5.1640625" style="1" bestFit="1" customWidth="1"/>
    <col min="2" max="2" width="16.33203125" style="1" bestFit="1" customWidth="1"/>
    <col min="3" max="3" width="13.83203125" style="1" bestFit="1" customWidth="1"/>
    <col min="4" max="4" width="16.83203125" style="1" bestFit="1" customWidth="1"/>
    <col min="5" max="5" width="13" style="1" bestFit="1" customWidth="1"/>
    <col min="6" max="6" width="14.1640625" style="1" bestFit="1" customWidth="1"/>
    <col min="7" max="7" width="12.33203125" style="1" bestFit="1" customWidth="1"/>
    <col min="8" max="8" width="7.1640625" style="1" bestFit="1" customWidth="1"/>
    <col min="9" max="9" width="6.6640625" style="1" bestFit="1" customWidth="1"/>
    <col min="10" max="10" width="9.1640625" style="2" bestFit="1" customWidth="1"/>
    <col min="11" max="11" width="7.5" style="1" bestFit="1" customWidth="1"/>
    <col min="12" max="16384" width="10.83203125" style="1"/>
  </cols>
  <sheetData>
    <row r="1" spans="1:11" s="5" customFormat="1">
      <c r="A1" s="5" t="s">
        <v>0</v>
      </c>
      <c r="B1" s="5" t="s">
        <v>1</v>
      </c>
      <c r="C1" s="5" t="s">
        <v>2</v>
      </c>
      <c r="D1" s="5" t="s">
        <v>9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3" t="s">
        <v>8</v>
      </c>
      <c r="K1" s="5" t="s">
        <v>10</v>
      </c>
    </row>
    <row r="2" spans="1:11">
      <c r="A2" s="1">
        <v>1980</v>
      </c>
      <c r="B2" s="4">
        <v>0.53464999999999996</v>
      </c>
      <c r="C2" s="4">
        <v>0.16524541549781699</v>
      </c>
      <c r="D2" s="4">
        <v>0.369404584502183</v>
      </c>
      <c r="E2" s="4">
        <v>9.5069028695739202E-2</v>
      </c>
      <c r="F2" s="4">
        <v>7.10843286454724E-2</v>
      </c>
      <c r="G2" s="4">
        <v>0.30907213223195901</v>
      </c>
      <c r="H2" s="4">
        <f>B2-F2</f>
        <v>0.46356567135452753</v>
      </c>
      <c r="I2" s="4">
        <f>B2-C2</f>
        <v>0.36940458450218294</v>
      </c>
      <c r="J2" s="1" t="s">
        <v>11</v>
      </c>
      <c r="K2" s="4">
        <f>I2/H2</f>
        <v>0.79687648876758232</v>
      </c>
    </row>
    <row r="3" spans="1:11">
      <c r="A3" s="1">
        <v>1981</v>
      </c>
      <c r="B3" s="4">
        <v>0.66852999999999996</v>
      </c>
      <c r="C3" s="4">
        <v>6.8673112630758301E-2</v>
      </c>
      <c r="D3" s="4">
        <v>0.59985688736924203</v>
      </c>
      <c r="E3" s="4">
        <v>5.5480507522373997E-2</v>
      </c>
      <c r="F3" s="4">
        <v>1.3569929903058799E-2</v>
      </c>
      <c r="G3" s="4">
        <v>0.102722559392635</v>
      </c>
      <c r="H3" s="4">
        <f t="shared" ref="H3:H37" si="0">B3-F3</f>
        <v>0.65496007009694113</v>
      </c>
      <c r="I3" s="4">
        <f t="shared" ref="I3:I37" si="1">B3-C3</f>
        <v>0.5998568873692417</v>
      </c>
      <c r="J3" s="1" t="s">
        <v>11</v>
      </c>
      <c r="K3" s="4">
        <f t="shared" ref="K3:K37" si="2">I3/H3</f>
        <v>0.91586787463311536</v>
      </c>
    </row>
    <row r="4" spans="1:11">
      <c r="A4" s="1">
        <v>1982</v>
      </c>
      <c r="B4" s="4">
        <v>0.65986</v>
      </c>
      <c r="C4" s="4">
        <v>0.198781139849597</v>
      </c>
      <c r="D4" s="4">
        <v>0.461078860150403</v>
      </c>
      <c r="E4" s="4">
        <v>8.3822921805337E-2</v>
      </c>
      <c r="F4" s="4">
        <v>0.116050422109368</v>
      </c>
      <c r="G4" s="4">
        <v>0.30124744620009902</v>
      </c>
      <c r="H4" s="4">
        <f t="shared" si="0"/>
        <v>0.543809577890632</v>
      </c>
      <c r="I4" s="4">
        <f t="shared" si="1"/>
        <v>0.461078860150403</v>
      </c>
      <c r="J4" s="4">
        <v>0.56535180606812696</v>
      </c>
      <c r="K4" s="4">
        <f t="shared" si="2"/>
        <v>0.8478682224371058</v>
      </c>
    </row>
    <row r="5" spans="1:11">
      <c r="A5" s="1">
        <v>1983</v>
      </c>
      <c r="B5" s="4">
        <v>0.58181000000000005</v>
      </c>
      <c r="C5" s="4">
        <v>0.26013101033534802</v>
      </c>
      <c r="D5" s="4">
        <v>0.32167898966465203</v>
      </c>
      <c r="E5" s="4">
        <v>0.120609930779527</v>
      </c>
      <c r="F5" s="4">
        <v>0.1409503708214</v>
      </c>
      <c r="G5" s="4">
        <v>0.44710646144849397</v>
      </c>
      <c r="H5" s="4">
        <f t="shared" si="0"/>
        <v>0.44085962917860005</v>
      </c>
      <c r="I5" s="4">
        <f t="shared" si="1"/>
        <v>0.32167898966465203</v>
      </c>
      <c r="J5" s="4">
        <v>0.58099217764881605</v>
      </c>
      <c r="K5" s="4">
        <f t="shared" si="2"/>
        <v>0.7296630681833971</v>
      </c>
    </row>
    <row r="6" spans="1:11">
      <c r="A6" s="1">
        <v>1984</v>
      </c>
      <c r="B6" s="4">
        <v>0.71845000000000003</v>
      </c>
      <c r="C6" s="4">
        <v>0.1818479141414</v>
      </c>
      <c r="D6" s="4">
        <v>0.53660208585860003</v>
      </c>
      <c r="E6" s="4">
        <v>0.11381946321143201</v>
      </c>
      <c r="F6" s="4">
        <v>6.9027615293383193E-2</v>
      </c>
      <c r="G6" s="4">
        <v>0.25311144010216502</v>
      </c>
      <c r="H6" s="4">
        <f t="shared" si="0"/>
        <v>0.64942238470661684</v>
      </c>
      <c r="I6" s="4">
        <f t="shared" si="1"/>
        <v>0.53660208585860003</v>
      </c>
      <c r="J6" s="4">
        <v>0.56906710622956802</v>
      </c>
      <c r="K6" s="4">
        <f t="shared" si="2"/>
        <v>0.82627593149721112</v>
      </c>
    </row>
    <row r="7" spans="1:11">
      <c r="A7" s="1">
        <v>1985</v>
      </c>
      <c r="B7" s="4">
        <v>0.59179000000000004</v>
      </c>
      <c r="C7" s="4">
        <v>4.3249650706705202E-2</v>
      </c>
      <c r="D7" s="4">
        <v>0.54854034929329498</v>
      </c>
      <c r="E7" s="4">
        <v>4.01082260004769E-2</v>
      </c>
      <c r="F7" s="4">
        <v>3.37906014967175E-3</v>
      </c>
      <c r="G7" s="4">
        <v>7.3082767040175106E-2</v>
      </c>
      <c r="H7" s="4">
        <f t="shared" si="0"/>
        <v>0.58841093985032833</v>
      </c>
      <c r="I7" s="4">
        <f t="shared" si="1"/>
        <v>0.54854034929329487</v>
      </c>
      <c r="J7" s="4">
        <v>0.58267311622812001</v>
      </c>
      <c r="K7" s="4">
        <f t="shared" si="2"/>
        <v>0.93224022896791281</v>
      </c>
    </row>
    <row r="8" spans="1:11">
      <c r="A8" s="1">
        <v>1986</v>
      </c>
      <c r="B8" s="4">
        <v>0.45195999999999997</v>
      </c>
      <c r="C8" s="4">
        <v>3.7395781663051401E-2</v>
      </c>
      <c r="D8" s="4">
        <v>0.41456421833694901</v>
      </c>
      <c r="E8" s="4">
        <v>3.02440994702722E-2</v>
      </c>
      <c r="F8" s="4">
        <v>7.3571535205981704E-3</v>
      </c>
      <c r="G8" s="4">
        <v>8.27413524715713E-2</v>
      </c>
      <c r="H8" s="4">
        <f t="shared" si="0"/>
        <v>0.44460284647940179</v>
      </c>
      <c r="I8" s="4">
        <f t="shared" si="1"/>
        <v>0.41456421833694856</v>
      </c>
      <c r="J8" s="4">
        <v>0.59947657025952406</v>
      </c>
      <c r="K8" s="4">
        <f t="shared" si="2"/>
        <v>0.93243716638272822</v>
      </c>
    </row>
    <row r="9" spans="1:11">
      <c r="A9" s="1">
        <v>1987</v>
      </c>
      <c r="B9" s="4">
        <v>0.88795000000000002</v>
      </c>
      <c r="C9" s="4">
        <v>0.31011804381545999</v>
      </c>
      <c r="D9" s="4">
        <v>0.57783195618453997</v>
      </c>
      <c r="E9" s="4">
        <v>0.12703810893759801</v>
      </c>
      <c r="F9" s="4">
        <v>0.18478388017355199</v>
      </c>
      <c r="G9" s="4">
        <v>0.349251696396711</v>
      </c>
      <c r="H9" s="4">
        <f t="shared" si="0"/>
        <v>0.70316611982644806</v>
      </c>
      <c r="I9" s="4">
        <f t="shared" si="1"/>
        <v>0.57783195618453997</v>
      </c>
      <c r="J9" s="4">
        <v>0.61643235014602604</v>
      </c>
      <c r="K9" s="4">
        <f t="shared" si="2"/>
        <v>0.82175739116548674</v>
      </c>
    </row>
    <row r="10" spans="1:11">
      <c r="A10" s="1">
        <v>1988</v>
      </c>
      <c r="B10" s="4">
        <v>0.56501000000000001</v>
      </c>
      <c r="C10" s="4">
        <v>0.20815961446755701</v>
      </c>
      <c r="D10" s="4">
        <v>0.35685038553244303</v>
      </c>
      <c r="E10" s="4">
        <v>7.0410526681980098E-2</v>
      </c>
      <c r="F10" s="4">
        <v>0.138892821931004</v>
      </c>
      <c r="G10" s="4">
        <v>0.36841757573769901</v>
      </c>
      <c r="H10" s="4">
        <f t="shared" si="0"/>
        <v>0.42611717806899602</v>
      </c>
      <c r="I10" s="4">
        <f t="shared" si="1"/>
        <v>0.35685038553244297</v>
      </c>
      <c r="J10" s="4">
        <v>0.59038576670356802</v>
      </c>
      <c r="K10" s="4">
        <f t="shared" si="2"/>
        <v>0.83744660834739337</v>
      </c>
    </row>
    <row r="11" spans="1:11">
      <c r="A11" s="1">
        <v>1989</v>
      </c>
      <c r="B11" s="4">
        <v>0.95711999999999997</v>
      </c>
      <c r="C11" s="4">
        <v>0.31941147433109102</v>
      </c>
      <c r="D11" s="4">
        <v>0.63770852566890901</v>
      </c>
      <c r="E11" s="4">
        <v>0.13334993241825299</v>
      </c>
      <c r="F11" s="4">
        <v>0.18781655001355901</v>
      </c>
      <c r="G11" s="4">
        <v>0.33372145011188897</v>
      </c>
      <c r="H11" s="4">
        <f t="shared" si="0"/>
        <v>0.76930344998644096</v>
      </c>
      <c r="I11" s="4">
        <f t="shared" si="1"/>
        <v>0.63770852566890901</v>
      </c>
      <c r="J11" s="4">
        <v>0.579244855911349</v>
      </c>
      <c r="K11" s="4">
        <f t="shared" si="2"/>
        <v>0.82894276072744599</v>
      </c>
    </row>
    <row r="12" spans="1:11">
      <c r="A12" s="1">
        <v>1990</v>
      </c>
      <c r="B12" s="4">
        <v>0.67103999999999997</v>
      </c>
      <c r="C12" s="4">
        <v>0.16441859783628399</v>
      </c>
      <c r="D12" s="4">
        <v>0.50662140216371598</v>
      </c>
      <c r="E12" s="4">
        <v>0.11268308336852099</v>
      </c>
      <c r="F12" s="4">
        <v>5.26389133569738E-2</v>
      </c>
      <c r="G12" s="4">
        <v>0.24502056186856799</v>
      </c>
      <c r="H12" s="4">
        <f t="shared" si="0"/>
        <v>0.61840108664302618</v>
      </c>
      <c r="I12" s="4">
        <f t="shared" si="1"/>
        <v>0.50662140216371598</v>
      </c>
      <c r="J12" s="4">
        <v>0.579644851465422</v>
      </c>
      <c r="K12" s="4">
        <f t="shared" si="2"/>
        <v>0.81924403612208507</v>
      </c>
    </row>
    <row r="13" spans="1:11">
      <c r="A13" s="1">
        <v>1991</v>
      </c>
      <c r="B13" s="4">
        <v>0.55969999999999998</v>
      </c>
      <c r="C13" s="4">
        <v>0.21277561935508801</v>
      </c>
      <c r="D13" s="4">
        <v>0.34692438064491199</v>
      </c>
      <c r="E13" s="4">
        <v>9.2073098668727801E-2</v>
      </c>
      <c r="F13" s="4">
        <v>0.121871617496003</v>
      </c>
      <c r="G13" s="4">
        <v>0.380160120341411</v>
      </c>
      <c r="H13" s="4">
        <f t="shared" si="0"/>
        <v>0.43782838250399697</v>
      </c>
      <c r="I13" s="4">
        <f t="shared" si="1"/>
        <v>0.34692438064491193</v>
      </c>
      <c r="J13" s="4">
        <v>0.62359814431135496</v>
      </c>
      <c r="K13" s="4">
        <f t="shared" si="2"/>
        <v>0.79237526507716716</v>
      </c>
    </row>
    <row r="14" spans="1:11">
      <c r="A14" s="1">
        <v>1992</v>
      </c>
      <c r="B14" s="4">
        <v>0.74648000000000003</v>
      </c>
      <c r="C14" s="4">
        <v>0.34435158964625701</v>
      </c>
      <c r="D14" s="4">
        <v>0.40212841035374303</v>
      </c>
      <c r="E14" s="4">
        <v>0.124443896622629</v>
      </c>
      <c r="F14" s="4">
        <v>0.22179973472498099</v>
      </c>
      <c r="G14" s="4">
        <v>0.46130048982726601</v>
      </c>
      <c r="H14" s="4">
        <f t="shared" si="0"/>
        <v>0.5246802652750191</v>
      </c>
      <c r="I14" s="4">
        <f t="shared" si="1"/>
        <v>0.40212841035374303</v>
      </c>
      <c r="J14" s="4">
        <v>0.55193571433507405</v>
      </c>
      <c r="K14" s="4">
        <f t="shared" si="2"/>
        <v>0.76642564427873294</v>
      </c>
    </row>
    <row r="15" spans="1:11">
      <c r="A15" s="1">
        <v>1993</v>
      </c>
      <c r="B15" s="4">
        <v>0.56327000000000005</v>
      </c>
      <c r="C15" s="4">
        <v>0.123440168018182</v>
      </c>
      <c r="D15" s="4">
        <v>0.43982983198181802</v>
      </c>
      <c r="E15" s="4">
        <v>9.9053190835357394E-2</v>
      </c>
      <c r="F15" s="4">
        <v>2.5065219864243201E-2</v>
      </c>
      <c r="G15" s="4">
        <v>0.219149196687525</v>
      </c>
      <c r="H15" s="4">
        <f t="shared" si="0"/>
        <v>0.5382047801357569</v>
      </c>
      <c r="I15" s="4">
        <f t="shared" si="1"/>
        <v>0.43982983198181802</v>
      </c>
      <c r="J15" s="4">
        <v>0.60026909874173495</v>
      </c>
      <c r="K15" s="4">
        <f t="shared" si="2"/>
        <v>0.81721650980296989</v>
      </c>
    </row>
    <row r="16" spans="1:11">
      <c r="A16" s="1">
        <v>1994</v>
      </c>
      <c r="B16" s="4">
        <v>0.61500999999999995</v>
      </c>
      <c r="C16" s="4">
        <v>0.11867261691431499</v>
      </c>
      <c r="D16" s="4">
        <v>0.49633738308568498</v>
      </c>
      <c r="E16" s="4">
        <v>6.36527381250033E-2</v>
      </c>
      <c r="F16" s="4">
        <v>5.5671926134995102E-2</v>
      </c>
      <c r="G16" s="4">
        <v>0.192960467170152</v>
      </c>
      <c r="H16" s="4">
        <f t="shared" si="0"/>
        <v>0.55933807386500489</v>
      </c>
      <c r="I16" s="4">
        <f t="shared" si="1"/>
        <v>0.49633738308568498</v>
      </c>
      <c r="J16" s="4">
        <v>0.57999320247630204</v>
      </c>
      <c r="K16" s="4">
        <f t="shared" si="2"/>
        <v>0.8873656314078755</v>
      </c>
    </row>
    <row r="17" spans="1:11">
      <c r="A17" s="1">
        <v>1995</v>
      </c>
      <c r="B17" s="4">
        <v>0.71443999999999996</v>
      </c>
      <c r="C17" s="4">
        <v>0.25316956749855601</v>
      </c>
      <c r="D17" s="4">
        <v>0.46127043250144401</v>
      </c>
      <c r="E17" s="4">
        <v>9.9509711177553806E-2</v>
      </c>
      <c r="F17" s="4">
        <v>0.15505089790066401</v>
      </c>
      <c r="G17" s="4">
        <v>0.35436085255382599</v>
      </c>
      <c r="H17" s="4">
        <f t="shared" si="0"/>
        <v>0.55938910209933601</v>
      </c>
      <c r="I17" s="4">
        <f t="shared" si="1"/>
        <v>0.46127043250144395</v>
      </c>
      <c r="J17" s="4">
        <v>0.59576246544428502</v>
      </c>
      <c r="K17" s="4">
        <f t="shared" si="2"/>
        <v>0.82459674450277687</v>
      </c>
    </row>
    <row r="18" spans="1:11">
      <c r="A18" s="1">
        <v>1996</v>
      </c>
      <c r="B18" s="4">
        <v>0.99934999999999996</v>
      </c>
      <c r="C18" s="4">
        <v>0.38575888702859901</v>
      </c>
      <c r="D18" s="4">
        <v>0.61359111297140201</v>
      </c>
      <c r="E18" s="4">
        <v>0.21558739019631401</v>
      </c>
      <c r="F18" s="4">
        <v>0.172291051156617</v>
      </c>
      <c r="G18" s="4">
        <v>0.38600979339430502</v>
      </c>
      <c r="H18" s="4">
        <f t="shared" si="0"/>
        <v>0.82705894884338294</v>
      </c>
      <c r="I18" s="4">
        <f t="shared" si="1"/>
        <v>0.6135911129714009</v>
      </c>
      <c r="J18" s="4">
        <v>0.581257205379209</v>
      </c>
      <c r="K18" s="4">
        <f t="shared" si="2"/>
        <v>0.74189525889235541</v>
      </c>
    </row>
    <row r="19" spans="1:11">
      <c r="A19" s="1">
        <v>1997</v>
      </c>
      <c r="B19" s="4">
        <v>0.58026999999999995</v>
      </c>
      <c r="C19" s="4">
        <v>7.0852677624755306E-2</v>
      </c>
      <c r="D19" s="4">
        <v>0.50941732237524495</v>
      </c>
      <c r="E19" s="4">
        <v>5.0363001489440298E-2</v>
      </c>
      <c r="F19" s="4">
        <v>2.0878976561824698E-2</v>
      </c>
      <c r="G19" s="4">
        <v>0.122102947980691</v>
      </c>
      <c r="H19" s="4">
        <f t="shared" si="0"/>
        <v>0.55939102343817526</v>
      </c>
      <c r="I19" s="4">
        <f t="shared" si="1"/>
        <v>0.50941732237524462</v>
      </c>
      <c r="J19" s="4">
        <v>0.56832427786252104</v>
      </c>
      <c r="K19" s="4">
        <f t="shared" si="2"/>
        <v>0.91066409904867951</v>
      </c>
    </row>
    <row r="20" spans="1:11">
      <c r="A20" s="1">
        <v>1998</v>
      </c>
      <c r="B20" s="4">
        <v>0.57457000000000003</v>
      </c>
      <c r="C20" s="4">
        <v>5.86249058447742E-2</v>
      </c>
      <c r="D20" s="4">
        <v>0.51594509415522605</v>
      </c>
      <c r="E20" s="4">
        <v>5.0516330231999799E-2</v>
      </c>
      <c r="F20" s="4">
        <v>8.4306904800533003E-3</v>
      </c>
      <c r="G20" s="4">
        <v>0.102032660676287</v>
      </c>
      <c r="H20" s="4">
        <f t="shared" si="0"/>
        <v>0.56613930951994673</v>
      </c>
      <c r="I20" s="4">
        <f t="shared" si="1"/>
        <v>0.51594509415522583</v>
      </c>
      <c r="J20" s="4">
        <v>0.62483588343357199</v>
      </c>
      <c r="K20" s="4">
        <f t="shared" si="2"/>
        <v>0.91133946270700994</v>
      </c>
    </row>
    <row r="21" spans="1:11">
      <c r="A21" s="1">
        <v>1999</v>
      </c>
      <c r="B21" s="4">
        <v>0.72033999999999998</v>
      </c>
      <c r="C21" s="4">
        <v>5.1870415299981598E-2</v>
      </c>
      <c r="D21" s="4">
        <v>0.66846958470001905</v>
      </c>
      <c r="E21" s="4">
        <v>3.3753765551016099E-2</v>
      </c>
      <c r="F21" s="4">
        <v>1.84016520308335E-2</v>
      </c>
      <c r="G21" s="4">
        <v>7.2008239581283301E-2</v>
      </c>
      <c r="H21" s="4">
        <f t="shared" si="0"/>
        <v>0.70193834796916643</v>
      </c>
      <c r="I21" s="4">
        <f t="shared" si="1"/>
        <v>0.66846958470001838</v>
      </c>
      <c r="J21" s="4">
        <v>0.61084035744917398</v>
      </c>
      <c r="K21" s="4">
        <f t="shared" si="2"/>
        <v>0.95231951158391737</v>
      </c>
    </row>
    <row r="22" spans="1:11">
      <c r="A22" s="1">
        <v>2000</v>
      </c>
      <c r="B22" s="4">
        <v>0.75956000000000001</v>
      </c>
      <c r="C22" s="4">
        <v>5.3354286137674803E-2</v>
      </c>
      <c r="D22" s="4">
        <v>0.706205713862325</v>
      </c>
      <c r="E22" s="4">
        <v>4.5019277566765603E-2</v>
      </c>
      <c r="F22" s="4">
        <v>8.6281639892480597E-3</v>
      </c>
      <c r="G22" s="4">
        <v>7.0243675466947805E-2</v>
      </c>
      <c r="H22" s="4">
        <f t="shared" si="0"/>
        <v>0.75093183601075197</v>
      </c>
      <c r="I22" s="4">
        <f t="shared" si="1"/>
        <v>0.70620571386232522</v>
      </c>
      <c r="J22" s="4">
        <v>0.59558624447000597</v>
      </c>
      <c r="K22" s="4">
        <f t="shared" si="2"/>
        <v>0.94043917170161584</v>
      </c>
    </row>
    <row r="23" spans="1:11">
      <c r="A23" s="1">
        <v>2001</v>
      </c>
      <c r="B23" s="4">
        <v>0.60509999999999997</v>
      </c>
      <c r="C23" s="4">
        <v>4.1570395575039998E-2</v>
      </c>
      <c r="D23" s="4">
        <v>0.56352960442496003</v>
      </c>
      <c r="E23" s="4">
        <v>3.7321115329539301E-2</v>
      </c>
      <c r="F23" s="4">
        <v>4.4776890123964797E-3</v>
      </c>
      <c r="G23" s="4">
        <v>6.8700042265807296E-2</v>
      </c>
      <c r="H23" s="4">
        <f t="shared" si="0"/>
        <v>0.60062231098760344</v>
      </c>
      <c r="I23" s="4">
        <f t="shared" si="1"/>
        <v>0.56352960442496003</v>
      </c>
      <c r="J23" s="4">
        <v>0.58829550467301095</v>
      </c>
      <c r="K23" s="4">
        <f t="shared" si="2"/>
        <v>0.93824287595701883</v>
      </c>
    </row>
    <row r="24" spans="1:11">
      <c r="A24" s="1">
        <v>2002</v>
      </c>
      <c r="B24" s="4">
        <v>0.51092000000000004</v>
      </c>
      <c r="C24" s="4">
        <v>6.2113261938254997E-2</v>
      </c>
      <c r="D24" s="4">
        <v>0.44880673806174498</v>
      </c>
      <c r="E24" s="4">
        <v>4.08666592600926E-2</v>
      </c>
      <c r="F24" s="4">
        <v>2.1587884337163799E-2</v>
      </c>
      <c r="G24" s="4">
        <v>0.12157140440432</v>
      </c>
      <c r="H24" s="4">
        <f t="shared" si="0"/>
        <v>0.48933211566283624</v>
      </c>
      <c r="I24" s="4">
        <f t="shared" si="1"/>
        <v>0.44880673806174504</v>
      </c>
      <c r="J24" s="4">
        <v>0.63104173593247903</v>
      </c>
      <c r="K24" s="4">
        <f t="shared" si="2"/>
        <v>0.9171822647565312</v>
      </c>
    </row>
    <row r="25" spans="1:11">
      <c r="A25" s="1">
        <v>2003</v>
      </c>
      <c r="B25" s="4">
        <v>1.1431899999999999</v>
      </c>
      <c r="C25" s="4">
        <v>0.39550105712490602</v>
      </c>
      <c r="D25" s="4">
        <v>0.74768894287509402</v>
      </c>
      <c r="E25" s="4">
        <v>0.16952241772128701</v>
      </c>
      <c r="F25" s="4">
        <v>0.22815172213507501</v>
      </c>
      <c r="G25" s="4">
        <v>0.34596266335858999</v>
      </c>
      <c r="H25" s="4">
        <f t="shared" si="0"/>
        <v>0.91503827786492486</v>
      </c>
      <c r="I25" s="4">
        <f t="shared" si="1"/>
        <v>0.74768894287509391</v>
      </c>
      <c r="J25" s="4">
        <v>0.58494497869985296</v>
      </c>
      <c r="K25" s="4">
        <f t="shared" si="2"/>
        <v>0.81711220280280494</v>
      </c>
    </row>
    <row r="26" spans="1:11">
      <c r="A26" s="1">
        <v>2004</v>
      </c>
      <c r="B26" s="4">
        <v>0.89522999999999997</v>
      </c>
      <c r="C26" s="4">
        <v>0.226917324954658</v>
      </c>
      <c r="D26" s="4">
        <v>0.66831267504534198</v>
      </c>
      <c r="E26" s="4">
        <v>6.4520670534230301E-2</v>
      </c>
      <c r="F26" s="4">
        <v>0.16364345290919</v>
      </c>
      <c r="G26" s="4">
        <v>0.25347377205261001</v>
      </c>
      <c r="H26" s="4">
        <f t="shared" si="0"/>
        <v>0.73158654709080995</v>
      </c>
      <c r="I26" s="4">
        <f t="shared" si="1"/>
        <v>0.66831267504534198</v>
      </c>
      <c r="J26" s="4">
        <v>0.60199876015717901</v>
      </c>
      <c r="K26" s="4">
        <f t="shared" si="2"/>
        <v>0.91351143306683313</v>
      </c>
    </row>
    <row r="27" spans="1:11">
      <c r="A27" s="1">
        <v>2005</v>
      </c>
      <c r="B27" s="4">
        <v>0.45426</v>
      </c>
      <c r="C27" s="4">
        <v>3.1364624644054297E-2</v>
      </c>
      <c r="D27" s="4">
        <v>0.42289537535594601</v>
      </c>
      <c r="E27" s="4">
        <v>3.14615280744159E-2</v>
      </c>
      <c r="F27" s="4">
        <v>1E-3</v>
      </c>
      <c r="G27" s="4">
        <v>6.9045534812781806E-2</v>
      </c>
      <c r="H27" s="4">
        <f t="shared" si="0"/>
        <v>0.45326</v>
      </c>
      <c r="I27" s="4">
        <f t="shared" si="1"/>
        <v>0.42289537535594568</v>
      </c>
      <c r="J27" s="4">
        <v>0.60806637544114095</v>
      </c>
      <c r="K27" s="4">
        <f t="shared" si="2"/>
        <v>0.93300837346323451</v>
      </c>
    </row>
    <row r="28" spans="1:11">
      <c r="A28" s="1">
        <v>2006</v>
      </c>
      <c r="B28" s="4">
        <v>0.58950999999999998</v>
      </c>
      <c r="C28" s="4">
        <v>8.5522816029569196E-2</v>
      </c>
      <c r="D28" s="4">
        <v>0.50398718397043096</v>
      </c>
      <c r="E28" s="4">
        <v>4.1129500973144897E-2</v>
      </c>
      <c r="F28" s="4">
        <v>4.4863220639004303E-2</v>
      </c>
      <c r="G28" s="4">
        <v>0.14507441100162699</v>
      </c>
      <c r="H28" s="4">
        <f t="shared" si="0"/>
        <v>0.5446467793609957</v>
      </c>
      <c r="I28" s="4">
        <f t="shared" si="1"/>
        <v>0.50398718397043074</v>
      </c>
      <c r="J28" s="4">
        <v>0.599273763750519</v>
      </c>
      <c r="K28" s="4">
        <f t="shared" si="2"/>
        <v>0.92534685427081997</v>
      </c>
    </row>
    <row r="29" spans="1:11">
      <c r="A29" s="1">
        <v>2007</v>
      </c>
      <c r="B29" s="4">
        <v>0.48830000000000001</v>
      </c>
      <c r="C29" s="4">
        <v>7.2692949130001502E-2</v>
      </c>
      <c r="D29" s="4">
        <v>0.415607050869998</v>
      </c>
      <c r="E29" s="4">
        <v>5.1666471325313497E-2</v>
      </c>
      <c r="F29" s="4">
        <v>2.1425889613094599E-2</v>
      </c>
      <c r="G29" s="4">
        <v>0.14886944323162299</v>
      </c>
      <c r="H29" s="4">
        <f t="shared" si="0"/>
        <v>0.46687411038690541</v>
      </c>
      <c r="I29" s="4">
        <f t="shared" si="1"/>
        <v>0.4156070508699985</v>
      </c>
      <c r="J29" s="4">
        <v>0.61155616085964803</v>
      </c>
      <c r="K29" s="4">
        <f t="shared" si="2"/>
        <v>0.89019082794198812</v>
      </c>
    </row>
    <row r="30" spans="1:11">
      <c r="A30" s="1">
        <v>2008</v>
      </c>
      <c r="B30" s="4">
        <v>0.59792000000000001</v>
      </c>
      <c r="C30" s="4">
        <v>0.13064951071508701</v>
      </c>
      <c r="D30" s="4">
        <v>0.46727048928491299</v>
      </c>
      <c r="E30" s="4">
        <v>9.7979044786322397E-2</v>
      </c>
      <c r="F30" s="4">
        <v>3.3388320383242999E-2</v>
      </c>
      <c r="G30" s="4">
        <v>0.218506674329488</v>
      </c>
      <c r="H30" s="4">
        <f t="shared" si="0"/>
        <v>0.56453167961675699</v>
      </c>
      <c r="I30" s="4">
        <f t="shared" si="1"/>
        <v>0.46727048928491299</v>
      </c>
      <c r="J30" s="4">
        <v>0.58747918482059602</v>
      </c>
      <c r="K30" s="4">
        <f t="shared" si="2"/>
        <v>0.82771349448826048</v>
      </c>
    </row>
    <row r="31" spans="1:11">
      <c r="A31" s="1">
        <v>2009</v>
      </c>
      <c r="B31" s="4">
        <v>0.61767000000000005</v>
      </c>
      <c r="C31" s="4">
        <v>0.18285497681833099</v>
      </c>
      <c r="D31" s="4">
        <v>0.43481502318166898</v>
      </c>
      <c r="E31" s="4">
        <v>0.12219882781405</v>
      </c>
      <c r="F31" s="4">
        <v>6.1660846679107602E-2</v>
      </c>
      <c r="G31" s="4">
        <v>0.29603991908030303</v>
      </c>
      <c r="H31" s="4">
        <f t="shared" si="0"/>
        <v>0.5560091533208924</v>
      </c>
      <c r="I31" s="4">
        <f t="shared" si="1"/>
        <v>0.43481502318166909</v>
      </c>
      <c r="J31" s="4">
        <v>0.57966628749558302</v>
      </c>
      <c r="K31" s="4">
        <f t="shared" si="2"/>
        <v>0.78202853421501517</v>
      </c>
    </row>
    <row r="32" spans="1:11">
      <c r="A32" s="1">
        <v>2010</v>
      </c>
      <c r="B32" s="4">
        <v>0.46128999999999998</v>
      </c>
      <c r="C32" s="4">
        <v>4.8751559680607598E-2</v>
      </c>
      <c r="D32" s="4">
        <v>0.41253844031939202</v>
      </c>
      <c r="E32" s="4">
        <v>3.4436702806999599E-2</v>
      </c>
      <c r="F32" s="4">
        <v>1.45827225861388E-2</v>
      </c>
      <c r="G32" s="4">
        <v>0.10568527321339601</v>
      </c>
      <c r="H32" s="4">
        <f t="shared" si="0"/>
        <v>0.44670727741386118</v>
      </c>
      <c r="I32" s="4">
        <f t="shared" si="1"/>
        <v>0.41253844031939235</v>
      </c>
      <c r="J32" s="4">
        <v>0.66057118025835204</v>
      </c>
      <c r="K32" s="4">
        <f t="shared" si="2"/>
        <v>0.92350955799895684</v>
      </c>
    </row>
    <row r="33" spans="1:11">
      <c r="A33" s="1">
        <v>2011</v>
      </c>
      <c r="B33" s="4">
        <v>0.77595000000000003</v>
      </c>
      <c r="C33" s="4">
        <v>0.26533404980948</v>
      </c>
      <c r="D33" s="4">
        <v>0.51061595019051997</v>
      </c>
      <c r="E33" s="4">
        <v>0.10829694103861599</v>
      </c>
      <c r="F33" s="4">
        <v>0.15849498816542201</v>
      </c>
      <c r="G33" s="4">
        <v>0.34194735460980702</v>
      </c>
      <c r="H33" s="4">
        <f t="shared" si="0"/>
        <v>0.61745501183457807</v>
      </c>
      <c r="I33" s="4">
        <f t="shared" si="1"/>
        <v>0.51061595019052008</v>
      </c>
      <c r="J33" s="4">
        <v>0.59851398190807203</v>
      </c>
      <c r="K33" s="4">
        <f t="shared" si="2"/>
        <v>0.82696867043540789</v>
      </c>
    </row>
    <row r="34" spans="1:11">
      <c r="A34" s="1">
        <v>2012</v>
      </c>
      <c r="B34" s="4">
        <v>0.52712000000000003</v>
      </c>
      <c r="C34" s="4">
        <v>8.7861898516556194E-2</v>
      </c>
      <c r="D34" s="4">
        <v>0.43925810148344402</v>
      </c>
      <c r="E34" s="4">
        <v>7.7623689491913894E-2</v>
      </c>
      <c r="F34" s="4">
        <v>1.07209667087992E-2</v>
      </c>
      <c r="G34" s="4">
        <v>0.16668291568628801</v>
      </c>
      <c r="H34" s="4">
        <f t="shared" si="0"/>
        <v>0.51639903329120085</v>
      </c>
      <c r="I34" s="4">
        <f t="shared" si="1"/>
        <v>0.43925810148344385</v>
      </c>
      <c r="J34" s="4">
        <v>0.61431217357946599</v>
      </c>
      <c r="K34" s="4">
        <f t="shared" si="2"/>
        <v>0.85061759059441011</v>
      </c>
    </row>
    <row r="35" spans="1:11">
      <c r="A35" s="1">
        <v>2013</v>
      </c>
      <c r="B35" s="4">
        <v>0.63148000000000004</v>
      </c>
      <c r="C35" s="4">
        <v>0.187101401928223</v>
      </c>
      <c r="D35" s="4">
        <v>0.44437859807177699</v>
      </c>
      <c r="E35" s="4">
        <v>0.124014530739139</v>
      </c>
      <c r="F35" s="4">
        <v>6.4114900870008595E-2</v>
      </c>
      <c r="G35" s="4">
        <v>0.29629030520083499</v>
      </c>
      <c r="H35" s="4">
        <f t="shared" si="0"/>
        <v>0.56736509912999145</v>
      </c>
      <c r="I35" s="4">
        <f t="shared" si="1"/>
        <v>0.44437859807177704</v>
      </c>
      <c r="J35" s="4">
        <v>0.57912596614477496</v>
      </c>
      <c r="K35" s="4">
        <f t="shared" si="2"/>
        <v>0.78323217052510941</v>
      </c>
    </row>
    <row r="36" spans="1:11">
      <c r="A36" s="1">
        <v>2014</v>
      </c>
      <c r="B36" s="4">
        <v>0.56213999999999997</v>
      </c>
      <c r="C36" s="4">
        <v>0.26825313635051401</v>
      </c>
      <c r="D36" s="4">
        <v>0.29388686364948602</v>
      </c>
      <c r="E36" s="4">
        <v>0.15536015803086001</v>
      </c>
      <c r="F36" s="4">
        <v>0.11436689665124999</v>
      </c>
      <c r="G36" s="4">
        <v>0.47719987254156299</v>
      </c>
      <c r="H36" s="4">
        <f t="shared" si="0"/>
        <v>0.44777310334874998</v>
      </c>
      <c r="I36" s="4">
        <f t="shared" si="1"/>
        <v>0.29388686364948596</v>
      </c>
      <c r="J36" s="4">
        <v>0.57469889196357204</v>
      </c>
      <c r="K36" s="4">
        <f t="shared" si="2"/>
        <v>0.65632987209727722</v>
      </c>
    </row>
    <row r="37" spans="1:11">
      <c r="A37" s="1">
        <v>2015</v>
      </c>
      <c r="B37" s="4">
        <v>0.68772</v>
      </c>
      <c r="C37" s="4">
        <v>0.24486701220052001</v>
      </c>
      <c r="D37" s="4">
        <v>0.44285298779948001</v>
      </c>
      <c r="E37" s="4">
        <v>0.18241008541697001</v>
      </c>
      <c r="F37" s="4">
        <v>6.3802349927509203E-2</v>
      </c>
      <c r="G37" s="4">
        <v>0.35605626156069398</v>
      </c>
      <c r="H37" s="4">
        <f t="shared" si="0"/>
        <v>0.62391765007249078</v>
      </c>
      <c r="I37" s="4">
        <f t="shared" si="1"/>
        <v>0.44285298779948001</v>
      </c>
      <c r="J37" s="4">
        <v>0.61875250169503904</v>
      </c>
      <c r="K37" s="4">
        <f t="shared" si="2"/>
        <v>0.70979397320788484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Formulas</vt:lpstr>
      <vt:lpstr>Paine_WY</vt:lpstr>
      <vt:lpstr>Staunton_WY</vt:lpstr>
      <vt:lpstr>Piney_WY</vt:lpstr>
      <vt:lpstr>WhiteOak_WY</vt:lpstr>
      <vt:lpstr>Paine_GS</vt:lpstr>
      <vt:lpstr>Staunton_GS</vt:lpstr>
      <vt:lpstr>Piney_GS</vt:lpstr>
      <vt:lpstr>WhiteOak_GS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Bland</dc:creator>
  <cp:lastModifiedBy>Sarah Bland</cp:lastModifiedBy>
  <dcterms:created xsi:type="dcterms:W3CDTF">2017-02-02T02:36:34Z</dcterms:created>
  <dcterms:modified xsi:type="dcterms:W3CDTF">2017-04-13T13:15:14Z</dcterms:modified>
</cp:coreProperties>
</file>