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6515" windowHeight="8010" activeTab="3"/>
  </bookViews>
  <sheets>
    <sheet name="Data" sheetId="1" r:id="rId1"/>
    <sheet name="Meta" sheetId="2" r:id="rId2"/>
    <sheet name="Feuil3" sheetId="3" r:id="rId3"/>
    <sheet name="Feuil1" sheetId="4" r:id="rId4"/>
  </sheets>
  <calcPr calcId="125725"/>
</workbook>
</file>

<file path=xl/calcChain.xml><?xml version="1.0" encoding="utf-8"?>
<calcChain xmlns="http://schemas.openxmlformats.org/spreadsheetml/2006/main">
  <c r="K32" i="4"/>
  <c r="K34"/>
  <c r="K35"/>
  <c r="K36"/>
  <c r="K37"/>
  <c r="K38"/>
  <c r="K39"/>
  <c r="K77"/>
  <c r="K40"/>
  <c r="K41"/>
  <c r="K42"/>
  <c r="K44"/>
  <c r="K45"/>
  <c r="K46"/>
  <c r="K47"/>
  <c r="K48"/>
  <c r="K43"/>
  <c r="K50"/>
  <c r="K51"/>
  <c r="K53"/>
  <c r="K54"/>
  <c r="K56"/>
  <c r="K60"/>
  <c r="K61"/>
  <c r="K62"/>
  <c r="K63"/>
  <c r="K64"/>
  <c r="K65"/>
  <c r="K66"/>
  <c r="K67"/>
  <c r="K68"/>
  <c r="K69"/>
  <c r="K71"/>
  <c r="K72"/>
  <c r="K73"/>
  <c r="K75"/>
  <c r="K76"/>
  <c r="K78"/>
  <c r="K79"/>
  <c r="K80"/>
  <c r="K81"/>
  <c r="K82"/>
  <c r="K83"/>
  <c r="K84"/>
  <c r="K85"/>
  <c r="K86"/>
  <c r="K88"/>
  <c r="K89"/>
  <c r="K90"/>
  <c r="K91"/>
  <c r="K92"/>
  <c r="K94"/>
  <c r="K95"/>
  <c r="K96"/>
  <c r="K99"/>
  <c r="K101"/>
  <c r="K103"/>
  <c r="K104"/>
  <c r="K108"/>
  <c r="K110"/>
  <c r="K111"/>
  <c r="K112"/>
  <c r="K113"/>
  <c r="K114"/>
  <c r="K115"/>
  <c r="K116"/>
  <c r="K118"/>
  <c r="K119"/>
  <c r="K120"/>
  <c r="K121"/>
  <c r="K122"/>
  <c r="K123"/>
  <c r="K124"/>
  <c r="K126"/>
  <c r="K127"/>
  <c r="K128"/>
  <c r="K129"/>
  <c r="K131"/>
  <c r="K133"/>
  <c r="K134"/>
  <c r="K135"/>
  <c r="K136"/>
  <c r="K137"/>
  <c r="K138"/>
  <c r="K140"/>
  <c r="K142"/>
  <c r="K145"/>
  <c r="K146"/>
  <c r="K147"/>
  <c r="K148"/>
  <c r="K149"/>
  <c r="K150"/>
  <c r="K151"/>
  <c r="K152"/>
  <c r="K153"/>
  <c r="K176"/>
  <c r="K155"/>
  <c r="K156"/>
  <c r="K157"/>
  <c r="K158"/>
  <c r="K159"/>
  <c r="K170"/>
  <c r="K162"/>
  <c r="K164"/>
  <c r="K166"/>
  <c r="K167"/>
  <c r="K168"/>
  <c r="K169"/>
  <c r="K171"/>
  <c r="K172"/>
  <c r="K173"/>
  <c r="K175"/>
  <c r="K178"/>
  <c r="K179"/>
  <c r="K161"/>
  <c r="K181"/>
  <c r="K182"/>
  <c r="K183"/>
  <c r="K184"/>
  <c r="K185"/>
  <c r="K187"/>
  <c r="K188"/>
  <c r="K189"/>
  <c r="K190"/>
  <c r="K192"/>
  <c r="K193"/>
  <c r="K194"/>
  <c r="K195"/>
  <c r="K196"/>
  <c r="K199"/>
  <c r="K200"/>
  <c r="K202"/>
  <c r="K203"/>
  <c r="K204"/>
  <c r="K206"/>
  <c r="K208"/>
  <c r="K209"/>
  <c r="K144"/>
  <c r="K211"/>
  <c r="K6"/>
  <c r="K7"/>
  <c r="K9"/>
  <c r="K10"/>
  <c r="K11"/>
  <c r="K12"/>
  <c r="K17"/>
  <c r="K18"/>
  <c r="K19"/>
  <c r="K20"/>
  <c r="K21"/>
  <c r="K22"/>
  <c r="K23"/>
  <c r="K24"/>
  <c r="K25"/>
  <c r="K27"/>
  <c r="K28"/>
  <c r="K29"/>
  <c r="K31"/>
  <c r="K3"/>
</calcChain>
</file>

<file path=xl/sharedStrings.xml><?xml version="1.0" encoding="utf-8"?>
<sst xmlns="http://schemas.openxmlformats.org/spreadsheetml/2006/main" count="2226" uniqueCount="871">
  <si>
    <t>Madagascar</t>
  </si>
  <si>
    <t>$383.25</t>
  </si>
  <si>
    <t>$1,439.36</t>
  </si>
  <si>
    <t>$1,916.25</t>
  </si>
  <si>
    <t>Democratic Republic of Congo</t>
  </si>
  <si>
    <t>$401.50</t>
  </si>
  <si>
    <t>$804.62</t>
  </si>
  <si>
    <t>$2,007.50</t>
  </si>
  <si>
    <t>Burundi</t>
  </si>
  <si>
    <t>$438.00</t>
  </si>
  <si>
    <t>$769.88</t>
  </si>
  <si>
    <t>$2,190.00</t>
  </si>
  <si>
    <t>Malawi</t>
  </si>
  <si>
    <t>$456.25</t>
  </si>
  <si>
    <t>$821.61</t>
  </si>
  <si>
    <t>$2,281.25</t>
  </si>
  <si>
    <t>Central African Republic</t>
  </si>
  <si>
    <t>$492.75</t>
  </si>
  <si>
    <t>$594.16</t>
  </si>
  <si>
    <t>$2,463.75</t>
  </si>
  <si>
    <t>Mozambique</t>
  </si>
  <si>
    <t>$1,129.35</t>
  </si>
  <si>
    <t>Zambia</t>
  </si>
  <si>
    <t>$3,904.03</t>
  </si>
  <si>
    <t>Guinea-Bissau</t>
  </si>
  <si>
    <t>$511.00</t>
  </si>
  <si>
    <t>$1,385.53</t>
  </si>
  <si>
    <t>$2,555.00</t>
  </si>
  <si>
    <t>Lesotho</t>
  </si>
  <si>
    <t>$529.25</t>
  </si>
  <si>
    <t>$2,638.31</t>
  </si>
  <si>
    <t>$2,646.25</t>
  </si>
  <si>
    <t>Liberia</t>
  </si>
  <si>
    <t>$840.70</t>
  </si>
  <si>
    <t>Rwanda</t>
  </si>
  <si>
    <t>$584.00</t>
  </si>
  <si>
    <t>$1,660.55</t>
  </si>
  <si>
    <t>$2,920.00</t>
  </si>
  <si>
    <t>Haiti</t>
  </si>
  <si>
    <t>$620.50</t>
  </si>
  <si>
    <t>$1,731.80</t>
  </si>
  <si>
    <t>$3,102.50</t>
  </si>
  <si>
    <t>Burkina Faso</t>
  </si>
  <si>
    <t>$638.75</t>
  </si>
  <si>
    <t>$1,619.54</t>
  </si>
  <si>
    <t>$3,193.75</t>
  </si>
  <si>
    <t>Togo</t>
  </si>
  <si>
    <t>$1,428.82</t>
  </si>
  <si>
    <t>Benin</t>
  </si>
  <si>
    <t>$657.00</t>
  </si>
  <si>
    <t>$2,030.17</t>
  </si>
  <si>
    <t>$3,285.00</t>
  </si>
  <si>
    <t>Nigeria</t>
  </si>
  <si>
    <t>$5,911.23</t>
  </si>
  <si>
    <t>Sierra Leone</t>
  </si>
  <si>
    <t>$675.25</t>
  </si>
  <si>
    <t>$1,966.12</t>
  </si>
  <si>
    <t>$3,376.25</t>
  </si>
  <si>
    <t>Mali</t>
  </si>
  <si>
    <t>$693.50</t>
  </si>
  <si>
    <t>$1,599.21</t>
  </si>
  <si>
    <t>$3,467.50</t>
  </si>
  <si>
    <t>Micronesia (urban)</t>
  </si>
  <si>
    <t>$3,330.52</t>
  </si>
  <si>
    <t>Niger</t>
  </si>
  <si>
    <t>$937.74</t>
  </si>
  <si>
    <t>Tanzania</t>
  </si>
  <si>
    <t>$730.00</t>
  </si>
  <si>
    <t>$2,537.90</t>
  </si>
  <si>
    <t>$3,650.00</t>
  </si>
  <si>
    <t>Gambia,The</t>
  </si>
  <si>
    <t>$748.25</t>
  </si>
  <si>
    <t>$1,864.39</t>
  </si>
  <si>
    <t>$3,741.25</t>
  </si>
  <si>
    <t>Solomon Islands</t>
  </si>
  <si>
    <t>$2,130.44</t>
  </si>
  <si>
    <t>Swaziland</t>
  </si>
  <si>
    <t>$821.25</t>
  </si>
  <si>
    <t>$8,292.09</t>
  </si>
  <si>
    <t>$4,106.25</t>
  </si>
  <si>
    <t>Papua New Guinea</t>
  </si>
  <si>
    <t>$839.50</t>
  </si>
  <si>
    <t>$2,854.75</t>
  </si>
  <si>
    <t>$4,197.50</t>
  </si>
  <si>
    <t>Ethiopia</t>
  </si>
  <si>
    <t>$857.75</t>
  </si>
  <si>
    <t>$1,499.76</t>
  </si>
  <si>
    <t>$4,288.75</t>
  </si>
  <si>
    <t>Guinea</t>
  </si>
  <si>
    <t>$1,221.28</t>
  </si>
  <si>
    <t>Sao Tome and Principe</t>
  </si>
  <si>
    <t>$3,176.25</t>
  </si>
  <si>
    <t>Senegal</t>
  </si>
  <si>
    <t>$2,333.10</t>
  </si>
  <si>
    <t>Chad</t>
  </si>
  <si>
    <t>$876.00</t>
  </si>
  <si>
    <t>$2,182.04</t>
  </si>
  <si>
    <t>$4,380.00</t>
  </si>
  <si>
    <t>St Lucia</t>
  </si>
  <si>
    <t>$912.50</t>
  </si>
  <si>
    <t>$10,733.04</t>
  </si>
  <si>
    <t>$4,562.50</t>
  </si>
  <si>
    <t>Uganda</t>
  </si>
  <si>
    <t>$1,770.86</t>
  </si>
  <si>
    <t>India-Rural</t>
  </si>
  <si>
    <t>$930.75</t>
  </si>
  <si>
    <t>$5,700.72</t>
  </si>
  <si>
    <t>$4,653.75</t>
  </si>
  <si>
    <t>Kenya</t>
  </si>
  <si>
    <t>$949.00</t>
  </si>
  <si>
    <t>$2,954.08</t>
  </si>
  <si>
    <t>$4,745.00</t>
  </si>
  <si>
    <t>Cameroon</t>
  </si>
  <si>
    <t>$1,022.00</t>
  </si>
  <si>
    <t>$2,972.22</t>
  </si>
  <si>
    <t>$5,110.00</t>
  </si>
  <si>
    <t>Cote d'Ivoire</t>
  </si>
  <si>
    <t>$3,258.23</t>
  </si>
  <si>
    <t>Angola</t>
  </si>
  <si>
    <t>$1,058.50</t>
  </si>
  <si>
    <t>$6,484.00</t>
  </si>
  <si>
    <t>$5,292.50</t>
  </si>
  <si>
    <t>Congo, Rep.</t>
  </si>
  <si>
    <t>$1,076.75</t>
  </si>
  <si>
    <t>$6,276.75</t>
  </si>
  <si>
    <t>$5,383.75</t>
  </si>
  <si>
    <t>Ghana</t>
  </si>
  <si>
    <t>$1,149.75</t>
  </si>
  <si>
    <t>$4,081.67</t>
  </si>
  <si>
    <t>$5,748.75</t>
  </si>
  <si>
    <t>Nepal</t>
  </si>
  <si>
    <t>$2,374.21</t>
  </si>
  <si>
    <t>Indonesia-Rural</t>
  </si>
  <si>
    <t>$1,204.50</t>
  </si>
  <si>
    <t>$10,517.03</t>
  </si>
  <si>
    <t>$6,022.50</t>
  </si>
  <si>
    <t>Pakistan</t>
  </si>
  <si>
    <t>$4,811.36</t>
  </si>
  <si>
    <t>Namibia</t>
  </si>
  <si>
    <t>$1,241.00</t>
  </si>
  <si>
    <t>$9,955.52</t>
  </si>
  <si>
    <t>$6,205.00</t>
  </si>
  <si>
    <t>India-Urban</t>
  </si>
  <si>
    <t>$1,295.75</t>
  </si>
  <si>
    <t>$6,478.75</t>
  </si>
  <si>
    <t>Vanuatu</t>
  </si>
  <si>
    <t>$1,332.25</t>
  </si>
  <si>
    <t>$3,030.56</t>
  </si>
  <si>
    <t>$6,661.25</t>
  </si>
  <si>
    <t>Sudan</t>
  </si>
  <si>
    <t>$1,350.50</t>
  </si>
  <si>
    <t>$4,069.35</t>
  </si>
  <si>
    <t>$6,752.50</t>
  </si>
  <si>
    <t>China - Rural</t>
  </si>
  <si>
    <t>$1,423.50</t>
  </si>
  <si>
    <t>$13,206.38</t>
  </si>
  <si>
    <t>$7,117.50</t>
  </si>
  <si>
    <t>Djibouti</t>
  </si>
  <si>
    <t>$3,270.41</t>
  </si>
  <si>
    <t>Philippines</t>
  </si>
  <si>
    <t>$6,968.97</t>
  </si>
  <si>
    <t>Kiribati</t>
  </si>
  <si>
    <t>$1,441.75</t>
  </si>
  <si>
    <t>$1,809.03</t>
  </si>
  <si>
    <t>$7,208.75</t>
  </si>
  <si>
    <t>Indonesia-Urban</t>
  </si>
  <si>
    <t>$1,514.75</t>
  </si>
  <si>
    <t>$7,573.75</t>
  </si>
  <si>
    <t>Comoros</t>
  </si>
  <si>
    <t>$1,587.75</t>
  </si>
  <si>
    <t>$1,429.28</t>
  </si>
  <si>
    <t>$7,938.75</t>
  </si>
  <si>
    <t>Mauritania</t>
  </si>
  <si>
    <t>$3,911.76</t>
  </si>
  <si>
    <t>Kyrgyz Republic</t>
  </si>
  <si>
    <t>$1,606.00</t>
  </si>
  <si>
    <t>$3,322.22</t>
  </si>
  <si>
    <t>$8,030.00</t>
  </si>
  <si>
    <t>Botswana</t>
  </si>
  <si>
    <t>$1,642.50</t>
  </si>
  <si>
    <t>$16,099.27</t>
  </si>
  <si>
    <t>$8,212.50</t>
  </si>
  <si>
    <t>Honduras</t>
  </si>
  <si>
    <t>$1,679.00</t>
  </si>
  <si>
    <t>$4,908.68</t>
  </si>
  <si>
    <t>$8,395.00</t>
  </si>
  <si>
    <t>South Africa</t>
  </si>
  <si>
    <t>$13,046.21</t>
  </si>
  <si>
    <t>Suriname</t>
  </si>
  <si>
    <t>$16,637.58</t>
  </si>
  <si>
    <t>Tajikistan</t>
  </si>
  <si>
    <t>$2,690.75</t>
  </si>
  <si>
    <t>Georgia</t>
  </si>
  <si>
    <t>$1,697.25</t>
  </si>
  <si>
    <t>$7,581.98</t>
  </si>
  <si>
    <t>$8,486.25</t>
  </si>
  <si>
    <t>Gabon</t>
  </si>
  <si>
    <t>$1,788.50</t>
  </si>
  <si>
    <t>$19,430.12</t>
  </si>
  <si>
    <t>$8,942.50</t>
  </si>
  <si>
    <t>Armenia</t>
  </si>
  <si>
    <t>$1,825.00</t>
  </si>
  <si>
    <t>$8,069.72</t>
  </si>
  <si>
    <t>$9,125.00</t>
  </si>
  <si>
    <t>Guatemala</t>
  </si>
  <si>
    <t>$1,879.75</t>
  </si>
  <si>
    <t>$7,454.28</t>
  </si>
  <si>
    <t>$9,398.75</t>
  </si>
  <si>
    <t>Belize</t>
  </si>
  <si>
    <t>$1,898.00</t>
  </si>
  <si>
    <t>$8,416.82</t>
  </si>
  <si>
    <t>$9,490.00</t>
  </si>
  <si>
    <t>Nicaragua</t>
  </si>
  <si>
    <t>$4,918.27</t>
  </si>
  <si>
    <t>Sri Lanka</t>
  </si>
  <si>
    <t>$1,989.25</t>
  </si>
  <si>
    <t>$11,181.25</t>
  </si>
  <si>
    <t>$9,946.25</t>
  </si>
  <si>
    <t>Fiji</t>
  </si>
  <si>
    <t>$2,062.25</t>
  </si>
  <si>
    <t>$8,792.38</t>
  </si>
  <si>
    <t>$10,311.25</t>
  </si>
  <si>
    <t>Morocco</t>
  </si>
  <si>
    <t>$7,490.69</t>
  </si>
  <si>
    <t>Maldives</t>
  </si>
  <si>
    <t>$2,098.75</t>
  </si>
  <si>
    <t>$12,529.67</t>
  </si>
  <si>
    <t>$10,493.75</t>
  </si>
  <si>
    <t>Bhutan</t>
  </si>
  <si>
    <t>$7,815.66</t>
  </si>
  <si>
    <t>$10,950.00</t>
  </si>
  <si>
    <t>Vietnam</t>
  </si>
  <si>
    <t>$2,244.75</t>
  </si>
  <si>
    <t>$5,628.95</t>
  </si>
  <si>
    <t>$11,223.75</t>
  </si>
  <si>
    <t>Albania</t>
  </si>
  <si>
    <t>$2,372.50</t>
  </si>
  <si>
    <t>$10,304.69</t>
  </si>
  <si>
    <t>$11,862.50</t>
  </si>
  <si>
    <t>Samoa</t>
  </si>
  <si>
    <t>$2,518.50</t>
  </si>
  <si>
    <t>$5,789.05</t>
  </si>
  <si>
    <t>$12,592.50</t>
  </si>
  <si>
    <t>Mexico (i)</t>
  </si>
  <si>
    <t>$2,591.50</t>
  </si>
  <si>
    <t>$17,107.91</t>
  </si>
  <si>
    <t>$12,957.50</t>
  </si>
  <si>
    <t>El Salvador</t>
  </si>
  <si>
    <t>$2,628.00</t>
  </si>
  <si>
    <t>$8,351.12</t>
  </si>
  <si>
    <t>$13,140.00</t>
  </si>
  <si>
    <t>Tonga</t>
  </si>
  <si>
    <t>$2,719.25</t>
  </si>
  <si>
    <t>$5,211.11</t>
  </si>
  <si>
    <t>$13,596.25</t>
  </si>
  <si>
    <t>Azerbaijan</t>
  </si>
  <si>
    <t>$2,774.00</t>
  </si>
  <si>
    <t>$17,515.63</t>
  </si>
  <si>
    <t>$13,870.00</t>
  </si>
  <si>
    <t>Tunisia</t>
  </si>
  <si>
    <t>$11,435.63</t>
  </si>
  <si>
    <t>Trinidad and Tobago</t>
  </si>
  <si>
    <t>$2,792.25</t>
  </si>
  <si>
    <t>$31,967.22</t>
  </si>
  <si>
    <t>$13,961.25</t>
  </si>
  <si>
    <t>Mexico (c)</t>
  </si>
  <si>
    <t>$2,810.50</t>
  </si>
  <si>
    <t>$14,052.50</t>
  </si>
  <si>
    <t>Romania (c)</t>
  </si>
  <si>
    <t>$2,828.75</t>
  </si>
  <si>
    <t>$21,545.00</t>
  </si>
  <si>
    <t>$14,143.75</t>
  </si>
  <si>
    <t>Ecuador</t>
  </si>
  <si>
    <t>$2,847.00</t>
  </si>
  <si>
    <t>$11,371.66</t>
  </si>
  <si>
    <t>$14,235.00</t>
  </si>
  <si>
    <t>Jamaica</t>
  </si>
  <si>
    <t>$2,883.50</t>
  </si>
  <si>
    <t>$8,875.46</t>
  </si>
  <si>
    <t>$14,417.50</t>
  </si>
  <si>
    <t>Dominican Republic</t>
  </si>
  <si>
    <t>$2,956.50</t>
  </si>
  <si>
    <t>$13,262.30</t>
  </si>
  <si>
    <t>$14,782.50</t>
  </si>
  <si>
    <t>Macedonia, FYR</t>
  </si>
  <si>
    <t>$2,974.75</t>
  </si>
  <si>
    <t>$13,142.42</t>
  </si>
  <si>
    <t>$14,873.75</t>
  </si>
  <si>
    <t>Mongolia</t>
  </si>
  <si>
    <t>$2,993.00</t>
  </si>
  <si>
    <t>$11,945.66</t>
  </si>
  <si>
    <t>$14,965.00</t>
  </si>
  <si>
    <t>Moldova</t>
  </si>
  <si>
    <t>$3,011.25</t>
  </si>
  <si>
    <t>$4,982.64</t>
  </si>
  <si>
    <t>$15,056.25</t>
  </si>
  <si>
    <t>Romania (i)</t>
  </si>
  <si>
    <t>$3,047.75</t>
  </si>
  <si>
    <t>$15,238.75</t>
  </si>
  <si>
    <t>Colombia</t>
  </si>
  <si>
    <t>$3,066.00</t>
  </si>
  <si>
    <t>$13,357.15</t>
  </si>
  <si>
    <t>$15,330.00</t>
  </si>
  <si>
    <t>Venezuela</t>
  </si>
  <si>
    <t>$15,891.00</t>
  </si>
  <si>
    <t>West Bank and Gaza</t>
  </si>
  <si>
    <t>$4,509.00</t>
  </si>
  <si>
    <t>$15,512.50</t>
  </si>
  <si>
    <t>Mauritius</t>
  </si>
  <si>
    <t>$3,303.25</t>
  </si>
  <si>
    <t>$18,585.42</t>
  </si>
  <si>
    <t>$16,516.25</t>
  </si>
  <si>
    <t>China - Urban</t>
  </si>
  <si>
    <t>$3,321.50</t>
  </si>
  <si>
    <t>$16,607.50</t>
  </si>
  <si>
    <t>Bolivia</t>
  </si>
  <si>
    <t>$3,394.50</t>
  </si>
  <si>
    <t>$6,629.82</t>
  </si>
  <si>
    <t>$16,972.50</t>
  </si>
  <si>
    <t>Peru</t>
  </si>
  <si>
    <t>$11,988.93</t>
  </si>
  <si>
    <t>$18,250.00</t>
  </si>
  <si>
    <t>Kazakhstan</t>
  </si>
  <si>
    <t>$3,814.25</t>
  </si>
  <si>
    <t>$24,227.88</t>
  </si>
  <si>
    <t>$19,071.25</t>
  </si>
  <si>
    <t>Thailand</t>
  </si>
  <si>
    <t>$3,923.75</t>
  </si>
  <si>
    <t>$15,735.07</t>
  </si>
  <si>
    <t>$19,618.75</t>
  </si>
  <si>
    <t>Serbia</t>
  </si>
  <si>
    <t>$4,051.50</t>
  </si>
  <si>
    <t>$12,659.67</t>
  </si>
  <si>
    <t>$20,257.50</t>
  </si>
  <si>
    <t>Paraguay</t>
  </si>
  <si>
    <t>$8,911.35</t>
  </si>
  <si>
    <t>$20,531.25</t>
  </si>
  <si>
    <t>Brazil</t>
  </si>
  <si>
    <t>$4,161.00</t>
  </si>
  <si>
    <t>$15,838.02</t>
  </si>
  <si>
    <t>$20,805.00</t>
  </si>
  <si>
    <t>Montenegro</t>
  </si>
  <si>
    <t>$4,270.50</t>
  </si>
  <si>
    <t>$14,338.04</t>
  </si>
  <si>
    <t>$21,352.50</t>
  </si>
  <si>
    <t>Ukraine</t>
  </si>
  <si>
    <t>$8,665.49</t>
  </si>
  <si>
    <t>$21,443.75</t>
  </si>
  <si>
    <t>Turkey</t>
  </si>
  <si>
    <t>$4,453.00</t>
  </si>
  <si>
    <t>$19,199.50</t>
  </si>
  <si>
    <t>$22,265.00</t>
  </si>
  <si>
    <t>Seychelles</t>
  </si>
  <si>
    <t>$26,385.60</t>
  </si>
  <si>
    <t>$22,812.50</t>
  </si>
  <si>
    <t>Iran</t>
  </si>
  <si>
    <t>$4,708.50</t>
  </si>
  <si>
    <t>$17,302.56</t>
  </si>
  <si>
    <t>$23,542.50</t>
  </si>
  <si>
    <t>Bulgaria</t>
  </si>
  <si>
    <t>$16,616.97</t>
  </si>
  <si>
    <t>$23,725.00</t>
  </si>
  <si>
    <t>Panama</t>
  </si>
  <si>
    <t>$20,894.72</t>
  </si>
  <si>
    <t>Poland (c)</t>
  </si>
  <si>
    <t>$4,927.50</t>
  </si>
  <si>
    <t>$24,744.46</t>
  </si>
  <si>
    <t>$24,637.50</t>
  </si>
  <si>
    <t>Costa Rica</t>
  </si>
  <si>
    <t>$5,073.50</t>
  </si>
  <si>
    <t>$14,918.08</t>
  </si>
  <si>
    <t>$25,367.50</t>
  </si>
  <si>
    <t>Malaysia</t>
  </si>
  <si>
    <t>$25,638.59</t>
  </si>
  <si>
    <t>$25,550.00</t>
  </si>
  <si>
    <t>Chile</t>
  </si>
  <si>
    <t>$5,183.00</t>
  </si>
  <si>
    <t>$22,345.96</t>
  </si>
  <si>
    <t>$25,915.00</t>
  </si>
  <si>
    <t>Latvia</t>
  </si>
  <si>
    <t>$5,365.50</t>
  </si>
  <si>
    <t>$22,872.92</t>
  </si>
  <si>
    <t>$26,827.50</t>
  </si>
  <si>
    <t>Croatia</t>
  </si>
  <si>
    <t>$5,767.00</t>
  </si>
  <si>
    <t>$21,210.28</t>
  </si>
  <si>
    <t>$28,835.00</t>
  </si>
  <si>
    <t>Lithuania</t>
  </si>
  <si>
    <t>$5,913.00</t>
  </si>
  <si>
    <t>$26,742.16</t>
  </si>
  <si>
    <t>$29,565.00</t>
  </si>
  <si>
    <t>Hungary</t>
  </si>
  <si>
    <t>$6,004.25</t>
  </si>
  <si>
    <t>$24,720.55</t>
  </si>
  <si>
    <t>$30,021.25</t>
  </si>
  <si>
    <t>Bosnia and Herzegovina</t>
  </si>
  <si>
    <t>$6,095.50</t>
  </si>
  <si>
    <t>$9,891.46</t>
  </si>
  <si>
    <t>$30,477.50</t>
  </si>
  <si>
    <t>Belarus</t>
  </si>
  <si>
    <t>$6,241.50</t>
  </si>
  <si>
    <t>$18,184.87</t>
  </si>
  <si>
    <t>$31,207.50</t>
  </si>
  <si>
    <t>Uruguay</t>
  </si>
  <si>
    <t>$6,533.50</t>
  </si>
  <si>
    <t>$20,884.27</t>
  </si>
  <si>
    <t>$32,667.50</t>
  </si>
  <si>
    <t>Russia</t>
  </si>
  <si>
    <t>$25,635.85</t>
  </si>
  <si>
    <t>$33,762.50</t>
  </si>
  <si>
    <t>Estonia</t>
  </si>
  <si>
    <t>$6,898.50</t>
  </si>
  <si>
    <t>$26,945.75</t>
  </si>
  <si>
    <t>$34,492.50</t>
  </si>
  <si>
    <t>Poland (i)</t>
  </si>
  <si>
    <t>Greece</t>
  </si>
  <si>
    <t>$7,008.00</t>
  </si>
  <si>
    <t>$25,877.12</t>
  </si>
  <si>
    <t>$35,040.00</t>
  </si>
  <si>
    <t>Portugal</t>
  </si>
  <si>
    <t>$7,373.00</t>
  </si>
  <si>
    <t>$28,392.59</t>
  </si>
  <si>
    <t>$36,865.00</t>
  </si>
  <si>
    <t>Cyprus</t>
  </si>
  <si>
    <t>$7,920.50</t>
  </si>
  <si>
    <t>$30,873.18</t>
  </si>
  <si>
    <t>$39,602.50</t>
  </si>
  <si>
    <t>Czech Republic</t>
  </si>
  <si>
    <t>$8,577.50</t>
  </si>
  <si>
    <t>$30,407.45</t>
  </si>
  <si>
    <t>$42,887.50</t>
  </si>
  <si>
    <t>Israel</t>
  </si>
  <si>
    <t>$8,687.00</t>
  </si>
  <si>
    <t>$33,229.63</t>
  </si>
  <si>
    <t>$43,435.00</t>
  </si>
  <si>
    <t>Slovak Republic</t>
  </si>
  <si>
    <t>$9,544.75</t>
  </si>
  <si>
    <t>$27,711.48</t>
  </si>
  <si>
    <t>$47,723.75</t>
  </si>
  <si>
    <t>Slovenia</t>
  </si>
  <si>
    <t>$10,913.50</t>
  </si>
  <si>
    <t>$29,962.67</t>
  </si>
  <si>
    <t>$54,567.50</t>
  </si>
  <si>
    <t>Spain</t>
  </si>
  <si>
    <t>$11,242.00</t>
  </si>
  <si>
    <t>$33,211.27</t>
  </si>
  <si>
    <t>$56,210.00</t>
  </si>
  <si>
    <t>Italy</t>
  </si>
  <si>
    <t>$12,227.50</t>
  </si>
  <si>
    <t>$34,706.35</t>
  </si>
  <si>
    <t>$61,137.50</t>
  </si>
  <si>
    <t>Taiwan, China</t>
  </si>
  <si>
    <t>$12,446.50</t>
  </si>
  <si>
    <t>$43,599.00</t>
  </si>
  <si>
    <t>$62,232.50</t>
  </si>
  <si>
    <t>Ireland</t>
  </si>
  <si>
    <t>$12,483.00</t>
  </si>
  <si>
    <t>$48,755.08</t>
  </si>
  <si>
    <t>$62,415.00</t>
  </si>
  <si>
    <t>Japan</t>
  </si>
  <si>
    <t>$36,426.30</t>
  </si>
  <si>
    <t>$62,962.50</t>
  </si>
  <si>
    <t>United Kingdom</t>
  </si>
  <si>
    <t>$13,797.00</t>
  </si>
  <si>
    <t>$39,762.13</t>
  </si>
  <si>
    <t>$68,985.00</t>
  </si>
  <si>
    <t>Iceland</t>
  </si>
  <si>
    <t>$15,074.50</t>
  </si>
  <si>
    <t>$43,303.82</t>
  </si>
  <si>
    <t>$75,372.50</t>
  </si>
  <si>
    <t>Denmark</t>
  </si>
  <si>
    <t>$15,658.50</t>
  </si>
  <si>
    <t>$44,916.41</t>
  </si>
  <si>
    <t>$78,292.50</t>
  </si>
  <si>
    <t>Belgium</t>
  </si>
  <si>
    <t>$15,695.00</t>
  </si>
  <si>
    <t>$42,578.23</t>
  </si>
  <si>
    <t>$78,475.00</t>
  </si>
  <si>
    <t>Finland</t>
  </si>
  <si>
    <t>$39,981.11</t>
  </si>
  <si>
    <t>France</t>
  </si>
  <si>
    <t>$15,768.00</t>
  </si>
  <si>
    <t>$38,847.45</t>
  </si>
  <si>
    <t>$78,840.00</t>
  </si>
  <si>
    <t>Netherlands</t>
  </si>
  <si>
    <t>$15,804.50</t>
  </si>
  <si>
    <t>$47,662.52</t>
  </si>
  <si>
    <t>$79,022.50</t>
  </si>
  <si>
    <t>Australia</t>
  </si>
  <si>
    <t>$16,060.00</t>
  </si>
  <si>
    <t>$43,929.86</t>
  </si>
  <si>
    <t>$80,300.00</t>
  </si>
  <si>
    <t>Sweden</t>
  </si>
  <si>
    <t>$16,279.00</t>
  </si>
  <si>
    <t>$45,183.02</t>
  </si>
  <si>
    <t>$81,395.00</t>
  </si>
  <si>
    <t>Germany</t>
  </si>
  <si>
    <t>$16,534.50</t>
  </si>
  <si>
    <t>$45,802.12</t>
  </si>
  <si>
    <t>$82,672.50</t>
  </si>
  <si>
    <t>Austria</t>
  </si>
  <si>
    <t>$17,082.00</t>
  </si>
  <si>
    <t>$46,222.49</t>
  </si>
  <si>
    <t>$85,410.00</t>
  </si>
  <si>
    <t>Canada</t>
  </si>
  <si>
    <t>$17,118.50</t>
  </si>
  <si>
    <t>$44,057.24</t>
  </si>
  <si>
    <t>$85,592.50</t>
  </si>
  <si>
    <t>United States</t>
  </si>
  <si>
    <t>$17,593.00</t>
  </si>
  <si>
    <t>$54,629.50</t>
  </si>
  <si>
    <t>$87,965.00</t>
  </si>
  <si>
    <t>Switzerland</t>
  </si>
  <si>
    <t>$20,184.50</t>
  </si>
  <si>
    <t>$57,235.25</t>
  </si>
  <si>
    <t>$100,922.50</t>
  </si>
  <si>
    <t>Luxembourg</t>
  </si>
  <si>
    <t>$21,133.50</t>
  </si>
  <si>
    <t>$97,661.94</t>
  </si>
  <si>
    <t>$105,667.50</t>
  </si>
  <si>
    <t>Norway</t>
  </si>
  <si>
    <t>$21,717.50</t>
  </si>
  <si>
    <t>$64,855.95</t>
  </si>
  <si>
    <t>$108,587.50</t>
  </si>
  <si>
    <t>Data I</t>
  </si>
  <si>
    <t>Data II</t>
  </si>
  <si>
    <t>Country</t>
  </si>
  <si>
    <t>Median GDP per capita (PPP)</t>
  </si>
  <si>
    <t>Mean GDP per capita (PPP) (2014)</t>
  </si>
  <si>
    <t>Median* 5 (to imagine a household)</t>
  </si>
  <si>
    <t>https://www.givingwhatwecan.org/post/2016/05/giving-and-global-inequality/</t>
  </si>
  <si>
    <t>https://www.passport-collector.com/passport-fees-around-world-2017/</t>
  </si>
  <si>
    <t>prix pour un passeport adult standar</t>
  </si>
  <si>
    <t>RQ</t>
  </si>
  <si>
    <t>veulent pas qu'on prennent leurs données j'ai du prendre les infos dans la console, clic droit ya une alert, on peut rien sélectionner</t>
  </si>
  <si>
    <t>Fees</t>
  </si>
  <si>
    <t>Validity (years)</t>
  </si>
  <si>
    <t>ePassport</t>
  </si>
  <si>
    <t xml:space="preserve"> $90</t>
  </si>
  <si>
    <t>Yes</t>
  </si>
  <si>
    <t>Argentina</t>
  </si>
  <si>
    <t>$35</t>
  </si>
  <si>
    <t>$212</t>
  </si>
  <si>
    <t>$80</t>
  </si>
  <si>
    <t>$100</t>
  </si>
  <si>
    <t>$82</t>
  </si>
  <si>
    <t>$22</t>
  </si>
  <si>
    <t>$128</t>
  </si>
  <si>
    <t>China</t>
  </si>
  <si>
    <t>$29</t>
  </si>
  <si>
    <t>China Hong Kong SAR</t>
  </si>
  <si>
    <t>$32</t>
  </si>
  <si>
    <t>$55</t>
  </si>
  <si>
    <t>Cuba</t>
  </si>
  <si>
    <t>$100($375 if in USA)</t>
  </si>
  <si>
    <t>No</t>
  </si>
  <si>
    <t>$60</t>
  </si>
  <si>
    <t>???</t>
  </si>
  <si>
    <t>$90</t>
  </si>
  <si>
    <t>$50</t>
  </si>
  <si>
    <t>$70</t>
  </si>
  <si>
    <t>India</t>
  </si>
  <si>
    <t>$23</t>
  </si>
  <si>
    <t>Indonesia</t>
  </si>
  <si>
    <t>$15</t>
  </si>
  <si>
    <t>$30</t>
  </si>
  <si>
    <t>$75</t>
  </si>
  <si>
    <t>$135</t>
  </si>
  <si>
    <t>$115</t>
  </si>
  <si>
    <t>$47</t>
  </si>
  <si>
    <t>Malta</t>
  </si>
  <si>
    <t>Mexico</t>
  </si>
  <si>
    <t>$155</t>
  </si>
  <si>
    <t>$150</t>
  </si>
  <si>
    <t>New Zealand</t>
  </si>
  <si>
    <t>Poland</t>
  </si>
  <si>
    <t>Republic of Korea</t>
  </si>
  <si>
    <t>Romania</t>
  </si>
  <si>
    <t>$65</t>
  </si>
  <si>
    <t>Russian Federation</t>
  </si>
  <si>
    <t>$42</t>
  </si>
  <si>
    <t>Singapore</t>
  </si>
  <si>
    <t>$59</t>
  </si>
  <si>
    <t>Slovakia</t>
  </si>
  <si>
    <t>$14</t>
  </si>
  <si>
    <t>$25</t>
  </si>
  <si>
    <t>$40</t>
  </si>
  <si>
    <t>$140</t>
  </si>
  <si>
    <t>$20</t>
  </si>
  <si>
    <t>Tunesia</t>
  </si>
  <si>
    <t>$268</t>
  </si>
  <si>
    <t>USA</t>
  </si>
  <si>
    <t>$110</t>
  </si>
  <si>
    <t>Trinidad &amp;  Tobago</t>
  </si>
  <si>
    <t xml:space="preserve">Data III </t>
  </si>
  <si>
    <t>passeport_coast.csv</t>
  </si>
  <si>
    <t>passeport_power.csv</t>
  </si>
  <si>
    <t>https://www.passportindex.org/comparebyPassport.php?p1=al&amp;fl=&amp;s=yes</t>
  </si>
  <si>
    <t>100(375 if in USA)</t>
  </si>
  <si>
    <t>Quotient</t>
  </si>
  <si>
    <t>none</t>
  </si>
  <si>
    <t>code</t>
  </si>
  <si>
    <t>nom</t>
  </si>
  <si>
    <t>AF</t>
  </si>
  <si>
    <t>Afghanistan</t>
  </si>
  <si>
    <t>CI</t>
  </si>
  <si>
    <t>AL</t>
  </si>
  <si>
    <t>DZ</t>
  </si>
  <si>
    <t>Algeria</t>
  </si>
  <si>
    <t>AD</t>
  </si>
  <si>
    <t>Andorra</t>
  </si>
  <si>
    <t>AO</t>
  </si>
  <si>
    <t>AG</t>
  </si>
  <si>
    <t>Antigua and Barbuda</t>
  </si>
  <si>
    <t>AR</t>
  </si>
  <si>
    <t>AM</t>
  </si>
  <si>
    <t>AU</t>
  </si>
  <si>
    <t>AT</t>
  </si>
  <si>
    <t>AZ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</si>
  <si>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</si>
  <si>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</si>
  <si>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</si>
  <si>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</si>
  <si>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</si>
  <si>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</si>
  <si>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</si>
  <si>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</si>
  <si>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</si>
  <si>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</t>
  </si>
  <si>
    <t>BZ</t>
  </si>
  <si>
    <t>BJ</t>
  </si>
  <si>
    <t>LK</t>
  </si>
  <si>
    <t>BT</t>
  </si>
  <si>
    <t>BO</t>
  </si>
  <si>
    <t>BA</t>
  </si>
  <si>
    <t>BW</t>
  </si>
  <si>
    <t>BR</t>
  </si>
  <si>
    <t>BN</t>
  </si>
  <si>
    <t>Brunei</t>
  </si>
  <si>
    <t>BG</t>
  </si>
  <si>
    <t>BF</t>
  </si>
  <si>
    <t>BI</t>
  </si>
  <si>
    <t>KH</t>
  </si>
  <si>
    <t>Cambodia</t>
  </si>
  <si>
    <t>CM</t>
  </si>
  <si>
    <t>CA</t>
  </si>
  <si>
    <t>CV</t>
  </si>
  <si>
    <t>Cape Verde</t>
  </si>
  <si>
    <t>CF</t>
  </si>
  <si>
    <t>TD</t>
  </si>
  <si>
    <t>CL</t>
  </si>
  <si>
    <t>CN</t>
  </si>
  <si>
    <t>CO</t>
  </si>
  <si>
    <t>KM</t>
  </si>
  <si>
    <t>CG</t>
  </si>
  <si>
    <t>Congo</t>
  </si>
  <si>
    <t>CD</t>
  </si>
  <si>
    <t>Congo (Dem. Rep.)</t>
  </si>
  <si>
    <t>CR</t>
  </si>
  <si>
    <t>Cote d'Ivoire (Ivory Coast)</t>
  </si>
  <si>
    <t>IN</t>
  </si>
  <si>
    <t>HR</t>
  </si>
  <si>
    <t>CU</t>
  </si>
  <si>
    <t>CY</t>
  </si>
  <si>
    <t>CZ</t>
  </si>
  <si>
    <t>Czechia</t>
  </si>
  <si>
    <t>DK</t>
  </si>
  <si>
    <t>DJ</t>
  </si>
  <si>
    <t>DM</t>
  </si>
  <si>
    <t>Dominica</t>
  </si>
  <si>
    <t>DO</t>
  </si>
  <si>
    <t>EC</t>
  </si>
  <si>
    <t>EG</t>
  </si>
  <si>
    <t>Egypt</t>
  </si>
  <si>
    <t>SV</t>
  </si>
  <si>
    <t>GQ</t>
  </si>
  <si>
    <t>Equatorial Guinea</t>
  </si>
  <si>
    <t>ER</t>
  </si>
  <si>
    <t>Eritrea</t>
  </si>
  <si>
    <t>EE</t>
  </si>
  <si>
    <t>ET</t>
  </si>
  <si>
    <t>FJ</t>
  </si>
  <si>
    <t>FI</t>
  </si>
  <si>
    <t>FR</t>
  </si>
  <si>
    <t>GA</t>
  </si>
  <si>
    <t>GM</t>
  </si>
  <si>
    <t>Gambia</t>
  </si>
  <si>
    <t>GE</t>
  </si>
  <si>
    <t>DE</t>
  </si>
  <si>
    <t>GH</t>
  </si>
  <si>
    <t>GR</t>
  </si>
  <si>
    <t>GD</t>
  </si>
  <si>
    <t>Grenada</t>
  </si>
  <si>
    <t>GT</t>
  </si>
  <si>
    <t>GN</t>
  </si>
  <si>
    <t>GW</t>
  </si>
  <si>
    <t>GY</t>
  </si>
  <si>
    <t>Guyana</t>
  </si>
  <si>
    <t>HT</t>
  </si>
  <si>
    <t>HN</t>
  </si>
  <si>
    <t>HK</t>
  </si>
  <si>
    <t>Hong Kong</t>
  </si>
  <si>
    <t>HU</t>
  </si>
  <si>
    <t>IS</t>
  </si>
  <si>
    <t>ID</t>
  </si>
  <si>
    <t>IR</t>
  </si>
  <si>
    <t>IQ</t>
  </si>
  <si>
    <t>Iraq</t>
  </si>
  <si>
    <t>IE</t>
  </si>
  <si>
    <t>IL</t>
  </si>
  <si>
    <t>IT</t>
  </si>
  <si>
    <t>JM</t>
  </si>
  <si>
    <t>JP</t>
  </si>
  <si>
    <t>JO</t>
  </si>
  <si>
    <t>Jordan</t>
  </si>
  <si>
    <t>KZ</t>
  </si>
  <si>
    <t>KE</t>
  </si>
  <si>
    <t>KI</t>
  </si>
  <si>
    <t>RK</t>
  </si>
  <si>
    <t>Kosovo</t>
  </si>
  <si>
    <t>KW</t>
  </si>
  <si>
    <t>Kuwait</t>
  </si>
  <si>
    <t>KG</t>
  </si>
  <si>
    <t>Kyrgyzstan</t>
  </si>
  <si>
    <t>LA</t>
  </si>
  <si>
    <t>Laos</t>
  </si>
  <si>
    <t>LV</t>
  </si>
  <si>
    <t>LB</t>
  </si>
  <si>
    <t>Lebanon</t>
  </si>
  <si>
    <t>LS</t>
  </si>
  <si>
    <t>LR</t>
  </si>
  <si>
    <t>LY</t>
  </si>
  <si>
    <t>Libya</t>
  </si>
  <si>
    <t>LI</t>
  </si>
  <si>
    <t>Liechtenstein</t>
  </si>
  <si>
    <t>LT</t>
  </si>
  <si>
    <t>LU</t>
  </si>
  <si>
    <t>MO</t>
  </si>
  <si>
    <t>Macao</t>
  </si>
  <si>
    <t>MK</t>
  </si>
  <si>
    <t>Macedonia</t>
  </si>
  <si>
    <t>MG</t>
  </si>
  <si>
    <t>MW</t>
  </si>
  <si>
    <t>MY</t>
  </si>
  <si>
    <t>MV</t>
  </si>
  <si>
    <t>ML</t>
  </si>
  <si>
    <t>MT</t>
  </si>
  <si>
    <t>MH</t>
  </si>
  <si>
    <t>Marshall Islands</t>
  </si>
  <si>
    <t>MR</t>
  </si>
  <si>
    <t>MU</t>
  </si>
  <si>
    <t>MX</t>
  </si>
  <si>
    <t>FM</t>
  </si>
  <si>
    <t>Micronesia</t>
  </si>
  <si>
    <t>MD</t>
  </si>
  <si>
    <t>MC</t>
  </si>
  <si>
    <t>Monaco</t>
  </si>
  <si>
    <t>MN</t>
  </si>
  <si>
    <t>ME</t>
  </si>
  <si>
    <t>MA</t>
  </si>
  <si>
    <t>MZ</t>
  </si>
  <si>
    <t>MM</t>
  </si>
  <si>
    <t>Myanmar [Burma]</t>
  </si>
  <si>
    <t>NA</t>
  </si>
  <si>
    <t>NR</t>
  </si>
  <si>
    <t>Nauru</t>
  </si>
  <si>
    <t>NP</t>
  </si>
  <si>
    <t>NL</t>
  </si>
  <si>
    <t>NZ</t>
  </si>
  <si>
    <t>NI</t>
  </si>
  <si>
    <t>NE</t>
  </si>
  <si>
    <t>NG</t>
  </si>
  <si>
    <t>KP</t>
  </si>
  <si>
    <t>North Korea</t>
  </si>
  <si>
    <t>NO</t>
  </si>
  <si>
    <t>OM</t>
  </si>
  <si>
    <t>Oman</t>
  </si>
  <si>
    <t>PK</t>
  </si>
  <si>
    <t>PW</t>
  </si>
  <si>
    <t>Palau</t>
  </si>
  <si>
    <t>PS</t>
  </si>
  <si>
    <t>Palestinian Territories</t>
  </si>
  <si>
    <t>PA</t>
  </si>
  <si>
    <t>PG</t>
  </si>
  <si>
    <t>PY</t>
  </si>
  <si>
    <t>PE</t>
  </si>
  <si>
    <t>PH</t>
  </si>
  <si>
    <t>PL</t>
  </si>
  <si>
    <t>PT</t>
  </si>
  <si>
    <t>QA</t>
  </si>
  <si>
    <t>Qatar</t>
  </si>
  <si>
    <t>RO</t>
  </si>
  <si>
    <t>RU</t>
  </si>
  <si>
    <t>RW</t>
  </si>
  <si>
    <t>KN</t>
  </si>
  <si>
    <t>Saint Kitts and Nevis</t>
  </si>
  <si>
    <t>LC</t>
  </si>
  <si>
    <t>Saint Lucia</t>
  </si>
  <si>
    <t>WS</t>
  </si>
  <si>
    <t>SM</t>
  </si>
  <si>
    <t>San Marino</t>
  </si>
  <si>
    <t>ST</t>
  </si>
  <si>
    <t>SA</t>
  </si>
  <si>
    <t>Saudi Arabia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</si>
  <si>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</si>
  <si>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</si>
  <si>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</si>
  <si>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</si>
  <si>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</si>
  <si>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</si>
  <si>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</si>
  <si>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</si>
  <si>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</si>
  <si>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Somalia</t>
  </si>
  <si>
    <t>ZA</t>
  </si>
  <si>
    <t>KR</t>
  </si>
  <si>
    <t>South Korea</t>
  </si>
  <si>
    <t>SS</t>
  </si>
  <si>
    <t>South Sudan</t>
  </si>
  <si>
    <t>ES</t>
  </si>
  <si>
    <t>VC</t>
  </si>
  <si>
    <t>St. Vincent and the Grenadines</t>
  </si>
  <si>
    <t>SD</t>
  </si>
  <si>
    <t>SR</t>
  </si>
  <si>
    <t>SZ</t>
  </si>
  <si>
    <t>SE</t>
  </si>
  <si>
    <t>CH</t>
  </si>
  <si>
    <t>SY</t>
  </si>
  <si>
    <t>Syria</t>
  </si>
  <si>
    <t>TW</t>
  </si>
  <si>
    <t>Taiwan</t>
  </si>
  <si>
    <t>TJ</t>
  </si>
  <si>
    <t>TZ</t>
  </si>
  <si>
    <t>TH</t>
  </si>
  <si>
    <t>TL</t>
  </si>
  <si>
    <t>Timor-Leste</t>
  </si>
  <si>
    <t>TG</t>
  </si>
  <si>
    <t>TO</t>
  </si>
  <si>
    <t>TT</t>
  </si>
  <si>
    <t>TN</t>
  </si>
  <si>
    <t>TR</t>
  </si>
  <si>
    <t>TM</t>
  </si>
  <si>
    <t>Turkmenistan</t>
  </si>
  <si>
    <t>TV</t>
  </si>
  <si>
    <t>Tuvalu</t>
  </si>
  <si>
    <t>UG</t>
  </si>
  <si>
    <t>UA</t>
  </si>
  <si>
    <t>AE</t>
  </si>
  <si>
    <t>United Arab Emirates</t>
  </si>
  <si>
    <t>UK</t>
  </si>
  <si>
    <t>US</t>
  </si>
  <si>
    <t>United States of America</t>
  </si>
  <si>
    <t>UY</t>
  </si>
  <si>
    <t>UZ</t>
  </si>
  <si>
    <t>Uzbekistan</t>
  </si>
  <si>
    <t>VU</t>
  </si>
  <si>
    <t>VA</t>
  </si>
  <si>
    <t>Vatican City</t>
  </si>
  <si>
    <t>VE</t>
  </si>
  <si>
    <t>VN</t>
  </si>
  <si>
    <t>Viet Nam</t>
  </si>
  <si>
    <t>YE</t>
  </si>
  <si>
    <t>Yemen</t>
  </si>
  <si>
    <t>ZM</t>
  </si>
  <si>
    <t>ZW</t>
  </si>
  <si>
    <t>Zimbabwe</t>
  </si>
  <si>
    <t>Country2</t>
  </si>
  <si>
    <t>valdidity_years</t>
  </si>
  <si>
    <t>Median_GDP_per_capita</t>
  </si>
  <si>
    <t>Mean_GDP_per_capita</t>
  </si>
  <si>
    <t>Median_5_imagine_household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</si>
</sst>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left" readingOrder="1"/>
    </xf>
    <xf numFmtId="0" fontId="1" fillId="2" borderId="0" xfId="0" applyFont="1" applyFill="1" applyBorder="1" applyAlignment="1">
      <alignment horizontal="right" readingOrder="1"/>
    </xf>
    <xf numFmtId="0" fontId="2" fillId="2" borderId="0" xfId="0" applyFont="1" applyFill="1" applyBorder="1" applyAlignment="1">
      <alignment horizontal="right" readingOrder="1"/>
    </xf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1" fillId="3" borderId="0" xfId="0" applyFont="1" applyFill="1" applyBorder="1" applyAlignment="1">
      <alignment wrapText="1"/>
    </xf>
    <xf numFmtId="0" fontId="0" fillId="2" borderId="0" xfId="0" applyFill="1"/>
    <xf numFmtId="2" fontId="1" fillId="2" borderId="0" xfId="0" applyNumberFormat="1" applyFont="1" applyFill="1" applyBorder="1" applyAlignment="1">
      <alignment horizontal="right" readingOrder="1"/>
    </xf>
    <xf numFmtId="2" fontId="2" fillId="2" borderId="0" xfId="0" applyNumberFormat="1" applyFont="1" applyFill="1" applyBorder="1" applyAlignment="1">
      <alignment horizontal="right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opLeftCell="A92" workbookViewId="0">
      <selection activeCell="B115" sqref="B115"/>
    </sheetView>
  </sheetViews>
  <sheetFormatPr baseColWidth="10" defaultRowHeight="15"/>
  <cols>
    <col min="1" max="1" width="22.7109375" style="6" customWidth="1"/>
    <col min="2" max="4" width="11.42578125" style="6"/>
    <col min="5" max="8" width="11.42578125" style="8"/>
    <col min="9" max="16384" width="11.42578125" style="1"/>
  </cols>
  <sheetData>
    <row r="1" spans="1:8">
      <c r="A1" s="2" t="s">
        <v>526</v>
      </c>
      <c r="B1" s="2" t="s">
        <v>527</v>
      </c>
      <c r="C1" s="2" t="s">
        <v>528</v>
      </c>
      <c r="D1" s="2" t="s">
        <v>529</v>
      </c>
      <c r="E1" s="7" t="s">
        <v>526</v>
      </c>
      <c r="F1" s="7" t="s">
        <v>535</v>
      </c>
      <c r="G1" s="7" t="s">
        <v>536</v>
      </c>
      <c r="H1" s="7" t="s">
        <v>537</v>
      </c>
    </row>
    <row r="2" spans="1:8">
      <c r="A2" s="3" t="s">
        <v>0</v>
      </c>
      <c r="B2" s="4" t="s">
        <v>1</v>
      </c>
      <c r="C2" s="4" t="s">
        <v>2</v>
      </c>
      <c r="D2" s="4" t="s">
        <v>3</v>
      </c>
      <c r="E2" s="7" t="s">
        <v>462</v>
      </c>
      <c r="F2" s="7" t="s">
        <v>538</v>
      </c>
      <c r="G2" s="7">
        <v>10</v>
      </c>
      <c r="H2" s="7" t="s">
        <v>539</v>
      </c>
    </row>
    <row r="3" spans="1:8">
      <c r="A3" s="3" t="s">
        <v>4</v>
      </c>
      <c r="B3" s="4" t="s">
        <v>5</v>
      </c>
      <c r="C3" s="5" t="s">
        <v>6</v>
      </c>
      <c r="D3" s="4" t="s">
        <v>7</v>
      </c>
      <c r="E3" s="7" t="s">
        <v>540</v>
      </c>
      <c r="F3" s="7" t="s">
        <v>541</v>
      </c>
      <c r="G3" s="7">
        <v>10</v>
      </c>
      <c r="H3" s="7" t="s">
        <v>539</v>
      </c>
    </row>
    <row r="4" spans="1:8">
      <c r="A4" s="3" t="s">
        <v>8</v>
      </c>
      <c r="B4" s="4" t="s">
        <v>9</v>
      </c>
      <c r="C4" s="4" t="s">
        <v>10</v>
      </c>
      <c r="D4" s="4" t="s">
        <v>11</v>
      </c>
      <c r="E4" s="7" t="s">
        <v>488</v>
      </c>
      <c r="F4" s="7" t="s">
        <v>542</v>
      </c>
      <c r="G4" s="7">
        <v>10</v>
      </c>
      <c r="H4" s="7" t="s">
        <v>539</v>
      </c>
    </row>
    <row r="5" spans="1:8">
      <c r="A5" s="3" t="s">
        <v>12</v>
      </c>
      <c r="B5" s="4" t="s">
        <v>13</v>
      </c>
      <c r="C5" s="4" t="s">
        <v>14</v>
      </c>
      <c r="D5" s="4" t="s">
        <v>15</v>
      </c>
      <c r="E5" s="7" t="s">
        <v>500</v>
      </c>
      <c r="F5" s="7" t="s">
        <v>543</v>
      </c>
      <c r="G5" s="7">
        <v>10</v>
      </c>
      <c r="H5" s="7" t="s">
        <v>539</v>
      </c>
    </row>
    <row r="6" spans="1:8">
      <c r="A6" s="3" t="s">
        <v>16</v>
      </c>
      <c r="B6" s="4" t="s">
        <v>17</v>
      </c>
      <c r="C6" s="4" t="s">
        <v>18</v>
      </c>
      <c r="D6" s="4" t="s">
        <v>19</v>
      </c>
      <c r="E6" s="7" t="s">
        <v>474</v>
      </c>
      <c r="F6" s="7" t="s">
        <v>544</v>
      </c>
      <c r="G6" s="7">
        <v>7</v>
      </c>
      <c r="H6" s="7" t="s">
        <v>539</v>
      </c>
    </row>
    <row r="7" spans="1:8">
      <c r="A7" s="3" t="s">
        <v>20</v>
      </c>
      <c r="B7" s="4" t="s">
        <v>17</v>
      </c>
      <c r="C7" s="4" t="s">
        <v>21</v>
      </c>
      <c r="D7" s="4" t="s">
        <v>19</v>
      </c>
      <c r="E7" s="7" t="s">
        <v>337</v>
      </c>
      <c r="F7" s="7" t="s">
        <v>545</v>
      </c>
      <c r="G7" s="7">
        <v>10</v>
      </c>
      <c r="H7" s="7" t="s">
        <v>539</v>
      </c>
    </row>
    <row r="8" spans="1:8">
      <c r="A8" s="3" t="s">
        <v>22</v>
      </c>
      <c r="B8" s="4" t="s">
        <v>17</v>
      </c>
      <c r="C8" s="4" t="s">
        <v>23</v>
      </c>
      <c r="D8" s="4" t="s">
        <v>19</v>
      </c>
      <c r="E8" s="7" t="s">
        <v>359</v>
      </c>
      <c r="F8" s="7" t="s">
        <v>546</v>
      </c>
      <c r="G8" s="7">
        <v>5</v>
      </c>
      <c r="H8" s="7" t="s">
        <v>539</v>
      </c>
    </row>
    <row r="9" spans="1:8">
      <c r="A9" s="3" t="s">
        <v>24</v>
      </c>
      <c r="B9" s="4" t="s">
        <v>25</v>
      </c>
      <c r="C9" s="4" t="s">
        <v>26</v>
      </c>
      <c r="D9" s="4" t="s">
        <v>27</v>
      </c>
      <c r="E9" s="7" t="s">
        <v>504</v>
      </c>
      <c r="F9" s="7" t="s">
        <v>547</v>
      </c>
      <c r="G9" s="7">
        <v>10</v>
      </c>
      <c r="H9" s="7" t="s">
        <v>539</v>
      </c>
    </row>
    <row r="10" spans="1:8">
      <c r="A10" s="3" t="s">
        <v>28</v>
      </c>
      <c r="B10" s="4" t="s">
        <v>29</v>
      </c>
      <c r="C10" s="4" t="s">
        <v>30</v>
      </c>
      <c r="D10" s="4" t="s">
        <v>31</v>
      </c>
      <c r="E10" s="7" t="s">
        <v>548</v>
      </c>
      <c r="F10" s="7" t="s">
        <v>549</v>
      </c>
      <c r="G10" s="7">
        <v>10</v>
      </c>
      <c r="H10" s="7" t="s">
        <v>539</v>
      </c>
    </row>
    <row r="11" spans="1:8">
      <c r="A11" s="3" t="s">
        <v>32</v>
      </c>
      <c r="B11" s="4" t="s">
        <v>29</v>
      </c>
      <c r="C11" s="4" t="s">
        <v>33</v>
      </c>
      <c r="D11" s="4" t="s">
        <v>31</v>
      </c>
      <c r="E11" s="7" t="s">
        <v>550</v>
      </c>
      <c r="F11" s="7" t="s">
        <v>551</v>
      </c>
      <c r="G11" s="7">
        <v>10</v>
      </c>
      <c r="H11" s="7" t="s">
        <v>539</v>
      </c>
    </row>
    <row r="12" spans="1:8">
      <c r="A12" s="3" t="s">
        <v>34</v>
      </c>
      <c r="B12" s="4" t="s">
        <v>35</v>
      </c>
      <c r="C12" s="4" t="s">
        <v>36</v>
      </c>
      <c r="D12" s="4" t="s">
        <v>37</v>
      </c>
      <c r="E12" s="7" t="s">
        <v>383</v>
      </c>
      <c r="F12" s="7" t="s">
        <v>552</v>
      </c>
      <c r="G12" s="7">
        <v>10</v>
      </c>
      <c r="H12" s="7" t="s">
        <v>539</v>
      </c>
    </row>
    <row r="13" spans="1:8">
      <c r="A13" s="3" t="s">
        <v>38</v>
      </c>
      <c r="B13" s="4" t="s">
        <v>39</v>
      </c>
      <c r="C13" s="4" t="s">
        <v>40</v>
      </c>
      <c r="D13" s="4" t="s">
        <v>41</v>
      </c>
      <c r="E13" s="7" t="s">
        <v>553</v>
      </c>
      <c r="F13" s="7" t="s">
        <v>554</v>
      </c>
      <c r="G13" s="7">
        <v>6</v>
      </c>
      <c r="H13" s="7" t="s">
        <v>555</v>
      </c>
    </row>
    <row r="14" spans="1:8">
      <c r="A14" s="3" t="s">
        <v>42</v>
      </c>
      <c r="B14" s="4" t="s">
        <v>43</v>
      </c>
      <c r="C14" s="4" t="s">
        <v>44</v>
      </c>
      <c r="D14" s="4" t="s">
        <v>45</v>
      </c>
      <c r="E14" s="7" t="s">
        <v>423</v>
      </c>
      <c r="F14" s="7" t="s">
        <v>556</v>
      </c>
      <c r="G14" s="7">
        <v>10</v>
      </c>
      <c r="H14" s="7" t="s">
        <v>539</v>
      </c>
    </row>
    <row r="15" spans="1:8">
      <c r="A15" s="3" t="s">
        <v>46</v>
      </c>
      <c r="B15" s="4" t="s">
        <v>43</v>
      </c>
      <c r="C15" s="4" t="s">
        <v>47</v>
      </c>
      <c r="D15" s="4" t="s">
        <v>45</v>
      </c>
      <c r="E15" s="7" t="s">
        <v>427</v>
      </c>
      <c r="F15" s="7" t="s">
        <v>557</v>
      </c>
      <c r="G15" s="7">
        <v>10</v>
      </c>
      <c r="H15" s="7" t="s">
        <v>539</v>
      </c>
    </row>
    <row r="16" spans="1:8">
      <c r="A16" s="3" t="s">
        <v>48</v>
      </c>
      <c r="B16" s="4" t="s">
        <v>49</v>
      </c>
      <c r="C16" s="4" t="s">
        <v>50</v>
      </c>
      <c r="D16" s="4" t="s">
        <v>51</v>
      </c>
      <c r="E16" s="7" t="s">
        <v>470</v>
      </c>
      <c r="F16" s="7" t="s">
        <v>558</v>
      </c>
      <c r="G16" s="7">
        <v>10</v>
      </c>
      <c r="H16" s="7" t="s">
        <v>539</v>
      </c>
    </row>
    <row r="17" spans="1:8">
      <c r="A17" s="3" t="s">
        <v>52</v>
      </c>
      <c r="B17" s="4" t="s">
        <v>49</v>
      </c>
      <c r="C17" s="4" t="s">
        <v>53</v>
      </c>
      <c r="D17" s="4" t="s">
        <v>51</v>
      </c>
      <c r="E17" s="7" t="s">
        <v>410</v>
      </c>
      <c r="F17" s="7" t="s">
        <v>557</v>
      </c>
      <c r="G17" s="7">
        <v>10</v>
      </c>
      <c r="H17" s="7" t="s">
        <v>539</v>
      </c>
    </row>
    <row r="18" spans="1:8">
      <c r="A18" s="3" t="s">
        <v>54</v>
      </c>
      <c r="B18" s="4" t="s">
        <v>55</v>
      </c>
      <c r="C18" s="4" t="s">
        <v>56</v>
      </c>
      <c r="D18" s="4" t="s">
        <v>57</v>
      </c>
      <c r="E18" s="7" t="s">
        <v>478</v>
      </c>
      <c r="F18" s="7" t="s">
        <v>559</v>
      </c>
      <c r="G18" s="7">
        <v>5</v>
      </c>
      <c r="H18" s="7" t="s">
        <v>539</v>
      </c>
    </row>
    <row r="19" spans="1:8">
      <c r="A19" s="3" t="s">
        <v>58</v>
      </c>
      <c r="B19" s="4" t="s">
        <v>59</v>
      </c>
      <c r="C19" s="4" t="s">
        <v>60</v>
      </c>
      <c r="D19" s="4" t="s">
        <v>61</v>
      </c>
      <c r="E19" s="7" t="s">
        <v>480</v>
      </c>
      <c r="F19" s="7" t="s">
        <v>558</v>
      </c>
      <c r="G19" s="7">
        <v>10</v>
      </c>
      <c r="H19" s="7" t="s">
        <v>539</v>
      </c>
    </row>
    <row r="20" spans="1:8">
      <c r="A20" s="3" t="s">
        <v>62</v>
      </c>
      <c r="B20" s="4" t="s">
        <v>59</v>
      </c>
      <c r="C20" s="4" t="s">
        <v>63</v>
      </c>
      <c r="D20" s="4" t="s">
        <v>61</v>
      </c>
      <c r="E20" s="7" t="s">
        <v>496</v>
      </c>
      <c r="F20" s="7" t="s">
        <v>556</v>
      </c>
      <c r="G20" s="7">
        <v>10</v>
      </c>
      <c r="H20" s="7" t="s">
        <v>539</v>
      </c>
    </row>
    <row r="21" spans="1:8">
      <c r="A21" s="3" t="s">
        <v>64</v>
      </c>
      <c r="B21" s="4" t="s">
        <v>59</v>
      </c>
      <c r="C21" s="4" t="s">
        <v>65</v>
      </c>
      <c r="D21" s="4" t="s">
        <v>61</v>
      </c>
      <c r="E21" s="7" t="s">
        <v>415</v>
      </c>
      <c r="F21" s="7" t="s">
        <v>544</v>
      </c>
      <c r="G21" s="7">
        <v>5</v>
      </c>
      <c r="H21" s="7" t="s">
        <v>539</v>
      </c>
    </row>
    <row r="22" spans="1:8">
      <c r="A22" s="3" t="s">
        <v>66</v>
      </c>
      <c r="B22" s="4" t="s">
        <v>67</v>
      </c>
      <c r="C22" s="4" t="s">
        <v>68</v>
      </c>
      <c r="D22" s="4" t="s">
        <v>69</v>
      </c>
      <c r="E22" s="7" t="s">
        <v>391</v>
      </c>
      <c r="F22" s="7" t="s">
        <v>559</v>
      </c>
      <c r="G22" s="7">
        <v>10</v>
      </c>
      <c r="H22" s="7" t="s">
        <v>539</v>
      </c>
    </row>
    <row r="23" spans="1:8">
      <c r="A23" s="3" t="s">
        <v>70</v>
      </c>
      <c r="B23" s="4" t="s">
        <v>71</v>
      </c>
      <c r="C23" s="5" t="s">
        <v>72</v>
      </c>
      <c r="D23" s="4" t="s">
        <v>73</v>
      </c>
      <c r="E23" s="7" t="s">
        <v>466</v>
      </c>
      <c r="F23" s="7" t="s">
        <v>560</v>
      </c>
      <c r="G23" s="7">
        <v>10</v>
      </c>
      <c r="H23" s="7" t="s">
        <v>539</v>
      </c>
    </row>
    <row r="24" spans="1:8">
      <c r="A24" s="3" t="s">
        <v>74</v>
      </c>
      <c r="B24" s="4" t="s">
        <v>71</v>
      </c>
      <c r="C24" s="4" t="s">
        <v>75</v>
      </c>
      <c r="D24" s="4" t="s">
        <v>73</v>
      </c>
      <c r="E24" s="7" t="s">
        <v>561</v>
      </c>
      <c r="F24" s="7" t="s">
        <v>562</v>
      </c>
      <c r="G24" s="7">
        <v>10</v>
      </c>
      <c r="H24" s="7" t="s">
        <v>555</v>
      </c>
    </row>
    <row r="25" spans="1:8">
      <c r="A25" s="3" t="s">
        <v>76</v>
      </c>
      <c r="B25" s="4" t="s">
        <v>77</v>
      </c>
      <c r="C25" s="4" t="s">
        <v>78</v>
      </c>
      <c r="D25" s="4" t="s">
        <v>79</v>
      </c>
      <c r="E25" s="7" t="s">
        <v>563</v>
      </c>
      <c r="F25" s="7" t="s">
        <v>564</v>
      </c>
      <c r="G25" s="7">
        <v>5</v>
      </c>
      <c r="H25" s="7" t="s">
        <v>539</v>
      </c>
    </row>
    <row r="26" spans="1:8">
      <c r="A26" s="3" t="s">
        <v>80</v>
      </c>
      <c r="B26" s="4" t="s">
        <v>81</v>
      </c>
      <c r="C26" s="4" t="s">
        <v>82</v>
      </c>
      <c r="D26" s="4" t="s">
        <v>83</v>
      </c>
      <c r="E26" s="7" t="s">
        <v>355</v>
      </c>
      <c r="F26" s="7" t="s">
        <v>565</v>
      </c>
      <c r="G26" s="7">
        <v>5</v>
      </c>
      <c r="H26" s="7" t="s">
        <v>539</v>
      </c>
    </row>
    <row r="27" spans="1:8">
      <c r="A27" s="3" t="s">
        <v>84</v>
      </c>
      <c r="B27" s="4" t="s">
        <v>85</v>
      </c>
      <c r="C27" s="4" t="s">
        <v>86</v>
      </c>
      <c r="D27" s="4" t="s">
        <v>87</v>
      </c>
      <c r="E27" s="7" t="s">
        <v>455</v>
      </c>
      <c r="F27" s="7" t="s">
        <v>543</v>
      </c>
      <c r="G27" s="7">
        <v>10</v>
      </c>
      <c r="H27" s="7" t="s">
        <v>539</v>
      </c>
    </row>
    <row r="28" spans="1:8">
      <c r="A28" s="3" t="s">
        <v>88</v>
      </c>
      <c r="B28" s="4" t="s">
        <v>85</v>
      </c>
      <c r="C28" s="4" t="s">
        <v>89</v>
      </c>
      <c r="D28" s="4" t="s">
        <v>87</v>
      </c>
      <c r="E28" s="7" t="s">
        <v>431</v>
      </c>
      <c r="F28" s="7" t="s">
        <v>566</v>
      </c>
      <c r="G28" s="7">
        <v>10</v>
      </c>
      <c r="H28" s="7" t="s">
        <v>539</v>
      </c>
    </row>
    <row r="29" spans="1:8">
      <c r="A29" s="3" t="s">
        <v>90</v>
      </c>
      <c r="B29" s="4" t="s">
        <v>85</v>
      </c>
      <c r="C29" s="4" t="s">
        <v>91</v>
      </c>
      <c r="D29" s="4" t="s">
        <v>87</v>
      </c>
      <c r="E29" s="7" t="s">
        <v>447</v>
      </c>
      <c r="F29" s="7" t="s">
        <v>567</v>
      </c>
      <c r="G29" s="7">
        <v>10</v>
      </c>
      <c r="H29" s="7" t="s">
        <v>539</v>
      </c>
    </row>
    <row r="30" spans="1:8">
      <c r="A30" s="3" t="s">
        <v>92</v>
      </c>
      <c r="B30" s="4" t="s">
        <v>85</v>
      </c>
      <c r="C30" s="4" t="s">
        <v>93</v>
      </c>
      <c r="D30" s="4" t="s">
        <v>87</v>
      </c>
      <c r="E30" s="7" t="s">
        <v>459</v>
      </c>
      <c r="F30" s="7" t="s">
        <v>568</v>
      </c>
      <c r="G30" s="7">
        <v>10</v>
      </c>
      <c r="H30" s="7" t="s">
        <v>539</v>
      </c>
    </row>
    <row r="31" spans="1:8">
      <c r="A31" s="3" t="s">
        <v>94</v>
      </c>
      <c r="B31" s="4" t="s">
        <v>95</v>
      </c>
      <c r="C31" s="4" t="s">
        <v>96</v>
      </c>
      <c r="D31" s="4" t="s">
        <v>97</v>
      </c>
      <c r="E31" s="7" t="s">
        <v>379</v>
      </c>
      <c r="F31" s="7" t="s">
        <v>549</v>
      </c>
      <c r="G31" s="7">
        <v>5</v>
      </c>
      <c r="H31" s="7" t="s">
        <v>539</v>
      </c>
    </row>
    <row r="32" spans="1:8">
      <c r="A32" s="3" t="s">
        <v>98</v>
      </c>
      <c r="B32" s="4" t="s">
        <v>99</v>
      </c>
      <c r="C32" s="4" t="s">
        <v>100</v>
      </c>
      <c r="D32" s="4" t="s">
        <v>101</v>
      </c>
      <c r="E32" s="7" t="s">
        <v>387</v>
      </c>
      <c r="F32" s="7" t="s">
        <v>557</v>
      </c>
      <c r="G32" s="7">
        <v>10</v>
      </c>
      <c r="H32" s="7" t="s">
        <v>539</v>
      </c>
    </row>
    <row r="33" spans="1:8">
      <c r="A33" s="3" t="s">
        <v>102</v>
      </c>
      <c r="B33" s="4" t="s">
        <v>99</v>
      </c>
      <c r="C33" s="4" t="s">
        <v>103</v>
      </c>
      <c r="D33" s="4" t="s">
        <v>101</v>
      </c>
      <c r="E33" s="7" t="s">
        <v>516</v>
      </c>
      <c r="F33" s="7" t="s">
        <v>556</v>
      </c>
      <c r="G33" s="7">
        <v>5</v>
      </c>
      <c r="H33" s="7" t="s">
        <v>539</v>
      </c>
    </row>
    <row r="34" spans="1:8">
      <c r="A34" s="3" t="s">
        <v>104</v>
      </c>
      <c r="B34" s="4" t="s">
        <v>105</v>
      </c>
      <c r="C34" s="4" t="s">
        <v>106</v>
      </c>
      <c r="D34" s="4" t="s">
        <v>107</v>
      </c>
      <c r="E34" s="7" t="s">
        <v>372</v>
      </c>
      <c r="F34" s="7" t="s">
        <v>569</v>
      </c>
      <c r="G34" s="7">
        <v>5</v>
      </c>
      <c r="H34" s="7" t="s">
        <v>539</v>
      </c>
    </row>
    <row r="35" spans="1:8">
      <c r="A35" s="3" t="s">
        <v>108</v>
      </c>
      <c r="B35" s="4" t="s">
        <v>109</v>
      </c>
      <c r="C35" s="4" t="s">
        <v>110</v>
      </c>
      <c r="D35" s="4" t="s">
        <v>111</v>
      </c>
      <c r="E35" s="7" t="s">
        <v>570</v>
      </c>
      <c r="F35" s="7" t="s">
        <v>560</v>
      </c>
      <c r="G35" s="7">
        <v>10</v>
      </c>
      <c r="H35" s="7" t="s">
        <v>539</v>
      </c>
    </row>
    <row r="36" spans="1:8">
      <c r="A36" s="3" t="s">
        <v>112</v>
      </c>
      <c r="B36" s="4" t="s">
        <v>113</v>
      </c>
      <c r="C36" s="4" t="s">
        <v>114</v>
      </c>
      <c r="D36" s="4" t="s">
        <v>115</v>
      </c>
      <c r="E36" s="7" t="s">
        <v>571</v>
      </c>
      <c r="F36" s="7" t="s">
        <v>572</v>
      </c>
      <c r="G36" s="7">
        <v>10</v>
      </c>
      <c r="H36" s="7" t="s">
        <v>539</v>
      </c>
    </row>
    <row r="37" spans="1:8">
      <c r="A37" s="3" t="s">
        <v>116</v>
      </c>
      <c r="B37" s="4" t="s">
        <v>113</v>
      </c>
      <c r="C37" s="4" t="s">
        <v>117</v>
      </c>
      <c r="D37" s="4" t="s">
        <v>115</v>
      </c>
      <c r="E37" s="7" t="s">
        <v>484</v>
      </c>
      <c r="F37" s="7" t="s">
        <v>573</v>
      </c>
      <c r="G37" s="7">
        <v>10</v>
      </c>
      <c r="H37" s="7" t="s">
        <v>539</v>
      </c>
    </row>
    <row r="38" spans="1:8">
      <c r="A38" s="3" t="s">
        <v>118</v>
      </c>
      <c r="B38" s="4" t="s">
        <v>119</v>
      </c>
      <c r="C38" s="4" t="s">
        <v>120</v>
      </c>
      <c r="D38" s="4" t="s">
        <v>121</v>
      </c>
      <c r="E38" s="7" t="s">
        <v>574</v>
      </c>
      <c r="F38" s="7" t="s">
        <v>573</v>
      </c>
      <c r="G38" s="7">
        <v>10</v>
      </c>
      <c r="H38" s="7" t="s">
        <v>539</v>
      </c>
    </row>
    <row r="39" spans="1:8">
      <c r="A39" s="3" t="s">
        <v>122</v>
      </c>
      <c r="B39" s="4" t="s">
        <v>123</v>
      </c>
      <c r="C39" s="4" t="s">
        <v>124</v>
      </c>
      <c r="D39" s="4" t="s">
        <v>125</v>
      </c>
      <c r="E39" s="7" t="s">
        <v>520</v>
      </c>
      <c r="F39" s="7" t="s">
        <v>559</v>
      </c>
      <c r="G39" s="7">
        <v>10</v>
      </c>
      <c r="H39" s="7" t="s">
        <v>539</v>
      </c>
    </row>
    <row r="40" spans="1:8">
      <c r="A40" s="3" t="s">
        <v>126</v>
      </c>
      <c r="B40" s="4" t="s">
        <v>127</v>
      </c>
      <c r="C40" s="4" t="s">
        <v>128</v>
      </c>
      <c r="D40" s="4" t="s">
        <v>129</v>
      </c>
      <c r="E40" s="7" t="s">
        <v>575</v>
      </c>
      <c r="F40" s="7" t="s">
        <v>541</v>
      </c>
      <c r="G40" s="7">
        <v>10</v>
      </c>
      <c r="H40" s="7" t="s">
        <v>539</v>
      </c>
    </row>
    <row r="41" spans="1:8">
      <c r="A41" s="3" t="s">
        <v>130</v>
      </c>
      <c r="B41" s="4" t="s">
        <v>127</v>
      </c>
      <c r="C41" s="4" t="s">
        <v>131</v>
      </c>
      <c r="D41" s="4" t="s">
        <v>129</v>
      </c>
      <c r="E41" s="7" t="s">
        <v>419</v>
      </c>
      <c r="F41" s="7" t="s">
        <v>556</v>
      </c>
      <c r="G41" s="7">
        <v>5</v>
      </c>
      <c r="H41" s="7" t="s">
        <v>539</v>
      </c>
    </row>
    <row r="42" spans="1:8">
      <c r="A42" s="3" t="s">
        <v>132</v>
      </c>
      <c r="B42" s="4" t="s">
        <v>133</v>
      </c>
      <c r="C42" s="4" t="s">
        <v>134</v>
      </c>
      <c r="D42" s="4" t="s">
        <v>135</v>
      </c>
      <c r="E42" s="7" t="s">
        <v>576</v>
      </c>
      <c r="F42" s="7" t="s">
        <v>557</v>
      </c>
      <c r="G42" s="7">
        <v>10</v>
      </c>
      <c r="H42" s="7" t="s">
        <v>539</v>
      </c>
    </row>
    <row r="43" spans="1:8">
      <c r="A43" s="3" t="s">
        <v>136</v>
      </c>
      <c r="B43" s="4" t="s">
        <v>133</v>
      </c>
      <c r="C43" s="4" t="s">
        <v>137</v>
      </c>
      <c r="D43" s="4" t="s">
        <v>135</v>
      </c>
      <c r="E43" s="7" t="s">
        <v>577</v>
      </c>
      <c r="F43" s="7" t="s">
        <v>578</v>
      </c>
      <c r="G43" s="7">
        <v>5</v>
      </c>
      <c r="H43" s="7" t="s">
        <v>539</v>
      </c>
    </row>
    <row r="44" spans="1:8">
      <c r="A44" s="3" t="s">
        <v>138</v>
      </c>
      <c r="B44" s="4" t="s">
        <v>139</v>
      </c>
      <c r="C44" s="4" t="s">
        <v>140</v>
      </c>
      <c r="D44" s="4" t="s">
        <v>141</v>
      </c>
      <c r="E44" s="7" t="s">
        <v>579</v>
      </c>
      <c r="F44" s="7" t="s">
        <v>580</v>
      </c>
      <c r="G44" s="7">
        <v>10</v>
      </c>
      <c r="H44" s="7" t="s">
        <v>539</v>
      </c>
    </row>
    <row r="45" spans="1:8">
      <c r="A45" s="3" t="s">
        <v>142</v>
      </c>
      <c r="B45" s="4" t="s">
        <v>143</v>
      </c>
      <c r="C45" s="4" t="s">
        <v>106</v>
      </c>
      <c r="D45" s="4" t="s">
        <v>144</v>
      </c>
      <c r="E45" s="7" t="s">
        <v>581</v>
      </c>
      <c r="F45" s="7" t="s">
        <v>582</v>
      </c>
      <c r="G45" s="7">
        <v>5</v>
      </c>
      <c r="H45" s="7" t="s">
        <v>539</v>
      </c>
    </row>
    <row r="46" spans="1:8">
      <c r="A46" s="3" t="s">
        <v>145</v>
      </c>
      <c r="B46" s="4" t="s">
        <v>146</v>
      </c>
      <c r="C46" s="4" t="s">
        <v>147</v>
      </c>
      <c r="D46" s="4" t="s">
        <v>148</v>
      </c>
      <c r="E46" s="7" t="s">
        <v>583</v>
      </c>
      <c r="F46" s="7" t="s">
        <v>541</v>
      </c>
      <c r="G46" s="7">
        <v>10</v>
      </c>
      <c r="H46" s="7" t="s">
        <v>539</v>
      </c>
    </row>
    <row r="47" spans="1:8">
      <c r="A47" s="3" t="s">
        <v>149</v>
      </c>
      <c r="B47" s="4" t="s">
        <v>150</v>
      </c>
      <c r="C47" s="4" t="s">
        <v>151</v>
      </c>
      <c r="D47" s="4" t="s">
        <v>152</v>
      </c>
      <c r="E47" s="7" t="s">
        <v>439</v>
      </c>
      <c r="F47" s="7" t="s">
        <v>541</v>
      </c>
      <c r="G47" s="7">
        <v>10</v>
      </c>
      <c r="H47" s="7" t="s">
        <v>539</v>
      </c>
    </row>
    <row r="48" spans="1:8">
      <c r="A48" s="3" t="s">
        <v>153</v>
      </c>
      <c r="B48" s="4" t="s">
        <v>154</v>
      </c>
      <c r="C48" s="4" t="s">
        <v>155</v>
      </c>
      <c r="D48" s="4" t="s">
        <v>156</v>
      </c>
      <c r="E48" s="7" t="s">
        <v>186</v>
      </c>
      <c r="F48" s="7" t="s">
        <v>584</v>
      </c>
      <c r="G48" s="7">
        <v>10</v>
      </c>
      <c r="H48" s="7" t="s">
        <v>539</v>
      </c>
    </row>
    <row r="49" spans="1:8">
      <c r="A49" s="3" t="s">
        <v>157</v>
      </c>
      <c r="B49" s="4" t="s">
        <v>154</v>
      </c>
      <c r="C49" s="4" t="s">
        <v>158</v>
      </c>
      <c r="D49" s="4" t="s">
        <v>156</v>
      </c>
      <c r="E49" s="7" t="s">
        <v>443</v>
      </c>
      <c r="F49" s="7" t="s">
        <v>585</v>
      </c>
      <c r="G49" s="7">
        <v>10</v>
      </c>
      <c r="H49" s="7" t="s">
        <v>539</v>
      </c>
    </row>
    <row r="50" spans="1:8">
      <c r="A50" s="3" t="s">
        <v>159</v>
      </c>
      <c r="B50" s="4" t="s">
        <v>154</v>
      </c>
      <c r="C50" s="4" t="s">
        <v>160</v>
      </c>
      <c r="D50" s="4" t="s">
        <v>156</v>
      </c>
      <c r="E50" s="7" t="s">
        <v>492</v>
      </c>
      <c r="F50" s="7" t="s">
        <v>586</v>
      </c>
      <c r="G50" s="7">
        <v>5</v>
      </c>
      <c r="H50" s="7" t="s">
        <v>539</v>
      </c>
    </row>
    <row r="51" spans="1:8">
      <c r="A51" s="3" t="s">
        <v>161</v>
      </c>
      <c r="B51" s="4" t="s">
        <v>162</v>
      </c>
      <c r="C51" s="4" t="s">
        <v>163</v>
      </c>
      <c r="D51" s="4" t="s">
        <v>164</v>
      </c>
      <c r="E51" s="7" t="s">
        <v>512</v>
      </c>
      <c r="F51" s="7" t="s">
        <v>587</v>
      </c>
      <c r="G51" s="7">
        <v>10</v>
      </c>
      <c r="H51" s="7" t="s">
        <v>539</v>
      </c>
    </row>
    <row r="52" spans="1:8">
      <c r="A52" s="3" t="s">
        <v>165</v>
      </c>
      <c r="B52" s="4" t="s">
        <v>166</v>
      </c>
      <c r="C52" s="4" t="s">
        <v>134</v>
      </c>
      <c r="D52" s="4" t="s">
        <v>167</v>
      </c>
      <c r="E52" s="7" t="s">
        <v>326</v>
      </c>
      <c r="F52" s="7" t="s">
        <v>549</v>
      </c>
      <c r="G52" s="7">
        <v>5</v>
      </c>
      <c r="H52" s="7" t="s">
        <v>539</v>
      </c>
    </row>
    <row r="53" spans="1:8">
      <c r="A53" s="3" t="s">
        <v>168</v>
      </c>
      <c r="B53" s="4" t="s">
        <v>169</v>
      </c>
      <c r="C53" s="4" t="s">
        <v>170</v>
      </c>
      <c r="D53" s="4" t="s">
        <v>171</v>
      </c>
      <c r="E53" s="7" t="s">
        <v>593</v>
      </c>
      <c r="F53" s="7" t="s">
        <v>588</v>
      </c>
      <c r="G53" s="7">
        <v>10</v>
      </c>
      <c r="H53" s="8" t="s">
        <v>555</v>
      </c>
    </row>
    <row r="54" spans="1:8">
      <c r="A54" s="3" t="s">
        <v>172</v>
      </c>
      <c r="B54" s="4" t="s">
        <v>169</v>
      </c>
      <c r="C54" s="4" t="s">
        <v>173</v>
      </c>
      <c r="D54" s="4" t="s">
        <v>171</v>
      </c>
      <c r="E54" s="7" t="s">
        <v>589</v>
      </c>
      <c r="F54" s="7" t="s">
        <v>588</v>
      </c>
      <c r="G54" s="7">
        <v>5</v>
      </c>
      <c r="H54" s="7" t="s">
        <v>555</v>
      </c>
    </row>
    <row r="55" spans="1:8">
      <c r="A55" s="3" t="s">
        <v>174</v>
      </c>
      <c r="B55" s="4" t="s">
        <v>175</v>
      </c>
      <c r="C55" s="4" t="s">
        <v>176</v>
      </c>
      <c r="D55" s="4" t="s">
        <v>177</v>
      </c>
      <c r="E55" s="7" t="s">
        <v>348</v>
      </c>
      <c r="F55" s="7" t="s">
        <v>590</v>
      </c>
      <c r="G55" s="7">
        <v>5</v>
      </c>
      <c r="H55" s="7" t="s">
        <v>539</v>
      </c>
    </row>
    <row r="56" spans="1:8">
      <c r="A56" s="3" t="s">
        <v>178</v>
      </c>
      <c r="B56" s="4" t="s">
        <v>179</v>
      </c>
      <c r="C56" s="4" t="s">
        <v>180</v>
      </c>
      <c r="D56" s="4" t="s">
        <v>181</v>
      </c>
      <c r="E56" s="7" t="s">
        <v>591</v>
      </c>
      <c r="F56" s="7" t="s">
        <v>592</v>
      </c>
      <c r="G56" s="7">
        <v>10</v>
      </c>
      <c r="H56" s="7" t="s">
        <v>539</v>
      </c>
    </row>
    <row r="57" spans="1:8">
      <c r="A57" s="3" t="s">
        <v>182</v>
      </c>
      <c r="B57" s="4" t="s">
        <v>183</v>
      </c>
      <c r="C57" s="4" t="s">
        <v>184</v>
      </c>
      <c r="D57" s="4" t="s">
        <v>185</v>
      </c>
      <c r="E57" s="9"/>
      <c r="F57" s="9"/>
      <c r="G57" s="9"/>
    </row>
    <row r="58" spans="1:8">
      <c r="A58" s="3" t="s">
        <v>186</v>
      </c>
      <c r="B58" s="4" t="s">
        <v>183</v>
      </c>
      <c r="C58" s="4" t="s">
        <v>187</v>
      </c>
      <c r="D58" s="4" t="s">
        <v>185</v>
      </c>
      <c r="E58" s="9"/>
      <c r="F58" s="9"/>
      <c r="G58" s="9"/>
    </row>
    <row r="59" spans="1:8">
      <c r="A59" s="3" t="s">
        <v>188</v>
      </c>
      <c r="B59" s="4" t="s">
        <v>183</v>
      </c>
      <c r="C59" s="4" t="s">
        <v>189</v>
      </c>
      <c r="D59" s="4" t="s">
        <v>185</v>
      </c>
      <c r="E59" s="9"/>
      <c r="F59" s="9"/>
      <c r="G59" s="9"/>
    </row>
    <row r="60" spans="1:8">
      <c r="A60" s="3" t="s">
        <v>190</v>
      </c>
      <c r="B60" s="4" t="s">
        <v>183</v>
      </c>
      <c r="C60" s="4" t="s">
        <v>191</v>
      </c>
      <c r="D60" s="4" t="s">
        <v>185</v>
      </c>
      <c r="E60" s="9"/>
      <c r="F60" s="9"/>
      <c r="G60" s="9"/>
    </row>
    <row r="61" spans="1:8">
      <c r="A61" s="3" t="s">
        <v>192</v>
      </c>
      <c r="B61" s="4" t="s">
        <v>193</v>
      </c>
      <c r="C61" s="4" t="s">
        <v>194</v>
      </c>
      <c r="D61" s="4" t="s">
        <v>195</v>
      </c>
      <c r="E61" s="9"/>
      <c r="F61" s="9"/>
      <c r="G61" s="9"/>
    </row>
    <row r="62" spans="1:8">
      <c r="A62" s="3" t="s">
        <v>196</v>
      </c>
      <c r="B62" s="4" t="s">
        <v>197</v>
      </c>
      <c r="C62" s="4" t="s">
        <v>198</v>
      </c>
      <c r="D62" s="4" t="s">
        <v>199</v>
      </c>
      <c r="E62" s="9"/>
      <c r="F62" s="9"/>
      <c r="G62" s="9"/>
    </row>
    <row r="63" spans="1:8">
      <c r="A63" s="3" t="s">
        <v>200</v>
      </c>
      <c r="B63" s="4" t="s">
        <v>201</v>
      </c>
      <c r="C63" s="4" t="s">
        <v>202</v>
      </c>
      <c r="D63" s="4" t="s">
        <v>203</v>
      </c>
      <c r="E63" s="9"/>
      <c r="F63" s="9"/>
      <c r="G63" s="9"/>
    </row>
    <row r="64" spans="1:8">
      <c r="A64" s="3" t="s">
        <v>204</v>
      </c>
      <c r="B64" s="4" t="s">
        <v>205</v>
      </c>
      <c r="C64" s="4" t="s">
        <v>206</v>
      </c>
      <c r="D64" s="4" t="s">
        <v>207</v>
      </c>
      <c r="E64" s="9"/>
      <c r="F64" s="9"/>
      <c r="G64" s="9"/>
    </row>
    <row r="65" spans="1:7">
      <c r="A65" s="3" t="s">
        <v>208</v>
      </c>
      <c r="B65" s="4" t="s">
        <v>209</v>
      </c>
      <c r="C65" s="4" t="s">
        <v>210</v>
      </c>
      <c r="D65" s="4" t="s">
        <v>211</v>
      </c>
      <c r="E65" s="9"/>
      <c r="F65" s="9"/>
      <c r="G65" s="9"/>
    </row>
    <row r="66" spans="1:7">
      <c r="A66" s="3" t="s">
        <v>212</v>
      </c>
      <c r="B66" s="4" t="s">
        <v>209</v>
      </c>
      <c r="C66" s="4" t="s">
        <v>213</v>
      </c>
      <c r="D66" s="4" t="s">
        <v>211</v>
      </c>
      <c r="E66" s="9"/>
      <c r="F66" s="9"/>
      <c r="G66" s="9"/>
    </row>
    <row r="67" spans="1:7">
      <c r="A67" s="3" t="s">
        <v>214</v>
      </c>
      <c r="B67" s="4" t="s">
        <v>215</v>
      </c>
      <c r="C67" s="4" t="s">
        <v>216</v>
      </c>
      <c r="D67" s="4" t="s">
        <v>217</v>
      </c>
      <c r="E67" s="9"/>
      <c r="F67" s="9"/>
      <c r="G67" s="9"/>
    </row>
    <row r="68" spans="1:7">
      <c r="A68" s="3" t="s">
        <v>218</v>
      </c>
      <c r="B68" s="4" t="s">
        <v>219</v>
      </c>
      <c r="C68" s="4" t="s">
        <v>220</v>
      </c>
      <c r="D68" s="4" t="s">
        <v>221</v>
      </c>
      <c r="E68" s="9"/>
      <c r="F68" s="9"/>
      <c r="G68" s="9"/>
    </row>
    <row r="69" spans="1:7">
      <c r="A69" s="3" t="s">
        <v>222</v>
      </c>
      <c r="B69" s="4" t="s">
        <v>219</v>
      </c>
      <c r="C69" s="4" t="s">
        <v>223</v>
      </c>
      <c r="D69" s="4" t="s">
        <v>221</v>
      </c>
      <c r="E69" s="9"/>
      <c r="F69" s="9"/>
      <c r="G69" s="9"/>
    </row>
    <row r="70" spans="1:7">
      <c r="A70" s="3" t="s">
        <v>224</v>
      </c>
      <c r="B70" s="4" t="s">
        <v>225</v>
      </c>
      <c r="C70" s="4" t="s">
        <v>226</v>
      </c>
      <c r="D70" s="4" t="s">
        <v>227</v>
      </c>
      <c r="E70" s="9"/>
      <c r="F70" s="9"/>
      <c r="G70" s="9"/>
    </row>
    <row r="71" spans="1:7">
      <c r="A71" s="3" t="s">
        <v>228</v>
      </c>
      <c r="B71" s="4" t="s">
        <v>11</v>
      </c>
      <c r="C71" s="4" t="s">
        <v>229</v>
      </c>
      <c r="D71" s="4" t="s">
        <v>230</v>
      </c>
      <c r="E71" s="9"/>
      <c r="F71" s="9"/>
      <c r="G71" s="9"/>
    </row>
    <row r="72" spans="1:7">
      <c r="A72" s="3" t="s">
        <v>231</v>
      </c>
      <c r="B72" s="4" t="s">
        <v>232</v>
      </c>
      <c r="C72" s="4" t="s">
        <v>233</v>
      </c>
      <c r="D72" s="4" t="s">
        <v>234</v>
      </c>
      <c r="E72" s="9"/>
      <c r="F72" s="9"/>
      <c r="G72" s="9"/>
    </row>
    <row r="73" spans="1:7">
      <c r="A73" s="3" t="s">
        <v>235</v>
      </c>
      <c r="B73" s="4" t="s">
        <v>236</v>
      </c>
      <c r="C73" s="4" t="s">
        <v>237</v>
      </c>
      <c r="D73" s="4" t="s">
        <v>238</v>
      </c>
      <c r="E73" s="9"/>
      <c r="F73" s="9"/>
      <c r="G73" s="9"/>
    </row>
    <row r="74" spans="1:7">
      <c r="A74" s="3" t="s">
        <v>239</v>
      </c>
      <c r="B74" s="4" t="s">
        <v>240</v>
      </c>
      <c r="C74" s="4" t="s">
        <v>241</v>
      </c>
      <c r="D74" s="4" t="s">
        <v>242</v>
      </c>
      <c r="E74" s="9"/>
      <c r="F74" s="9"/>
      <c r="G74" s="9"/>
    </row>
    <row r="75" spans="1:7">
      <c r="A75" s="3" t="s">
        <v>243</v>
      </c>
      <c r="B75" s="4" t="s">
        <v>244</v>
      </c>
      <c r="C75" s="4" t="s">
        <v>245</v>
      </c>
      <c r="D75" s="4" t="s">
        <v>246</v>
      </c>
      <c r="E75" s="9"/>
      <c r="F75" s="9"/>
      <c r="G75" s="9"/>
    </row>
    <row r="76" spans="1:7">
      <c r="A76" s="3" t="s">
        <v>247</v>
      </c>
      <c r="B76" s="4" t="s">
        <v>248</v>
      </c>
      <c r="C76" s="4" t="s">
        <v>249</v>
      </c>
      <c r="D76" s="4" t="s">
        <v>250</v>
      </c>
      <c r="E76" s="9"/>
      <c r="F76" s="9"/>
      <c r="G76" s="9"/>
    </row>
    <row r="77" spans="1:7">
      <c r="A77" s="3" t="s">
        <v>251</v>
      </c>
      <c r="B77" s="4" t="s">
        <v>252</v>
      </c>
      <c r="C77" s="4" t="s">
        <v>253</v>
      </c>
      <c r="D77" s="4" t="s">
        <v>254</v>
      </c>
      <c r="E77" s="9"/>
      <c r="F77" s="9"/>
      <c r="G77" s="9"/>
    </row>
    <row r="78" spans="1:7">
      <c r="A78" s="3" t="s">
        <v>255</v>
      </c>
      <c r="B78" s="4" t="s">
        <v>256</v>
      </c>
      <c r="C78" s="4" t="s">
        <v>257</v>
      </c>
      <c r="D78" s="4" t="s">
        <v>258</v>
      </c>
      <c r="E78" s="9"/>
      <c r="F78" s="9"/>
      <c r="G78" s="9"/>
    </row>
    <row r="79" spans="1:7">
      <c r="A79" s="3" t="s">
        <v>259</v>
      </c>
      <c r="B79" s="4" t="s">
        <v>256</v>
      </c>
      <c r="C79" s="4" t="s">
        <v>260</v>
      </c>
      <c r="D79" s="4" t="s">
        <v>258</v>
      </c>
      <c r="E79" s="9"/>
      <c r="F79" s="9"/>
      <c r="G79" s="9"/>
    </row>
    <row r="80" spans="1:7">
      <c r="A80" s="3" t="s">
        <v>261</v>
      </c>
      <c r="B80" s="4" t="s">
        <v>262</v>
      </c>
      <c r="C80" s="4" t="s">
        <v>263</v>
      </c>
      <c r="D80" s="4" t="s">
        <v>264</v>
      </c>
      <c r="E80" s="9"/>
      <c r="F80" s="9"/>
      <c r="G80" s="9"/>
    </row>
    <row r="81" spans="1:7">
      <c r="A81" s="3" t="s">
        <v>265</v>
      </c>
      <c r="B81" s="4" t="s">
        <v>266</v>
      </c>
      <c r="C81" s="4" t="s">
        <v>245</v>
      </c>
      <c r="D81" s="4" t="s">
        <v>267</v>
      </c>
      <c r="E81" s="9"/>
      <c r="F81" s="9"/>
      <c r="G81" s="9"/>
    </row>
    <row r="82" spans="1:7">
      <c r="A82" s="3" t="s">
        <v>268</v>
      </c>
      <c r="B82" s="4" t="s">
        <v>269</v>
      </c>
      <c r="C82" s="4" t="s">
        <v>270</v>
      </c>
      <c r="D82" s="4" t="s">
        <v>271</v>
      </c>
      <c r="E82" s="9"/>
      <c r="F82" s="9"/>
      <c r="G82" s="9"/>
    </row>
    <row r="83" spans="1:7">
      <c r="A83" s="3" t="s">
        <v>272</v>
      </c>
      <c r="B83" s="4" t="s">
        <v>273</v>
      </c>
      <c r="C83" s="4" t="s">
        <v>274</v>
      </c>
      <c r="D83" s="4" t="s">
        <v>275</v>
      </c>
      <c r="E83" s="9"/>
      <c r="F83" s="9"/>
      <c r="G83" s="9"/>
    </row>
    <row r="84" spans="1:7">
      <c r="A84" s="3" t="s">
        <v>276</v>
      </c>
      <c r="B84" s="4" t="s">
        <v>277</v>
      </c>
      <c r="C84" s="4" t="s">
        <v>278</v>
      </c>
      <c r="D84" s="4" t="s">
        <v>279</v>
      </c>
      <c r="E84" s="9"/>
      <c r="F84" s="9"/>
      <c r="G84" s="9"/>
    </row>
    <row r="85" spans="1:7">
      <c r="A85" s="3" t="s">
        <v>280</v>
      </c>
      <c r="B85" s="4" t="s">
        <v>281</v>
      </c>
      <c r="C85" s="4" t="s">
        <v>282</v>
      </c>
      <c r="D85" s="4" t="s">
        <v>283</v>
      </c>
      <c r="E85" s="9"/>
      <c r="F85" s="9"/>
      <c r="G85" s="9"/>
    </row>
    <row r="86" spans="1:7">
      <c r="A86" s="3" t="s">
        <v>284</v>
      </c>
      <c r="B86" s="4" t="s">
        <v>285</v>
      </c>
      <c r="C86" s="4" t="s">
        <v>286</v>
      </c>
      <c r="D86" s="4" t="s">
        <v>287</v>
      </c>
      <c r="E86" s="9"/>
      <c r="F86" s="9"/>
      <c r="G86" s="9"/>
    </row>
    <row r="87" spans="1:7">
      <c r="A87" s="3" t="s">
        <v>288</v>
      </c>
      <c r="B87" s="4" t="s">
        <v>289</v>
      </c>
      <c r="C87" s="4" t="s">
        <v>290</v>
      </c>
      <c r="D87" s="4" t="s">
        <v>291</v>
      </c>
      <c r="E87" s="9"/>
      <c r="F87" s="9"/>
      <c r="G87" s="9"/>
    </row>
    <row r="88" spans="1:7">
      <c r="A88" s="3" t="s">
        <v>292</v>
      </c>
      <c r="B88" s="4" t="s">
        <v>293</v>
      </c>
      <c r="C88" s="4" t="s">
        <v>294</v>
      </c>
      <c r="D88" s="4" t="s">
        <v>295</v>
      </c>
      <c r="E88" s="9"/>
      <c r="F88" s="9"/>
      <c r="G88" s="9"/>
    </row>
    <row r="89" spans="1:7">
      <c r="A89" s="3" t="s">
        <v>296</v>
      </c>
      <c r="B89" s="4" t="s">
        <v>297</v>
      </c>
      <c r="C89" s="4" t="s">
        <v>270</v>
      </c>
      <c r="D89" s="4" t="s">
        <v>298</v>
      </c>
      <c r="E89" s="9"/>
      <c r="F89" s="9"/>
      <c r="G89" s="9"/>
    </row>
    <row r="90" spans="1:7">
      <c r="A90" s="3" t="s">
        <v>299</v>
      </c>
      <c r="B90" s="4" t="s">
        <v>300</v>
      </c>
      <c r="C90" s="4" t="s">
        <v>301</v>
      </c>
      <c r="D90" s="4" t="s">
        <v>302</v>
      </c>
      <c r="E90" s="9"/>
      <c r="F90" s="9"/>
      <c r="G90" s="9"/>
    </row>
    <row r="91" spans="1:7">
      <c r="A91" s="3" t="s">
        <v>303</v>
      </c>
      <c r="B91" s="4" t="s">
        <v>300</v>
      </c>
      <c r="C91" s="4" t="s">
        <v>304</v>
      </c>
      <c r="D91" s="4" t="s">
        <v>302</v>
      </c>
      <c r="E91" s="9"/>
      <c r="F91" s="9"/>
      <c r="G91" s="9"/>
    </row>
    <row r="92" spans="1:7">
      <c r="A92" s="3" t="s">
        <v>305</v>
      </c>
      <c r="B92" s="4" t="s">
        <v>41</v>
      </c>
      <c r="C92" s="4" t="s">
        <v>306</v>
      </c>
      <c r="D92" s="4" t="s">
        <v>307</v>
      </c>
      <c r="E92" s="9"/>
      <c r="F92" s="9"/>
      <c r="G92" s="9"/>
    </row>
    <row r="93" spans="1:7">
      <c r="A93" s="3" t="s">
        <v>308</v>
      </c>
      <c r="B93" s="4" t="s">
        <v>309</v>
      </c>
      <c r="C93" s="4" t="s">
        <v>310</v>
      </c>
      <c r="D93" s="4" t="s">
        <v>311</v>
      </c>
      <c r="E93" s="9"/>
      <c r="F93" s="9"/>
      <c r="G93" s="9"/>
    </row>
    <row r="94" spans="1:7">
      <c r="A94" s="3" t="s">
        <v>312</v>
      </c>
      <c r="B94" s="4" t="s">
        <v>313</v>
      </c>
      <c r="C94" s="4" t="s">
        <v>155</v>
      </c>
      <c r="D94" s="4" t="s">
        <v>314</v>
      </c>
      <c r="E94" s="9"/>
      <c r="F94" s="9"/>
      <c r="G94" s="9"/>
    </row>
    <row r="95" spans="1:7">
      <c r="A95" s="3" t="s">
        <v>315</v>
      </c>
      <c r="B95" s="4" t="s">
        <v>316</v>
      </c>
      <c r="C95" s="4" t="s">
        <v>317</v>
      </c>
      <c r="D95" s="4" t="s">
        <v>318</v>
      </c>
      <c r="E95" s="9"/>
      <c r="F95" s="9"/>
      <c r="G95" s="9"/>
    </row>
    <row r="96" spans="1:7">
      <c r="A96" s="3" t="s">
        <v>319</v>
      </c>
      <c r="B96" s="4" t="s">
        <v>69</v>
      </c>
      <c r="C96" s="4" t="s">
        <v>320</v>
      </c>
      <c r="D96" s="4" t="s">
        <v>321</v>
      </c>
      <c r="E96" s="9"/>
      <c r="F96" s="9"/>
      <c r="G96" s="9"/>
    </row>
    <row r="97" spans="1:7">
      <c r="A97" s="3" t="s">
        <v>322</v>
      </c>
      <c r="B97" s="4" t="s">
        <v>323</v>
      </c>
      <c r="C97" s="4" t="s">
        <v>324</v>
      </c>
      <c r="D97" s="4" t="s">
        <v>325</v>
      </c>
      <c r="E97" s="9"/>
      <c r="F97" s="9"/>
      <c r="G97" s="9"/>
    </row>
    <row r="98" spans="1:7">
      <c r="A98" s="3" t="s">
        <v>326</v>
      </c>
      <c r="B98" s="4" t="s">
        <v>327</v>
      </c>
      <c r="C98" s="4" t="s">
        <v>328</v>
      </c>
      <c r="D98" s="4" t="s">
        <v>329</v>
      </c>
      <c r="E98" s="9"/>
      <c r="F98" s="9"/>
      <c r="G98" s="9"/>
    </row>
    <row r="99" spans="1:7">
      <c r="A99" s="3" t="s">
        <v>330</v>
      </c>
      <c r="B99" s="4" t="s">
        <v>331</v>
      </c>
      <c r="C99" s="4" t="s">
        <v>332</v>
      </c>
      <c r="D99" s="4" t="s">
        <v>333</v>
      </c>
      <c r="E99" s="9"/>
      <c r="F99" s="9"/>
      <c r="G99" s="9"/>
    </row>
    <row r="100" spans="1:7">
      <c r="A100" s="3" t="s">
        <v>334</v>
      </c>
      <c r="B100" s="4" t="s">
        <v>79</v>
      </c>
      <c r="C100" s="4" t="s">
        <v>335</v>
      </c>
      <c r="D100" s="4" t="s">
        <v>336</v>
      </c>
      <c r="E100" s="9"/>
      <c r="F100" s="9"/>
      <c r="G100" s="9"/>
    </row>
    <row r="101" spans="1:7">
      <c r="A101" s="3" t="s">
        <v>337</v>
      </c>
      <c r="B101" s="4" t="s">
        <v>338</v>
      </c>
      <c r="C101" s="4" t="s">
        <v>339</v>
      </c>
      <c r="D101" s="4" t="s">
        <v>340</v>
      </c>
      <c r="E101" s="9"/>
      <c r="F101" s="9"/>
      <c r="G101" s="9"/>
    </row>
    <row r="102" spans="1:7">
      <c r="A102" s="3" t="s">
        <v>341</v>
      </c>
      <c r="B102" s="4" t="s">
        <v>342</v>
      </c>
      <c r="C102" s="4" t="s">
        <v>343</v>
      </c>
      <c r="D102" s="4" t="s">
        <v>344</v>
      </c>
      <c r="E102" s="9"/>
      <c r="F102" s="9"/>
      <c r="G102" s="9"/>
    </row>
    <row r="103" spans="1:7">
      <c r="A103" s="3" t="s">
        <v>345</v>
      </c>
      <c r="B103" s="4" t="s">
        <v>87</v>
      </c>
      <c r="C103" s="4" t="s">
        <v>346</v>
      </c>
      <c r="D103" s="4" t="s">
        <v>347</v>
      </c>
      <c r="E103" s="9"/>
      <c r="F103" s="9"/>
      <c r="G103" s="9"/>
    </row>
    <row r="104" spans="1:7">
      <c r="A104" s="3" t="s">
        <v>348</v>
      </c>
      <c r="B104" s="4" t="s">
        <v>349</v>
      </c>
      <c r="C104" s="4" t="s">
        <v>350</v>
      </c>
      <c r="D104" s="4" t="s">
        <v>351</v>
      </c>
      <c r="E104" s="9"/>
      <c r="F104" s="9"/>
      <c r="G104" s="9"/>
    </row>
    <row r="105" spans="1:7">
      <c r="A105" s="3" t="s">
        <v>352</v>
      </c>
      <c r="B105" s="4" t="s">
        <v>101</v>
      </c>
      <c r="C105" s="4" t="s">
        <v>353</v>
      </c>
      <c r="D105" s="4" t="s">
        <v>354</v>
      </c>
      <c r="E105" s="9"/>
      <c r="F105" s="9"/>
      <c r="G105" s="9"/>
    </row>
    <row r="106" spans="1:7">
      <c r="A106" s="3" t="s">
        <v>355</v>
      </c>
      <c r="B106" s="4" t="s">
        <v>356</v>
      </c>
      <c r="C106" s="4" t="s">
        <v>357</v>
      </c>
      <c r="D106" s="4" t="s">
        <v>358</v>
      </c>
      <c r="E106" s="9"/>
      <c r="F106" s="9"/>
      <c r="G106" s="9"/>
    </row>
    <row r="107" spans="1:7">
      <c r="A107" s="3" t="s">
        <v>359</v>
      </c>
      <c r="B107" s="4" t="s">
        <v>111</v>
      </c>
      <c r="C107" s="4" t="s">
        <v>360</v>
      </c>
      <c r="D107" s="4" t="s">
        <v>361</v>
      </c>
      <c r="E107" s="9"/>
      <c r="F107" s="9"/>
      <c r="G107" s="9"/>
    </row>
    <row r="108" spans="1:7">
      <c r="A108" s="3" t="s">
        <v>362</v>
      </c>
      <c r="B108" s="4" t="s">
        <v>111</v>
      </c>
      <c r="C108" s="4" t="s">
        <v>363</v>
      </c>
      <c r="D108" s="4" t="s">
        <v>361</v>
      </c>
      <c r="E108" s="9"/>
      <c r="F108" s="9"/>
      <c r="G108" s="9"/>
    </row>
    <row r="109" spans="1:7">
      <c r="A109" s="3" t="s">
        <v>364</v>
      </c>
      <c r="B109" s="4" t="s">
        <v>365</v>
      </c>
      <c r="C109" s="4" t="s">
        <v>366</v>
      </c>
      <c r="D109" s="4" t="s">
        <v>367</v>
      </c>
      <c r="E109" s="9"/>
      <c r="F109" s="9"/>
      <c r="G109" s="9"/>
    </row>
    <row r="110" spans="1:7">
      <c r="A110" s="3" t="s">
        <v>368</v>
      </c>
      <c r="B110" s="4" t="s">
        <v>369</v>
      </c>
      <c r="C110" s="4" t="s">
        <v>370</v>
      </c>
      <c r="D110" s="4" t="s">
        <v>371</v>
      </c>
      <c r="E110" s="9"/>
      <c r="F110" s="9"/>
      <c r="G110" s="9"/>
    </row>
    <row r="111" spans="1:7">
      <c r="A111" s="3" t="s">
        <v>372</v>
      </c>
      <c r="B111" s="4" t="s">
        <v>115</v>
      </c>
      <c r="C111" s="4" t="s">
        <v>373</v>
      </c>
      <c r="D111" s="4" t="s">
        <v>374</v>
      </c>
      <c r="E111" s="9"/>
      <c r="F111" s="9"/>
      <c r="G111" s="9"/>
    </row>
    <row r="112" spans="1:7">
      <c r="A112" s="3" t="s">
        <v>375</v>
      </c>
      <c r="B112" s="4" t="s">
        <v>376</v>
      </c>
      <c r="C112" s="4" t="s">
        <v>377</v>
      </c>
      <c r="D112" s="4" t="s">
        <v>378</v>
      </c>
      <c r="E112" s="9"/>
      <c r="F112" s="9"/>
      <c r="G112" s="9"/>
    </row>
    <row r="113" spans="1:7">
      <c r="A113" s="3" t="s">
        <v>379</v>
      </c>
      <c r="B113" s="4" t="s">
        <v>380</v>
      </c>
      <c r="C113" s="4" t="s">
        <v>381</v>
      </c>
      <c r="D113" s="4" t="s">
        <v>382</v>
      </c>
      <c r="E113" s="9"/>
      <c r="F113" s="9"/>
      <c r="G113" s="9"/>
    </row>
    <row r="114" spans="1:7">
      <c r="A114" s="3" t="s">
        <v>383</v>
      </c>
      <c r="B114" s="4" t="s">
        <v>384</v>
      </c>
      <c r="C114" s="4" t="s">
        <v>385</v>
      </c>
      <c r="D114" s="4" t="s">
        <v>386</v>
      </c>
      <c r="E114" s="9"/>
      <c r="F114" s="9"/>
      <c r="G114" s="9"/>
    </row>
    <row r="115" spans="1:7">
      <c r="A115" s="3" t="s">
        <v>387</v>
      </c>
      <c r="B115" s="4" t="s">
        <v>388</v>
      </c>
      <c r="C115" s="4" t="s">
        <v>389</v>
      </c>
      <c r="D115" s="4" t="s">
        <v>390</v>
      </c>
      <c r="E115" s="9"/>
      <c r="F115" s="9"/>
      <c r="G115" s="9"/>
    </row>
    <row r="116" spans="1:7">
      <c r="A116" s="3" t="s">
        <v>391</v>
      </c>
      <c r="B116" s="4" t="s">
        <v>392</v>
      </c>
      <c r="C116" s="4" t="s">
        <v>393</v>
      </c>
      <c r="D116" s="4" t="s">
        <v>394</v>
      </c>
      <c r="E116" s="9"/>
      <c r="F116" s="9"/>
      <c r="G116" s="9"/>
    </row>
    <row r="117" spans="1:7">
      <c r="A117" s="3" t="s">
        <v>395</v>
      </c>
      <c r="B117" s="4" t="s">
        <v>396</v>
      </c>
      <c r="C117" s="4" t="s">
        <v>397</v>
      </c>
      <c r="D117" s="4" t="s">
        <v>398</v>
      </c>
      <c r="E117" s="9"/>
      <c r="F117" s="9"/>
      <c r="G117" s="9"/>
    </row>
    <row r="118" spans="1:7">
      <c r="A118" s="3" t="s">
        <v>399</v>
      </c>
      <c r="B118" s="4" t="s">
        <v>400</v>
      </c>
      <c r="C118" s="4" t="s">
        <v>401</v>
      </c>
      <c r="D118" s="4" t="s">
        <v>402</v>
      </c>
      <c r="E118" s="9"/>
      <c r="F118" s="9"/>
      <c r="G118" s="9"/>
    </row>
    <row r="119" spans="1:7">
      <c r="A119" s="3" t="s">
        <v>403</v>
      </c>
      <c r="B119" s="4" t="s">
        <v>404</v>
      </c>
      <c r="C119" s="4" t="s">
        <v>405</v>
      </c>
      <c r="D119" s="4" t="s">
        <v>406</v>
      </c>
      <c r="E119" s="9"/>
      <c r="F119" s="9"/>
      <c r="G119" s="9"/>
    </row>
    <row r="120" spans="1:7">
      <c r="A120" s="3" t="s">
        <v>407</v>
      </c>
      <c r="B120" s="4" t="s">
        <v>152</v>
      </c>
      <c r="C120" s="4" t="s">
        <v>408</v>
      </c>
      <c r="D120" s="4" t="s">
        <v>409</v>
      </c>
      <c r="E120" s="9"/>
      <c r="F120" s="9"/>
      <c r="G120" s="9"/>
    </row>
    <row r="121" spans="1:7">
      <c r="A121" s="3" t="s">
        <v>410</v>
      </c>
      <c r="B121" s="4" t="s">
        <v>411</v>
      </c>
      <c r="C121" s="4" t="s">
        <v>412</v>
      </c>
      <c r="D121" s="4" t="s">
        <v>413</v>
      </c>
      <c r="E121" s="9"/>
      <c r="F121" s="9"/>
      <c r="G121" s="9"/>
    </row>
    <row r="122" spans="1:7">
      <c r="A122" s="3" t="s">
        <v>414</v>
      </c>
      <c r="B122" s="4" t="s">
        <v>411</v>
      </c>
      <c r="C122" s="4" t="s">
        <v>366</v>
      </c>
      <c r="D122" s="4" t="s">
        <v>413</v>
      </c>
      <c r="E122" s="9"/>
      <c r="F122" s="9"/>
      <c r="G122" s="9"/>
    </row>
    <row r="123" spans="1:7">
      <c r="A123" s="3" t="s">
        <v>415</v>
      </c>
      <c r="B123" s="4" t="s">
        <v>416</v>
      </c>
      <c r="C123" s="4" t="s">
        <v>417</v>
      </c>
      <c r="D123" s="4" t="s">
        <v>418</v>
      </c>
      <c r="E123" s="9"/>
      <c r="F123" s="9"/>
      <c r="G123" s="9"/>
    </row>
    <row r="124" spans="1:7">
      <c r="A124" s="3" t="s">
        <v>419</v>
      </c>
      <c r="B124" s="4" t="s">
        <v>420</v>
      </c>
      <c r="C124" s="4" t="s">
        <v>421</v>
      </c>
      <c r="D124" s="4" t="s">
        <v>422</v>
      </c>
      <c r="E124" s="9"/>
      <c r="F124" s="9"/>
      <c r="G124" s="9"/>
    </row>
    <row r="125" spans="1:7">
      <c r="A125" s="3" t="s">
        <v>423</v>
      </c>
      <c r="B125" s="4" t="s">
        <v>424</v>
      </c>
      <c r="C125" s="4" t="s">
        <v>425</v>
      </c>
      <c r="D125" s="4" t="s">
        <v>426</v>
      </c>
      <c r="E125" s="9"/>
      <c r="F125" s="9"/>
      <c r="G125" s="9"/>
    </row>
    <row r="126" spans="1:7">
      <c r="A126" s="3" t="s">
        <v>427</v>
      </c>
      <c r="B126" s="4" t="s">
        <v>428</v>
      </c>
      <c r="C126" s="4" t="s">
        <v>429</v>
      </c>
      <c r="D126" s="4" t="s">
        <v>430</v>
      </c>
      <c r="E126" s="9"/>
      <c r="F126" s="9"/>
      <c r="G126" s="9"/>
    </row>
    <row r="127" spans="1:7">
      <c r="A127" s="3" t="s">
        <v>431</v>
      </c>
      <c r="B127" s="4" t="s">
        <v>432</v>
      </c>
      <c r="C127" s="4" t="s">
        <v>433</v>
      </c>
      <c r="D127" s="4" t="s">
        <v>434</v>
      </c>
      <c r="E127" s="9"/>
      <c r="F127" s="9"/>
      <c r="G127" s="9"/>
    </row>
    <row r="128" spans="1:7">
      <c r="A128" s="3" t="s">
        <v>435</v>
      </c>
      <c r="B128" s="4" t="s">
        <v>436</v>
      </c>
      <c r="C128" s="4" t="s">
        <v>437</v>
      </c>
      <c r="D128" s="4" t="s">
        <v>438</v>
      </c>
      <c r="E128" s="9"/>
      <c r="F128" s="9"/>
      <c r="G128" s="9"/>
    </row>
    <row r="129" spans="1:7">
      <c r="A129" s="3" t="s">
        <v>439</v>
      </c>
      <c r="B129" s="4" t="s">
        <v>440</v>
      </c>
      <c r="C129" s="4" t="s">
        <v>441</v>
      </c>
      <c r="D129" s="4" t="s">
        <v>442</v>
      </c>
      <c r="E129" s="9"/>
      <c r="F129" s="9"/>
      <c r="G129" s="9"/>
    </row>
    <row r="130" spans="1:7">
      <c r="A130" s="3" t="s">
        <v>443</v>
      </c>
      <c r="B130" s="4" t="s">
        <v>444</v>
      </c>
      <c r="C130" s="4" t="s">
        <v>445</v>
      </c>
      <c r="D130" s="4" t="s">
        <v>446</v>
      </c>
      <c r="E130" s="9"/>
      <c r="F130" s="9"/>
      <c r="G130" s="9"/>
    </row>
    <row r="131" spans="1:7">
      <c r="A131" s="3" t="s">
        <v>447</v>
      </c>
      <c r="B131" s="4" t="s">
        <v>448</v>
      </c>
      <c r="C131" s="4" t="s">
        <v>449</v>
      </c>
      <c r="D131" s="4" t="s">
        <v>450</v>
      </c>
      <c r="E131" s="9"/>
      <c r="F131" s="9"/>
      <c r="G131" s="9"/>
    </row>
    <row r="132" spans="1:7">
      <c r="A132" s="3" t="s">
        <v>451</v>
      </c>
      <c r="B132" s="4" t="s">
        <v>452</v>
      </c>
      <c r="C132" s="4" t="s">
        <v>453</v>
      </c>
      <c r="D132" s="4" t="s">
        <v>454</v>
      </c>
      <c r="E132" s="9"/>
      <c r="F132" s="9"/>
      <c r="G132" s="9"/>
    </row>
    <row r="133" spans="1:7">
      <c r="A133" s="3" t="s">
        <v>455</v>
      </c>
      <c r="B133" s="4" t="s">
        <v>456</v>
      </c>
      <c r="C133" s="4" t="s">
        <v>457</v>
      </c>
      <c r="D133" s="4" t="s">
        <v>458</v>
      </c>
      <c r="E133" s="9"/>
      <c r="F133" s="9"/>
      <c r="G133" s="9"/>
    </row>
    <row r="134" spans="1:7">
      <c r="A134" s="3" t="s">
        <v>459</v>
      </c>
      <c r="B134" s="4" t="s">
        <v>242</v>
      </c>
      <c r="C134" s="4" t="s">
        <v>460</v>
      </c>
      <c r="D134" s="4" t="s">
        <v>461</v>
      </c>
      <c r="E134" s="9"/>
      <c r="F134" s="9"/>
      <c r="G134" s="9"/>
    </row>
    <row r="135" spans="1:7">
      <c r="A135" s="3" t="s">
        <v>462</v>
      </c>
      <c r="B135" s="4" t="s">
        <v>463</v>
      </c>
      <c r="C135" s="4" t="s">
        <v>464</v>
      </c>
      <c r="D135" s="4" t="s">
        <v>465</v>
      </c>
      <c r="E135" s="9"/>
      <c r="F135" s="9"/>
      <c r="G135" s="9"/>
    </row>
    <row r="136" spans="1:7">
      <c r="A136" s="3" t="s">
        <v>466</v>
      </c>
      <c r="B136" s="4" t="s">
        <v>467</v>
      </c>
      <c r="C136" s="4" t="s">
        <v>468</v>
      </c>
      <c r="D136" s="4" t="s">
        <v>469</v>
      </c>
      <c r="E136" s="9"/>
      <c r="F136" s="9"/>
      <c r="G136" s="9"/>
    </row>
    <row r="137" spans="1:7">
      <c r="A137" s="3" t="s">
        <v>470</v>
      </c>
      <c r="B137" s="4" t="s">
        <v>471</v>
      </c>
      <c r="C137" s="4" t="s">
        <v>472</v>
      </c>
      <c r="D137" s="4" t="s">
        <v>473</v>
      </c>
      <c r="E137" s="9"/>
      <c r="F137" s="9"/>
      <c r="G137" s="9"/>
    </row>
    <row r="138" spans="1:7">
      <c r="A138" s="3" t="s">
        <v>474</v>
      </c>
      <c r="B138" s="4" t="s">
        <v>475</v>
      </c>
      <c r="C138" s="4" t="s">
        <v>476</v>
      </c>
      <c r="D138" s="4" t="s">
        <v>477</v>
      </c>
      <c r="E138" s="9"/>
      <c r="F138" s="9"/>
      <c r="G138" s="9"/>
    </row>
    <row r="139" spans="1:7">
      <c r="A139" s="3" t="s">
        <v>478</v>
      </c>
      <c r="B139" s="4" t="s">
        <v>475</v>
      </c>
      <c r="C139" s="4" t="s">
        <v>479</v>
      </c>
      <c r="D139" s="4" t="s">
        <v>477</v>
      </c>
      <c r="E139" s="9"/>
      <c r="F139" s="9"/>
      <c r="G139" s="9"/>
    </row>
    <row r="140" spans="1:7">
      <c r="A140" s="3" t="s">
        <v>480</v>
      </c>
      <c r="B140" s="4" t="s">
        <v>481</v>
      </c>
      <c r="C140" s="4" t="s">
        <v>482</v>
      </c>
      <c r="D140" s="4" t="s">
        <v>483</v>
      </c>
      <c r="E140" s="9"/>
      <c r="F140" s="9"/>
      <c r="G140" s="9"/>
    </row>
    <row r="141" spans="1:7">
      <c r="A141" s="3" t="s">
        <v>484</v>
      </c>
      <c r="B141" s="4" t="s">
        <v>485</v>
      </c>
      <c r="C141" s="4" t="s">
        <v>486</v>
      </c>
      <c r="D141" s="4" t="s">
        <v>487</v>
      </c>
      <c r="E141" s="9"/>
      <c r="F141" s="9"/>
      <c r="G141" s="9"/>
    </row>
    <row r="142" spans="1:7">
      <c r="A142" s="3" t="s">
        <v>488</v>
      </c>
      <c r="B142" s="4" t="s">
        <v>489</v>
      </c>
      <c r="C142" s="4" t="s">
        <v>490</v>
      </c>
      <c r="D142" s="4" t="s">
        <v>491</v>
      </c>
      <c r="E142" s="9"/>
      <c r="F142" s="9"/>
      <c r="G142" s="9"/>
    </row>
    <row r="143" spans="1:7">
      <c r="A143" s="3" t="s">
        <v>492</v>
      </c>
      <c r="B143" s="4" t="s">
        <v>493</v>
      </c>
      <c r="C143" s="4" t="s">
        <v>494</v>
      </c>
      <c r="D143" s="4" t="s">
        <v>495</v>
      </c>
      <c r="E143" s="9"/>
      <c r="F143" s="9"/>
      <c r="G143" s="9"/>
    </row>
    <row r="144" spans="1:7">
      <c r="A144" s="3" t="s">
        <v>496</v>
      </c>
      <c r="B144" s="4" t="s">
        <v>497</v>
      </c>
      <c r="C144" s="4" t="s">
        <v>498</v>
      </c>
      <c r="D144" s="4" t="s">
        <v>499</v>
      </c>
      <c r="E144" s="9"/>
      <c r="F144" s="9"/>
      <c r="G144" s="9"/>
    </row>
    <row r="145" spans="1:7">
      <c r="A145" s="3" t="s">
        <v>500</v>
      </c>
      <c r="B145" s="4" t="s">
        <v>501</v>
      </c>
      <c r="C145" s="4" t="s">
        <v>502</v>
      </c>
      <c r="D145" s="4" t="s">
        <v>503</v>
      </c>
      <c r="E145" s="9"/>
      <c r="F145" s="9"/>
      <c r="G145" s="9"/>
    </row>
    <row r="146" spans="1:7">
      <c r="A146" s="3" t="s">
        <v>504</v>
      </c>
      <c r="B146" s="4" t="s">
        <v>505</v>
      </c>
      <c r="C146" s="4" t="s">
        <v>506</v>
      </c>
      <c r="D146" s="4" t="s">
        <v>507</v>
      </c>
      <c r="E146" s="9"/>
      <c r="F146" s="9"/>
      <c r="G146" s="9"/>
    </row>
    <row r="147" spans="1:7">
      <c r="A147" s="3" t="s">
        <v>508</v>
      </c>
      <c r="B147" s="4" t="s">
        <v>509</v>
      </c>
      <c r="C147" s="4" t="s">
        <v>510</v>
      </c>
      <c r="D147" s="4" t="s">
        <v>511</v>
      </c>
      <c r="E147" s="9"/>
      <c r="F147" s="9"/>
      <c r="G147" s="9"/>
    </row>
    <row r="148" spans="1:7">
      <c r="A148" s="3" t="s">
        <v>512</v>
      </c>
      <c r="B148" s="4" t="s">
        <v>513</v>
      </c>
      <c r="C148" s="4" t="s">
        <v>514</v>
      </c>
      <c r="D148" s="4" t="s">
        <v>515</v>
      </c>
      <c r="E148" s="9"/>
      <c r="F148" s="9"/>
      <c r="G148" s="9"/>
    </row>
    <row r="149" spans="1:7">
      <c r="A149" s="3" t="s">
        <v>516</v>
      </c>
      <c r="B149" s="4" t="s">
        <v>517</v>
      </c>
      <c r="C149" s="4" t="s">
        <v>518</v>
      </c>
      <c r="D149" s="4" t="s">
        <v>519</v>
      </c>
      <c r="E149" s="9"/>
      <c r="F149" s="9"/>
      <c r="G149" s="9"/>
    </row>
    <row r="150" spans="1:7">
      <c r="A150" s="3" t="s">
        <v>520</v>
      </c>
      <c r="B150" s="4" t="s">
        <v>521</v>
      </c>
      <c r="C150" s="4" t="s">
        <v>522</v>
      </c>
      <c r="D150" s="4" t="s">
        <v>523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7" sqref="C7"/>
    </sheetView>
  </sheetViews>
  <sheetFormatPr baseColWidth="10" defaultRowHeight="15"/>
  <sheetData>
    <row r="1" spans="1:3">
      <c r="A1" t="s">
        <v>595</v>
      </c>
      <c r="B1" s="10" t="s">
        <v>524</v>
      </c>
      <c r="C1" s="10" t="s">
        <v>530</v>
      </c>
    </row>
    <row r="3" spans="1:3">
      <c r="A3" t="s">
        <v>595</v>
      </c>
      <c r="B3" s="7" t="s">
        <v>525</v>
      </c>
      <c r="C3" s="7" t="s">
        <v>531</v>
      </c>
    </row>
    <row r="4" spans="1:3">
      <c r="B4" t="s">
        <v>533</v>
      </c>
      <c r="C4" t="s">
        <v>532</v>
      </c>
    </row>
    <row r="5" spans="1:3">
      <c r="C5" t="s">
        <v>534</v>
      </c>
    </row>
    <row r="7" spans="1:3">
      <c r="A7" t="s">
        <v>596</v>
      </c>
      <c r="B7" t="s">
        <v>594</v>
      </c>
      <c r="C7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1"/>
  <sheetViews>
    <sheetView workbookViewId="0">
      <selection sqref="A1:H1048576"/>
    </sheetView>
  </sheetViews>
  <sheetFormatPr baseColWidth="10" defaultRowHeight="15"/>
  <sheetData>
    <row r="1" spans="1:8">
      <c r="A1" s="2" t="s">
        <v>526</v>
      </c>
      <c r="B1" s="2" t="s">
        <v>527</v>
      </c>
      <c r="C1" s="2" t="s">
        <v>528</v>
      </c>
      <c r="D1" s="2" t="s">
        <v>529</v>
      </c>
      <c r="E1" s="7" t="s">
        <v>526</v>
      </c>
      <c r="F1" s="7" t="s">
        <v>535</v>
      </c>
      <c r="G1" s="7" t="s">
        <v>536</v>
      </c>
      <c r="H1" s="7" t="s">
        <v>537</v>
      </c>
    </row>
    <row r="2" spans="1:8">
      <c r="A2" s="3" t="s">
        <v>235</v>
      </c>
      <c r="B2" s="4" t="s">
        <v>236</v>
      </c>
      <c r="C2" s="4" t="s">
        <v>237</v>
      </c>
      <c r="D2" s="4" t="s">
        <v>238</v>
      </c>
      <c r="E2" s="7"/>
      <c r="F2" s="7"/>
      <c r="G2" s="7"/>
      <c r="H2" s="7"/>
    </row>
    <row r="3" spans="1:8">
      <c r="A3" s="3" t="s">
        <v>118</v>
      </c>
      <c r="B3" s="4" t="s">
        <v>119</v>
      </c>
      <c r="C3" s="4" t="s">
        <v>120</v>
      </c>
      <c r="D3" s="4" t="s">
        <v>121</v>
      </c>
      <c r="E3" s="7"/>
      <c r="F3" s="7"/>
      <c r="G3" s="7"/>
      <c r="H3" s="7"/>
    </row>
    <row r="4" spans="1:8">
      <c r="A4" s="3"/>
      <c r="B4" s="4"/>
      <c r="C4" s="4"/>
      <c r="D4" s="4"/>
      <c r="E4" s="7" t="s">
        <v>540</v>
      </c>
      <c r="F4" s="7" t="s">
        <v>541</v>
      </c>
      <c r="G4" s="7">
        <v>10</v>
      </c>
      <c r="H4" s="7" t="s">
        <v>539</v>
      </c>
    </row>
    <row r="5" spans="1:8">
      <c r="A5" s="3" t="s">
        <v>200</v>
      </c>
      <c r="B5" s="4" t="s">
        <v>201</v>
      </c>
      <c r="C5" s="4" t="s">
        <v>202</v>
      </c>
      <c r="D5" s="4" t="s">
        <v>203</v>
      </c>
      <c r="E5" s="7"/>
      <c r="F5" s="7"/>
      <c r="G5" s="7"/>
      <c r="H5" s="7"/>
    </row>
    <row r="6" spans="1:8">
      <c r="A6" s="3" t="s">
        <v>488</v>
      </c>
      <c r="B6" s="4" t="s">
        <v>489</v>
      </c>
      <c r="C6" s="4" t="s">
        <v>490</v>
      </c>
      <c r="D6" s="4" t="s">
        <v>491</v>
      </c>
      <c r="E6" s="7" t="s">
        <v>488</v>
      </c>
      <c r="F6" s="7" t="s">
        <v>542</v>
      </c>
      <c r="G6" s="7">
        <v>10</v>
      </c>
      <c r="H6" s="7" t="s">
        <v>539</v>
      </c>
    </row>
    <row r="7" spans="1:8">
      <c r="A7" s="3" t="s">
        <v>500</v>
      </c>
      <c r="B7" s="4" t="s">
        <v>501</v>
      </c>
      <c r="C7" s="4" t="s">
        <v>502</v>
      </c>
      <c r="D7" s="4" t="s">
        <v>503</v>
      </c>
      <c r="E7" s="7" t="s">
        <v>500</v>
      </c>
      <c r="F7" s="7" t="s">
        <v>543</v>
      </c>
      <c r="G7" s="7">
        <v>10</v>
      </c>
      <c r="H7" s="7" t="s">
        <v>539</v>
      </c>
    </row>
    <row r="8" spans="1:8">
      <c r="A8" s="3" t="s">
        <v>255</v>
      </c>
      <c r="B8" s="4" t="s">
        <v>256</v>
      </c>
      <c r="C8" s="4" t="s">
        <v>257</v>
      </c>
      <c r="D8" s="4" t="s">
        <v>258</v>
      </c>
      <c r="E8" s="7"/>
      <c r="F8" s="7"/>
      <c r="G8" s="7"/>
      <c r="H8" s="7"/>
    </row>
    <row r="9" spans="1:8">
      <c r="A9" s="3" t="s">
        <v>399</v>
      </c>
      <c r="B9" s="4" t="s">
        <v>400</v>
      </c>
      <c r="C9" s="4" t="s">
        <v>401</v>
      </c>
      <c r="D9" s="4" t="s">
        <v>402</v>
      </c>
      <c r="E9" s="7"/>
      <c r="F9" s="7"/>
      <c r="G9" s="7"/>
      <c r="H9" s="7"/>
    </row>
    <row r="10" spans="1:8">
      <c r="A10" s="3" t="s">
        <v>474</v>
      </c>
      <c r="B10" s="4" t="s">
        <v>475</v>
      </c>
      <c r="C10" s="4" t="s">
        <v>476</v>
      </c>
      <c r="D10" s="4" t="s">
        <v>477</v>
      </c>
      <c r="E10" s="7" t="s">
        <v>474</v>
      </c>
      <c r="F10" s="7" t="s">
        <v>544</v>
      </c>
      <c r="G10" s="7">
        <v>7</v>
      </c>
      <c r="H10" s="7" t="s">
        <v>539</v>
      </c>
    </row>
    <row r="11" spans="1:8">
      <c r="A11" s="3" t="s">
        <v>208</v>
      </c>
      <c r="B11" s="4" t="s">
        <v>209</v>
      </c>
      <c r="C11" s="4" t="s">
        <v>210</v>
      </c>
      <c r="D11" s="4" t="s">
        <v>211</v>
      </c>
      <c r="E11" s="7"/>
      <c r="F11" s="7"/>
      <c r="G11" s="7"/>
      <c r="H11" s="7"/>
    </row>
    <row r="12" spans="1:8">
      <c r="A12" s="3" t="s">
        <v>48</v>
      </c>
      <c r="B12" s="4" t="s">
        <v>49</v>
      </c>
      <c r="C12" s="4" t="s">
        <v>50</v>
      </c>
      <c r="D12" s="4" t="s">
        <v>51</v>
      </c>
      <c r="E12" s="7"/>
      <c r="F12" s="7"/>
      <c r="G12" s="7"/>
      <c r="H12" s="7"/>
    </row>
    <row r="13" spans="1:8">
      <c r="A13" s="3" t="s">
        <v>228</v>
      </c>
      <c r="B13" s="4" t="s">
        <v>11</v>
      </c>
      <c r="C13" s="4" t="s">
        <v>229</v>
      </c>
      <c r="D13" s="4" t="s">
        <v>230</v>
      </c>
      <c r="E13" s="7"/>
      <c r="F13" s="7"/>
      <c r="G13" s="7"/>
      <c r="H13" s="7"/>
    </row>
    <row r="14" spans="1:8">
      <c r="A14" s="3" t="s">
        <v>315</v>
      </c>
      <c r="B14" s="4" t="s">
        <v>316</v>
      </c>
      <c r="C14" s="4" t="s">
        <v>317</v>
      </c>
      <c r="D14" s="4" t="s">
        <v>318</v>
      </c>
      <c r="E14" s="7"/>
      <c r="F14" s="7"/>
      <c r="G14" s="7"/>
      <c r="H14" s="7"/>
    </row>
    <row r="15" spans="1:8">
      <c r="A15" s="3" t="s">
        <v>395</v>
      </c>
      <c r="B15" s="4" t="s">
        <v>396</v>
      </c>
      <c r="C15" s="4" t="s">
        <v>397</v>
      </c>
      <c r="D15" s="4" t="s">
        <v>398</v>
      </c>
      <c r="E15" s="7"/>
      <c r="F15" s="7"/>
      <c r="G15" s="7"/>
      <c r="H15" s="7"/>
    </row>
    <row r="16" spans="1:8">
      <c r="A16" s="3" t="s">
        <v>178</v>
      </c>
      <c r="B16" s="4" t="s">
        <v>179</v>
      </c>
      <c r="C16" s="4" t="s">
        <v>180</v>
      </c>
      <c r="D16" s="4" t="s">
        <v>181</v>
      </c>
      <c r="E16" s="7"/>
      <c r="F16" s="7"/>
      <c r="G16" s="7"/>
      <c r="H16" s="7"/>
    </row>
    <row r="17" spans="1:8">
      <c r="A17" s="3" t="s">
        <v>337</v>
      </c>
      <c r="B17" s="4" t="s">
        <v>338</v>
      </c>
      <c r="C17" s="4" t="s">
        <v>339</v>
      </c>
      <c r="D17" s="4" t="s">
        <v>340</v>
      </c>
      <c r="E17" s="7" t="s">
        <v>337</v>
      </c>
      <c r="F17" s="7" t="s">
        <v>545</v>
      </c>
      <c r="G17" s="7">
        <v>10</v>
      </c>
      <c r="H17" s="7" t="s">
        <v>539</v>
      </c>
    </row>
    <row r="18" spans="1:8">
      <c r="A18" s="3" t="s">
        <v>359</v>
      </c>
      <c r="B18" s="4" t="s">
        <v>111</v>
      </c>
      <c r="C18" s="4" t="s">
        <v>360</v>
      </c>
      <c r="D18" s="4" t="s">
        <v>361</v>
      </c>
      <c r="E18" s="7" t="s">
        <v>359</v>
      </c>
      <c r="F18" s="7" t="s">
        <v>546</v>
      </c>
      <c r="G18" s="7">
        <v>5</v>
      </c>
      <c r="H18" s="7" t="s">
        <v>539</v>
      </c>
    </row>
    <row r="19" spans="1:8">
      <c r="A19" s="3" t="s">
        <v>42</v>
      </c>
      <c r="B19" s="4" t="s">
        <v>43</v>
      </c>
      <c r="C19" s="4" t="s">
        <v>44</v>
      </c>
      <c r="D19" s="4" t="s">
        <v>45</v>
      </c>
      <c r="E19" s="7"/>
      <c r="F19" s="7"/>
      <c r="G19" s="7"/>
      <c r="H19" s="7"/>
    </row>
    <row r="20" spans="1:8">
      <c r="A20" s="3" t="s">
        <v>8</v>
      </c>
      <c r="B20" s="4" t="s">
        <v>9</v>
      </c>
      <c r="C20" s="4" t="s">
        <v>10</v>
      </c>
      <c r="D20" s="4" t="s">
        <v>11</v>
      </c>
      <c r="E20" s="7"/>
      <c r="F20" s="7"/>
      <c r="G20" s="7"/>
      <c r="H20" s="7"/>
    </row>
    <row r="21" spans="1:8">
      <c r="A21" s="3" t="s">
        <v>112</v>
      </c>
      <c r="B21" s="4" t="s">
        <v>113</v>
      </c>
      <c r="C21" s="4" t="s">
        <v>114</v>
      </c>
      <c r="D21" s="4" t="s">
        <v>115</v>
      </c>
      <c r="E21" s="7"/>
      <c r="F21" s="7"/>
      <c r="G21" s="7"/>
      <c r="H21" s="7"/>
    </row>
    <row r="22" spans="1:8">
      <c r="A22" s="3" t="s">
        <v>504</v>
      </c>
      <c r="B22" s="4" t="s">
        <v>505</v>
      </c>
      <c r="C22" s="4" t="s">
        <v>506</v>
      </c>
      <c r="D22" s="4" t="s">
        <v>507</v>
      </c>
      <c r="E22" s="7" t="s">
        <v>504</v>
      </c>
      <c r="F22" s="7" t="s">
        <v>547</v>
      </c>
      <c r="G22" s="7">
        <v>10</v>
      </c>
      <c r="H22" s="7" t="s">
        <v>539</v>
      </c>
    </row>
    <row r="23" spans="1:8">
      <c r="A23" s="3" t="s">
        <v>16</v>
      </c>
      <c r="B23" s="4" t="s">
        <v>17</v>
      </c>
      <c r="C23" s="4" t="s">
        <v>18</v>
      </c>
      <c r="D23" s="4" t="s">
        <v>19</v>
      </c>
      <c r="E23" s="7"/>
      <c r="F23" s="7"/>
      <c r="G23" s="7"/>
      <c r="H23" s="7"/>
    </row>
    <row r="24" spans="1:8">
      <c r="A24" s="3" t="s">
        <v>94</v>
      </c>
      <c r="B24" s="4" t="s">
        <v>95</v>
      </c>
      <c r="C24" s="4" t="s">
        <v>96</v>
      </c>
      <c r="D24" s="4" t="s">
        <v>97</v>
      </c>
      <c r="E24" s="7"/>
      <c r="F24" s="7"/>
      <c r="G24" s="7"/>
      <c r="H24" s="7"/>
    </row>
    <row r="25" spans="1:8">
      <c r="A25" s="3" t="s">
        <v>375</v>
      </c>
      <c r="B25" s="4" t="s">
        <v>376</v>
      </c>
      <c r="C25" s="4" t="s">
        <v>377</v>
      </c>
      <c r="D25" s="4" t="s">
        <v>378</v>
      </c>
      <c r="E25" s="7"/>
      <c r="F25" s="7"/>
      <c r="G25" s="7"/>
      <c r="H25" s="7"/>
    </row>
    <row r="26" spans="1:8">
      <c r="A26" s="3" t="s">
        <v>153</v>
      </c>
      <c r="B26" s="4" t="s">
        <v>154</v>
      </c>
      <c r="C26" s="4" t="s">
        <v>155</v>
      </c>
      <c r="D26" s="4" t="s">
        <v>156</v>
      </c>
      <c r="E26" s="7"/>
      <c r="F26" s="7"/>
      <c r="G26" s="7"/>
      <c r="H26" s="7"/>
    </row>
    <row r="27" spans="1:8">
      <c r="A27" s="3" t="s">
        <v>312</v>
      </c>
      <c r="B27" s="4" t="s">
        <v>313</v>
      </c>
      <c r="C27" s="4" t="s">
        <v>155</v>
      </c>
      <c r="D27" s="4" t="s">
        <v>314</v>
      </c>
      <c r="E27" s="7"/>
      <c r="F27" s="7"/>
      <c r="G27" s="7"/>
      <c r="H27" s="7"/>
    </row>
    <row r="28" spans="1:8">
      <c r="A28" s="3"/>
      <c r="B28" s="4"/>
      <c r="C28" s="4"/>
      <c r="D28" s="4"/>
      <c r="E28" s="7" t="s">
        <v>548</v>
      </c>
      <c r="F28" s="7" t="s">
        <v>549</v>
      </c>
      <c r="G28" s="7">
        <v>10</v>
      </c>
      <c r="H28" s="7" t="s">
        <v>539</v>
      </c>
    </row>
    <row r="29" spans="1:8">
      <c r="A29" s="3"/>
      <c r="B29" s="4"/>
      <c r="C29" s="4"/>
      <c r="D29" s="4"/>
      <c r="E29" s="7" t="s">
        <v>550</v>
      </c>
      <c r="F29" s="7" t="s">
        <v>551</v>
      </c>
      <c r="G29" s="7">
        <v>10</v>
      </c>
      <c r="H29" s="7" t="s">
        <v>539</v>
      </c>
    </row>
    <row r="30" spans="1:8">
      <c r="A30" s="3" t="s">
        <v>299</v>
      </c>
      <c r="B30" s="4" t="s">
        <v>300</v>
      </c>
      <c r="C30" s="4" t="s">
        <v>301</v>
      </c>
      <c r="D30" s="4" t="s">
        <v>302</v>
      </c>
      <c r="E30" s="7"/>
      <c r="F30" s="7"/>
      <c r="G30" s="7"/>
      <c r="H30" s="7"/>
    </row>
    <row r="31" spans="1:8">
      <c r="A31" s="3" t="s">
        <v>168</v>
      </c>
      <c r="B31" s="4" t="s">
        <v>169</v>
      </c>
      <c r="C31" s="4" t="s">
        <v>170</v>
      </c>
      <c r="D31" s="4" t="s">
        <v>171</v>
      </c>
      <c r="E31" s="7"/>
      <c r="F31" s="7"/>
      <c r="G31" s="7"/>
      <c r="H31" s="7"/>
    </row>
    <row r="32" spans="1:8">
      <c r="A32" s="3" t="s">
        <v>122</v>
      </c>
      <c r="B32" s="4" t="s">
        <v>123</v>
      </c>
      <c r="C32" s="4" t="s">
        <v>124</v>
      </c>
      <c r="D32" s="4" t="s">
        <v>125</v>
      </c>
      <c r="E32" s="7"/>
      <c r="F32" s="7"/>
      <c r="G32" s="7"/>
      <c r="H32" s="7"/>
    </row>
    <row r="33" spans="1:8">
      <c r="A33" s="3" t="s">
        <v>368</v>
      </c>
      <c r="B33" s="4" t="s">
        <v>369</v>
      </c>
      <c r="C33" s="4" t="s">
        <v>370</v>
      </c>
      <c r="D33" s="4" t="s">
        <v>371</v>
      </c>
      <c r="E33" s="7"/>
      <c r="F33" s="7"/>
      <c r="G33" s="7"/>
      <c r="H33" s="7"/>
    </row>
    <row r="34" spans="1:8">
      <c r="A34" s="3" t="s">
        <v>116</v>
      </c>
      <c r="B34" s="4" t="s">
        <v>113</v>
      </c>
      <c r="C34" s="4" t="s">
        <v>117</v>
      </c>
      <c r="D34" s="4" t="s">
        <v>115</v>
      </c>
      <c r="E34" s="7"/>
      <c r="F34" s="7"/>
      <c r="G34" s="7"/>
      <c r="H34" s="7"/>
    </row>
    <row r="35" spans="1:8">
      <c r="A35" s="3" t="s">
        <v>383</v>
      </c>
      <c r="B35" s="4" t="s">
        <v>384</v>
      </c>
      <c r="C35" s="4" t="s">
        <v>385</v>
      </c>
      <c r="D35" s="4" t="s">
        <v>386</v>
      </c>
      <c r="E35" s="7" t="s">
        <v>383</v>
      </c>
      <c r="F35" s="7" t="s">
        <v>552</v>
      </c>
      <c r="G35" s="7">
        <v>10</v>
      </c>
      <c r="H35" s="7" t="s">
        <v>539</v>
      </c>
    </row>
    <row r="36" spans="1:8">
      <c r="A36" s="3"/>
      <c r="B36" s="4"/>
      <c r="C36" s="4"/>
      <c r="D36" s="4"/>
      <c r="E36" s="7" t="s">
        <v>553</v>
      </c>
      <c r="F36" s="7" t="s">
        <v>554</v>
      </c>
      <c r="G36" s="7">
        <v>6</v>
      </c>
      <c r="H36" s="7" t="s">
        <v>555</v>
      </c>
    </row>
    <row r="37" spans="1:8">
      <c r="A37" s="3" t="s">
        <v>423</v>
      </c>
      <c r="B37" s="4" t="s">
        <v>424</v>
      </c>
      <c r="C37" s="4" t="s">
        <v>425</v>
      </c>
      <c r="D37" s="4" t="s">
        <v>426</v>
      </c>
      <c r="E37" s="7" t="s">
        <v>423</v>
      </c>
      <c r="F37" s="7" t="s">
        <v>556</v>
      </c>
      <c r="G37" s="7">
        <v>10</v>
      </c>
      <c r="H37" s="7" t="s">
        <v>539</v>
      </c>
    </row>
    <row r="38" spans="1:8">
      <c r="A38" s="3" t="s">
        <v>427</v>
      </c>
      <c r="B38" s="4" t="s">
        <v>428</v>
      </c>
      <c r="C38" s="4" t="s">
        <v>429</v>
      </c>
      <c r="D38" s="4" t="s">
        <v>430</v>
      </c>
      <c r="E38" s="7" t="s">
        <v>427</v>
      </c>
      <c r="F38" s="7" t="s">
        <v>557</v>
      </c>
      <c r="G38" s="7">
        <v>10</v>
      </c>
      <c r="H38" s="7" t="s">
        <v>539</v>
      </c>
    </row>
    <row r="39" spans="1:8">
      <c r="A39" s="3" t="s">
        <v>4</v>
      </c>
      <c r="B39" s="4" t="s">
        <v>5</v>
      </c>
      <c r="C39" s="5" t="s">
        <v>6</v>
      </c>
      <c r="D39" s="4" t="s">
        <v>7</v>
      </c>
      <c r="E39" s="7"/>
      <c r="F39" s="7"/>
      <c r="G39" s="7"/>
      <c r="H39" s="7"/>
    </row>
    <row r="40" spans="1:8">
      <c r="A40" s="3" t="s">
        <v>470</v>
      </c>
      <c r="B40" s="4" t="s">
        <v>471</v>
      </c>
      <c r="C40" s="4" t="s">
        <v>472</v>
      </c>
      <c r="D40" s="4" t="s">
        <v>473</v>
      </c>
      <c r="E40" s="7" t="s">
        <v>470</v>
      </c>
      <c r="F40" s="7" t="s">
        <v>558</v>
      </c>
      <c r="G40" s="7">
        <v>10</v>
      </c>
      <c r="H40" s="7" t="s">
        <v>539</v>
      </c>
    </row>
    <row r="41" spans="1:8">
      <c r="A41" s="3" t="s">
        <v>157</v>
      </c>
      <c r="B41" s="4" t="s">
        <v>154</v>
      </c>
      <c r="C41" s="4" t="s">
        <v>158</v>
      </c>
      <c r="D41" s="4" t="s">
        <v>156</v>
      </c>
      <c r="E41" s="7"/>
      <c r="F41" s="7"/>
      <c r="G41" s="7"/>
      <c r="H41" s="7"/>
    </row>
    <row r="42" spans="1:8">
      <c r="A42" s="3" t="s">
        <v>280</v>
      </c>
      <c r="B42" s="4" t="s">
        <v>281</v>
      </c>
      <c r="C42" s="4" t="s">
        <v>282</v>
      </c>
      <c r="D42" s="4" t="s">
        <v>283</v>
      </c>
      <c r="E42" s="7"/>
      <c r="F42" s="7"/>
      <c r="G42" s="7"/>
      <c r="H42" s="7"/>
    </row>
    <row r="43" spans="1:8">
      <c r="A43" s="3" t="s">
        <v>272</v>
      </c>
      <c r="B43" s="4" t="s">
        <v>273</v>
      </c>
      <c r="C43" s="4" t="s">
        <v>274</v>
      </c>
      <c r="D43" s="4" t="s">
        <v>275</v>
      </c>
      <c r="E43" s="7"/>
      <c r="F43" s="7"/>
      <c r="G43" s="7"/>
      <c r="H43" s="7"/>
    </row>
    <row r="44" spans="1:8">
      <c r="A44" s="3" t="s">
        <v>247</v>
      </c>
      <c r="B44" s="4" t="s">
        <v>248</v>
      </c>
      <c r="C44" s="4" t="s">
        <v>249</v>
      </c>
      <c r="D44" s="4" t="s">
        <v>250</v>
      </c>
      <c r="E44" s="7"/>
      <c r="F44" s="7"/>
      <c r="G44" s="7"/>
      <c r="H44" s="7"/>
    </row>
    <row r="45" spans="1:8">
      <c r="A45" s="3" t="s">
        <v>410</v>
      </c>
      <c r="B45" s="4" t="s">
        <v>411</v>
      </c>
      <c r="C45" s="4" t="s">
        <v>412</v>
      </c>
      <c r="D45" s="4" t="s">
        <v>413</v>
      </c>
      <c r="E45" s="7" t="s">
        <v>410</v>
      </c>
      <c r="F45" s="7" t="s">
        <v>557</v>
      </c>
      <c r="G45" s="7">
        <v>10</v>
      </c>
      <c r="H45" s="7" t="s">
        <v>539</v>
      </c>
    </row>
    <row r="46" spans="1:8">
      <c r="A46" s="3" t="s">
        <v>84</v>
      </c>
      <c r="B46" s="4" t="s">
        <v>85</v>
      </c>
      <c r="C46" s="4" t="s">
        <v>86</v>
      </c>
      <c r="D46" s="4" t="s">
        <v>87</v>
      </c>
      <c r="E46" s="7"/>
      <c r="F46" s="7"/>
      <c r="G46" s="7"/>
      <c r="H46" s="7"/>
    </row>
    <row r="47" spans="1:8">
      <c r="A47" s="3" t="s">
        <v>218</v>
      </c>
      <c r="B47" s="4" t="s">
        <v>219</v>
      </c>
      <c r="C47" s="4" t="s">
        <v>220</v>
      </c>
      <c r="D47" s="4" t="s">
        <v>221</v>
      </c>
      <c r="E47" s="7"/>
      <c r="F47" s="7"/>
      <c r="G47" s="7"/>
      <c r="H47" s="7"/>
    </row>
    <row r="48" spans="1:8">
      <c r="A48" s="3" t="s">
        <v>478</v>
      </c>
      <c r="B48" s="4" t="s">
        <v>475</v>
      </c>
      <c r="C48" s="4" t="s">
        <v>479</v>
      </c>
      <c r="D48" s="4" t="s">
        <v>477</v>
      </c>
      <c r="E48" s="7" t="s">
        <v>478</v>
      </c>
      <c r="F48" s="7" t="s">
        <v>559</v>
      </c>
      <c r="G48" s="7">
        <v>5</v>
      </c>
      <c r="H48" s="7" t="s">
        <v>539</v>
      </c>
    </row>
    <row r="49" spans="1:8">
      <c r="A49" s="3" t="s">
        <v>480</v>
      </c>
      <c r="B49" s="4" t="s">
        <v>481</v>
      </c>
      <c r="C49" s="4" t="s">
        <v>482</v>
      </c>
      <c r="D49" s="4" t="s">
        <v>483</v>
      </c>
      <c r="E49" s="7" t="s">
        <v>480</v>
      </c>
      <c r="F49" s="7" t="s">
        <v>558</v>
      </c>
      <c r="G49" s="7">
        <v>10</v>
      </c>
      <c r="H49" s="7" t="s">
        <v>539</v>
      </c>
    </row>
    <row r="50" spans="1:8">
      <c r="A50" s="3" t="s">
        <v>196</v>
      </c>
      <c r="B50" s="4" t="s">
        <v>197</v>
      </c>
      <c r="C50" s="4" t="s">
        <v>198</v>
      </c>
      <c r="D50" s="4" t="s">
        <v>199</v>
      </c>
      <c r="E50" s="7"/>
      <c r="F50" s="7"/>
      <c r="G50" s="7"/>
      <c r="H50" s="7"/>
    </row>
    <row r="51" spans="1:8">
      <c r="A51" s="3" t="s">
        <v>70</v>
      </c>
      <c r="B51" s="4" t="s">
        <v>71</v>
      </c>
      <c r="C51" s="5" t="s">
        <v>72</v>
      </c>
      <c r="D51" s="4" t="s">
        <v>73</v>
      </c>
      <c r="E51" s="7"/>
      <c r="F51" s="7"/>
      <c r="G51" s="7"/>
      <c r="H51" s="7"/>
    </row>
    <row r="52" spans="1:8">
      <c r="A52" s="3" t="s">
        <v>192</v>
      </c>
      <c r="B52" s="4" t="s">
        <v>193</v>
      </c>
      <c r="C52" s="4" t="s">
        <v>194</v>
      </c>
      <c r="D52" s="4" t="s">
        <v>195</v>
      </c>
      <c r="E52" s="7"/>
      <c r="F52" s="7"/>
      <c r="G52" s="7"/>
      <c r="H52" s="7"/>
    </row>
    <row r="53" spans="1:8">
      <c r="A53" s="3" t="s">
        <v>496</v>
      </c>
      <c r="B53" s="4" t="s">
        <v>497</v>
      </c>
      <c r="C53" s="4" t="s">
        <v>498</v>
      </c>
      <c r="D53" s="4" t="s">
        <v>499</v>
      </c>
      <c r="E53" s="7" t="s">
        <v>496</v>
      </c>
      <c r="F53" s="7" t="s">
        <v>556</v>
      </c>
      <c r="G53" s="7">
        <v>10</v>
      </c>
      <c r="H53" s="7" t="s">
        <v>539</v>
      </c>
    </row>
    <row r="54" spans="1:8">
      <c r="A54" s="3" t="s">
        <v>126</v>
      </c>
      <c r="B54" s="4" t="s">
        <v>127</v>
      </c>
      <c r="C54" s="4" t="s">
        <v>128</v>
      </c>
      <c r="D54" s="4" t="s">
        <v>129</v>
      </c>
      <c r="E54" s="7"/>
      <c r="F54" s="7"/>
      <c r="G54" s="7"/>
      <c r="H54" s="7"/>
    </row>
    <row r="55" spans="1:8">
      <c r="A55" s="3" t="s">
        <v>415</v>
      </c>
      <c r="B55" s="4" t="s">
        <v>416</v>
      </c>
      <c r="C55" s="4" t="s">
        <v>417</v>
      </c>
      <c r="D55" s="4" t="s">
        <v>418</v>
      </c>
      <c r="E55" s="7" t="s">
        <v>415</v>
      </c>
      <c r="F55" s="7" t="s">
        <v>544</v>
      </c>
      <c r="G55" s="7">
        <v>5</v>
      </c>
      <c r="H55" s="7" t="s">
        <v>539</v>
      </c>
    </row>
    <row r="56" spans="1:8">
      <c r="A56" s="3" t="s">
        <v>204</v>
      </c>
      <c r="B56" s="4" t="s">
        <v>205</v>
      </c>
      <c r="C56" s="4" t="s">
        <v>206</v>
      </c>
      <c r="D56" s="4" t="s">
        <v>207</v>
      </c>
      <c r="E56" s="7"/>
      <c r="F56" s="7"/>
      <c r="G56" s="7"/>
      <c r="H56" s="7"/>
    </row>
    <row r="57" spans="1:8">
      <c r="A57" s="3" t="s">
        <v>88</v>
      </c>
      <c r="B57" s="4" t="s">
        <v>85</v>
      </c>
      <c r="C57" s="4" t="s">
        <v>89</v>
      </c>
      <c r="D57" s="4" t="s">
        <v>87</v>
      </c>
      <c r="E57" s="7"/>
      <c r="F57" s="7"/>
      <c r="G57" s="7"/>
      <c r="H57" s="7"/>
    </row>
    <row r="58" spans="1:8">
      <c r="A58" s="3" t="s">
        <v>24</v>
      </c>
      <c r="B58" s="4" t="s">
        <v>25</v>
      </c>
      <c r="C58" s="4" t="s">
        <v>26</v>
      </c>
      <c r="D58" s="4" t="s">
        <v>27</v>
      </c>
      <c r="E58" s="7"/>
      <c r="F58" s="7"/>
      <c r="G58" s="7"/>
      <c r="H58" s="7"/>
    </row>
    <row r="59" spans="1:8">
      <c r="A59" s="3" t="s">
        <v>38</v>
      </c>
      <c r="B59" s="4" t="s">
        <v>39</v>
      </c>
      <c r="C59" s="4" t="s">
        <v>40</v>
      </c>
      <c r="D59" s="4" t="s">
        <v>41</v>
      </c>
      <c r="E59" s="7"/>
      <c r="F59" s="7"/>
      <c r="G59" s="7"/>
      <c r="H59" s="7"/>
    </row>
    <row r="60" spans="1:8">
      <c r="A60" s="3" t="s">
        <v>182</v>
      </c>
      <c r="B60" s="4" t="s">
        <v>183</v>
      </c>
      <c r="C60" s="4" t="s">
        <v>184</v>
      </c>
      <c r="D60" s="4" t="s">
        <v>185</v>
      </c>
      <c r="E60" s="7"/>
      <c r="F60" s="7"/>
      <c r="G60" s="7"/>
      <c r="H60" s="7"/>
    </row>
    <row r="61" spans="1:8">
      <c r="A61" s="3" t="s">
        <v>391</v>
      </c>
      <c r="B61" s="4" t="s">
        <v>392</v>
      </c>
      <c r="C61" s="4" t="s">
        <v>393</v>
      </c>
      <c r="D61" s="4" t="s">
        <v>394</v>
      </c>
      <c r="E61" s="7" t="s">
        <v>391</v>
      </c>
      <c r="F61" s="7" t="s">
        <v>559</v>
      </c>
      <c r="G61" s="7">
        <v>10</v>
      </c>
      <c r="H61" s="7" t="s">
        <v>539</v>
      </c>
    </row>
    <row r="62" spans="1:8">
      <c r="A62" s="3" t="s">
        <v>466</v>
      </c>
      <c r="B62" s="4" t="s">
        <v>467</v>
      </c>
      <c r="C62" s="4" t="s">
        <v>468</v>
      </c>
      <c r="D62" s="4" t="s">
        <v>469</v>
      </c>
      <c r="E62" s="7" t="s">
        <v>466</v>
      </c>
      <c r="F62" s="7" t="s">
        <v>560</v>
      </c>
      <c r="G62" s="7">
        <v>10</v>
      </c>
      <c r="H62" s="7" t="s">
        <v>539</v>
      </c>
    </row>
    <row r="63" spans="1:8">
      <c r="A63" s="3" t="s">
        <v>104</v>
      </c>
      <c r="B63" s="4" t="s">
        <v>105</v>
      </c>
      <c r="C63" s="4" t="s">
        <v>106</v>
      </c>
      <c r="D63" s="4" t="s">
        <v>107</v>
      </c>
      <c r="E63" s="7"/>
      <c r="F63" s="7"/>
      <c r="G63" s="7"/>
      <c r="H63" s="7"/>
    </row>
    <row r="64" spans="1:8">
      <c r="A64" s="3" t="s">
        <v>142</v>
      </c>
      <c r="B64" s="4" t="s">
        <v>143</v>
      </c>
      <c r="C64" s="4" t="s">
        <v>106</v>
      </c>
      <c r="D64" s="4" t="s">
        <v>144</v>
      </c>
      <c r="E64" s="7"/>
      <c r="F64" s="7"/>
      <c r="G64" s="7"/>
      <c r="H64" s="7"/>
    </row>
    <row r="65" spans="1:8">
      <c r="A65" s="3"/>
      <c r="B65" s="4"/>
      <c r="C65" s="4"/>
      <c r="D65" s="4"/>
      <c r="E65" s="7" t="s">
        <v>561</v>
      </c>
      <c r="F65" s="7" t="s">
        <v>562</v>
      </c>
      <c r="G65" s="7">
        <v>10</v>
      </c>
      <c r="H65" s="7" t="s">
        <v>555</v>
      </c>
    </row>
    <row r="66" spans="1:8">
      <c r="A66" s="3" t="s">
        <v>132</v>
      </c>
      <c r="B66" s="4" t="s">
        <v>133</v>
      </c>
      <c r="C66" s="4" t="s">
        <v>134</v>
      </c>
      <c r="D66" s="4" t="s">
        <v>135</v>
      </c>
      <c r="E66" s="7"/>
      <c r="F66" s="7"/>
      <c r="G66" s="7"/>
      <c r="H66" s="7"/>
    </row>
    <row r="67" spans="1:8">
      <c r="A67" s="3" t="s">
        <v>165</v>
      </c>
      <c r="B67" s="4" t="s">
        <v>166</v>
      </c>
      <c r="C67" s="4" t="s">
        <v>134</v>
      </c>
      <c r="D67" s="4" t="s">
        <v>167</v>
      </c>
      <c r="E67" s="7"/>
      <c r="F67" s="7"/>
      <c r="G67" s="7"/>
      <c r="H67" s="7"/>
    </row>
    <row r="68" spans="1:8">
      <c r="A68" s="3"/>
      <c r="B68" s="4"/>
      <c r="C68" s="4"/>
      <c r="D68" s="4"/>
      <c r="E68" s="7" t="s">
        <v>563</v>
      </c>
      <c r="F68" s="7" t="s">
        <v>564</v>
      </c>
      <c r="G68" s="7">
        <v>5</v>
      </c>
      <c r="H68" s="7" t="s">
        <v>539</v>
      </c>
    </row>
    <row r="69" spans="1:8">
      <c r="A69" s="3" t="s">
        <v>355</v>
      </c>
      <c r="B69" s="4" t="s">
        <v>356</v>
      </c>
      <c r="C69" s="4" t="s">
        <v>357</v>
      </c>
      <c r="D69" s="4" t="s">
        <v>358</v>
      </c>
      <c r="E69" s="7" t="s">
        <v>355</v>
      </c>
      <c r="F69" s="7" t="s">
        <v>565</v>
      </c>
      <c r="G69" s="7">
        <v>5</v>
      </c>
      <c r="H69" s="7" t="s">
        <v>539</v>
      </c>
    </row>
    <row r="70" spans="1:8">
      <c r="A70" s="3" t="s">
        <v>455</v>
      </c>
      <c r="B70" s="4" t="s">
        <v>456</v>
      </c>
      <c r="C70" s="4" t="s">
        <v>457</v>
      </c>
      <c r="D70" s="4" t="s">
        <v>458</v>
      </c>
      <c r="E70" s="7" t="s">
        <v>455</v>
      </c>
      <c r="F70" s="7" t="s">
        <v>543</v>
      </c>
      <c r="G70" s="7">
        <v>10</v>
      </c>
      <c r="H70" s="7" t="s">
        <v>539</v>
      </c>
    </row>
    <row r="71" spans="1:8">
      <c r="A71" s="3" t="s">
        <v>431</v>
      </c>
      <c r="B71" s="4" t="s">
        <v>432</v>
      </c>
      <c r="C71" s="4" t="s">
        <v>433</v>
      </c>
      <c r="D71" s="4" t="s">
        <v>434</v>
      </c>
      <c r="E71" s="7" t="s">
        <v>431</v>
      </c>
      <c r="F71" s="7" t="s">
        <v>566</v>
      </c>
      <c r="G71" s="7">
        <v>10</v>
      </c>
      <c r="H71" s="7" t="s">
        <v>539</v>
      </c>
    </row>
    <row r="72" spans="1:8">
      <c r="A72" s="3" t="s">
        <v>447</v>
      </c>
      <c r="B72" s="4" t="s">
        <v>448</v>
      </c>
      <c r="C72" s="4" t="s">
        <v>449</v>
      </c>
      <c r="D72" s="4" t="s">
        <v>450</v>
      </c>
      <c r="E72" s="7" t="s">
        <v>447</v>
      </c>
      <c r="F72" s="7" t="s">
        <v>567</v>
      </c>
      <c r="G72" s="7">
        <v>10</v>
      </c>
      <c r="H72" s="7" t="s">
        <v>539</v>
      </c>
    </row>
    <row r="73" spans="1:8">
      <c r="A73" s="3" t="s">
        <v>276</v>
      </c>
      <c r="B73" s="4" t="s">
        <v>277</v>
      </c>
      <c r="C73" s="4" t="s">
        <v>278</v>
      </c>
      <c r="D73" s="4" t="s">
        <v>279</v>
      </c>
      <c r="E73" s="7"/>
      <c r="F73" s="7"/>
      <c r="G73" s="7"/>
      <c r="H73" s="7"/>
    </row>
    <row r="74" spans="1:8">
      <c r="A74" s="3" t="s">
        <v>459</v>
      </c>
      <c r="B74" s="4" t="s">
        <v>242</v>
      </c>
      <c r="C74" s="4" t="s">
        <v>460</v>
      </c>
      <c r="D74" s="4" t="s">
        <v>461</v>
      </c>
      <c r="E74" s="7" t="s">
        <v>459</v>
      </c>
      <c r="F74" s="7" t="s">
        <v>568</v>
      </c>
      <c r="G74" s="7">
        <v>10</v>
      </c>
      <c r="H74" s="7" t="s">
        <v>539</v>
      </c>
    </row>
    <row r="75" spans="1:8">
      <c r="A75" s="3" t="s">
        <v>322</v>
      </c>
      <c r="B75" s="4" t="s">
        <v>323</v>
      </c>
      <c r="C75" s="4" t="s">
        <v>324</v>
      </c>
      <c r="D75" s="4" t="s">
        <v>325</v>
      </c>
      <c r="E75" s="7"/>
      <c r="F75" s="7"/>
      <c r="G75" s="7"/>
      <c r="H75" s="7"/>
    </row>
    <row r="76" spans="1:8">
      <c r="A76" s="3" t="s">
        <v>108</v>
      </c>
      <c r="B76" s="4" t="s">
        <v>109</v>
      </c>
      <c r="C76" s="4" t="s">
        <v>110</v>
      </c>
      <c r="D76" s="4" t="s">
        <v>111</v>
      </c>
      <c r="E76" s="7"/>
      <c r="F76" s="7"/>
      <c r="G76" s="7"/>
      <c r="H76" s="7"/>
    </row>
    <row r="77" spans="1:8">
      <c r="A77" s="3" t="s">
        <v>161</v>
      </c>
      <c r="B77" s="4" t="s">
        <v>162</v>
      </c>
      <c r="C77" s="4" t="s">
        <v>163</v>
      </c>
      <c r="D77" s="4" t="s">
        <v>164</v>
      </c>
      <c r="E77" s="7"/>
      <c r="F77" s="7"/>
      <c r="G77" s="7"/>
      <c r="H77" s="7"/>
    </row>
    <row r="78" spans="1:8">
      <c r="A78" s="3" t="s">
        <v>174</v>
      </c>
      <c r="B78" s="4" t="s">
        <v>175</v>
      </c>
      <c r="C78" s="4" t="s">
        <v>176</v>
      </c>
      <c r="D78" s="4" t="s">
        <v>177</v>
      </c>
      <c r="E78" s="7"/>
      <c r="F78" s="7"/>
      <c r="G78" s="7"/>
      <c r="H78" s="7"/>
    </row>
    <row r="79" spans="1:8">
      <c r="A79" s="3" t="s">
        <v>379</v>
      </c>
      <c r="B79" s="4" t="s">
        <v>380</v>
      </c>
      <c r="C79" s="4" t="s">
        <v>381</v>
      </c>
      <c r="D79" s="4" t="s">
        <v>382</v>
      </c>
      <c r="E79" s="7" t="s">
        <v>379</v>
      </c>
      <c r="F79" s="7" t="s">
        <v>549</v>
      </c>
      <c r="G79" s="7">
        <v>5</v>
      </c>
      <c r="H79" s="7" t="s">
        <v>539</v>
      </c>
    </row>
    <row r="80" spans="1:8">
      <c r="A80" s="3" t="s">
        <v>28</v>
      </c>
      <c r="B80" s="4" t="s">
        <v>29</v>
      </c>
      <c r="C80" s="4" t="s">
        <v>30</v>
      </c>
      <c r="D80" s="4" t="s">
        <v>31</v>
      </c>
      <c r="E80" s="7"/>
      <c r="F80" s="7"/>
      <c r="G80" s="7"/>
      <c r="H80" s="7"/>
    </row>
    <row r="81" spans="1:8">
      <c r="A81" s="3" t="s">
        <v>32</v>
      </c>
      <c r="B81" s="4" t="s">
        <v>29</v>
      </c>
      <c r="C81" s="4" t="s">
        <v>33</v>
      </c>
      <c r="D81" s="4" t="s">
        <v>31</v>
      </c>
      <c r="E81" s="7"/>
      <c r="F81" s="7"/>
      <c r="G81" s="7"/>
      <c r="H81" s="7"/>
    </row>
    <row r="82" spans="1:8">
      <c r="A82" s="3" t="s">
        <v>387</v>
      </c>
      <c r="B82" s="4" t="s">
        <v>388</v>
      </c>
      <c r="C82" s="4" t="s">
        <v>389</v>
      </c>
      <c r="D82" s="4" t="s">
        <v>390</v>
      </c>
      <c r="E82" s="7" t="s">
        <v>387</v>
      </c>
      <c r="F82" s="7" t="s">
        <v>557</v>
      </c>
      <c r="G82" s="7">
        <v>10</v>
      </c>
      <c r="H82" s="7" t="s">
        <v>539</v>
      </c>
    </row>
    <row r="83" spans="1:8">
      <c r="A83" s="3" t="s">
        <v>516</v>
      </c>
      <c r="B83" s="4" t="s">
        <v>517</v>
      </c>
      <c r="C83" s="4" t="s">
        <v>518</v>
      </c>
      <c r="D83" s="4" t="s">
        <v>519</v>
      </c>
      <c r="E83" s="7" t="s">
        <v>516</v>
      </c>
      <c r="F83" s="7" t="s">
        <v>556</v>
      </c>
      <c r="G83" s="7">
        <v>5</v>
      </c>
      <c r="H83" s="7" t="s">
        <v>539</v>
      </c>
    </row>
    <row r="84" spans="1:8">
      <c r="A84" s="3" t="s">
        <v>284</v>
      </c>
      <c r="B84" s="4" t="s">
        <v>285</v>
      </c>
      <c r="C84" s="4" t="s">
        <v>286</v>
      </c>
      <c r="D84" s="4" t="s">
        <v>287</v>
      </c>
      <c r="E84" s="7"/>
      <c r="F84" s="7"/>
      <c r="G84" s="7"/>
      <c r="H84" s="7"/>
    </row>
    <row r="85" spans="1:8">
      <c r="A85" s="3" t="s">
        <v>0</v>
      </c>
      <c r="B85" s="4" t="s">
        <v>1</v>
      </c>
      <c r="C85" s="4" t="s">
        <v>2</v>
      </c>
      <c r="D85" s="4" t="s">
        <v>3</v>
      </c>
      <c r="E85" s="7"/>
      <c r="F85" s="7"/>
      <c r="G85" s="7"/>
      <c r="H85" s="7"/>
    </row>
    <row r="86" spans="1:8">
      <c r="A86" s="3" t="s">
        <v>12</v>
      </c>
      <c r="B86" s="4" t="s">
        <v>13</v>
      </c>
      <c r="C86" s="4" t="s">
        <v>14</v>
      </c>
      <c r="D86" s="4" t="s">
        <v>15</v>
      </c>
      <c r="E86" s="7"/>
      <c r="F86" s="7"/>
      <c r="G86" s="7"/>
      <c r="H86" s="7"/>
    </row>
    <row r="87" spans="1:8">
      <c r="A87" s="3" t="s">
        <v>372</v>
      </c>
      <c r="B87" s="4" t="s">
        <v>115</v>
      </c>
      <c r="C87" s="4" t="s">
        <v>373</v>
      </c>
      <c r="D87" s="4" t="s">
        <v>374</v>
      </c>
      <c r="E87" s="7" t="s">
        <v>372</v>
      </c>
      <c r="F87" s="7" t="s">
        <v>569</v>
      </c>
      <c r="G87" s="7">
        <v>5</v>
      </c>
      <c r="H87" s="7" t="s">
        <v>539</v>
      </c>
    </row>
    <row r="88" spans="1:8">
      <c r="A88" s="3" t="s">
        <v>224</v>
      </c>
      <c r="B88" s="4" t="s">
        <v>225</v>
      </c>
      <c r="C88" s="4" t="s">
        <v>226</v>
      </c>
      <c r="D88" s="4" t="s">
        <v>227</v>
      </c>
      <c r="E88" s="7"/>
      <c r="F88" s="7"/>
      <c r="G88" s="7"/>
      <c r="H88" s="7"/>
    </row>
    <row r="89" spans="1:8">
      <c r="A89" s="3" t="s">
        <v>58</v>
      </c>
      <c r="B89" s="4" t="s">
        <v>59</v>
      </c>
      <c r="C89" s="4" t="s">
        <v>60</v>
      </c>
      <c r="D89" s="4" t="s">
        <v>61</v>
      </c>
      <c r="E89" s="7"/>
      <c r="F89" s="7"/>
      <c r="G89" s="7"/>
      <c r="H89" s="7"/>
    </row>
    <row r="90" spans="1:8">
      <c r="A90" s="3"/>
      <c r="B90" s="4"/>
      <c r="C90" s="4"/>
      <c r="D90" s="4"/>
      <c r="E90" s="7" t="s">
        <v>570</v>
      </c>
      <c r="F90" s="7" t="s">
        <v>560</v>
      </c>
      <c r="G90" s="7">
        <v>10</v>
      </c>
      <c r="H90" s="7" t="s">
        <v>539</v>
      </c>
    </row>
    <row r="91" spans="1:8">
      <c r="A91" s="3" t="s">
        <v>172</v>
      </c>
      <c r="B91" s="4" t="s">
        <v>169</v>
      </c>
      <c r="C91" s="4" t="s">
        <v>173</v>
      </c>
      <c r="D91" s="4" t="s">
        <v>171</v>
      </c>
      <c r="E91" s="7"/>
      <c r="F91" s="7"/>
      <c r="G91" s="7"/>
      <c r="H91" s="7"/>
    </row>
    <row r="92" spans="1:8">
      <c r="A92" s="3" t="s">
        <v>308</v>
      </c>
      <c r="B92" s="4" t="s">
        <v>309</v>
      </c>
      <c r="C92" s="4" t="s">
        <v>310</v>
      </c>
      <c r="D92" s="4" t="s">
        <v>311</v>
      </c>
      <c r="E92" s="7"/>
      <c r="F92" s="7"/>
      <c r="G92" s="7"/>
      <c r="H92" s="7"/>
    </row>
    <row r="93" spans="1:8">
      <c r="A93" s="3" t="s">
        <v>265</v>
      </c>
      <c r="B93" s="4" t="s">
        <v>266</v>
      </c>
      <c r="C93" s="4" t="s">
        <v>245</v>
      </c>
      <c r="D93" s="4" t="s">
        <v>267</v>
      </c>
      <c r="E93" s="7"/>
      <c r="F93" s="7"/>
      <c r="G93" s="7"/>
      <c r="H93" s="7"/>
    </row>
    <row r="94" spans="1:8">
      <c r="A94" s="3" t="s">
        <v>243</v>
      </c>
      <c r="B94" s="4" t="s">
        <v>244</v>
      </c>
      <c r="C94" s="4" t="s">
        <v>245</v>
      </c>
      <c r="D94" s="4" t="s">
        <v>246</v>
      </c>
      <c r="E94" s="7"/>
      <c r="F94" s="7"/>
      <c r="G94" s="7"/>
      <c r="H94" s="7"/>
    </row>
    <row r="95" spans="1:8">
      <c r="A95" s="3"/>
      <c r="B95" s="4"/>
      <c r="C95" s="4"/>
      <c r="D95" s="4"/>
      <c r="E95" s="7" t="s">
        <v>571</v>
      </c>
      <c r="F95" s="7" t="s">
        <v>572</v>
      </c>
      <c r="G95" s="7">
        <v>10</v>
      </c>
      <c r="H95" s="7" t="s">
        <v>539</v>
      </c>
    </row>
    <row r="96" spans="1:8">
      <c r="A96" s="3" t="s">
        <v>62</v>
      </c>
      <c r="B96" s="4" t="s">
        <v>59</v>
      </c>
      <c r="C96" s="4" t="s">
        <v>63</v>
      </c>
      <c r="D96" s="4" t="s">
        <v>61</v>
      </c>
      <c r="E96" s="7"/>
      <c r="F96" s="7"/>
      <c r="G96" s="7"/>
      <c r="H96" s="7"/>
    </row>
    <row r="97" spans="1:8">
      <c r="A97" s="3" t="s">
        <v>292</v>
      </c>
      <c r="B97" s="4" t="s">
        <v>293</v>
      </c>
      <c r="C97" s="4" t="s">
        <v>294</v>
      </c>
      <c r="D97" s="4" t="s">
        <v>295</v>
      </c>
      <c r="E97" s="7"/>
      <c r="F97" s="7"/>
      <c r="G97" s="7"/>
      <c r="H97" s="7"/>
    </row>
    <row r="98" spans="1:8">
      <c r="A98" s="3" t="s">
        <v>288</v>
      </c>
      <c r="B98" s="4" t="s">
        <v>289</v>
      </c>
      <c r="C98" s="4" t="s">
        <v>290</v>
      </c>
      <c r="D98" s="4" t="s">
        <v>291</v>
      </c>
      <c r="E98" s="7"/>
      <c r="F98" s="7"/>
      <c r="G98" s="7"/>
      <c r="H98" s="7"/>
    </row>
    <row r="99" spans="1:8">
      <c r="A99" s="3" t="s">
        <v>341</v>
      </c>
      <c r="B99" s="4" t="s">
        <v>342</v>
      </c>
      <c r="C99" s="4" t="s">
        <v>343</v>
      </c>
      <c r="D99" s="4" t="s">
        <v>344</v>
      </c>
      <c r="E99" s="7"/>
      <c r="F99" s="7"/>
      <c r="G99" s="7"/>
      <c r="H99" s="7"/>
    </row>
    <row r="100" spans="1:8">
      <c r="A100" s="3" t="s">
        <v>222</v>
      </c>
      <c r="B100" s="4" t="s">
        <v>219</v>
      </c>
      <c r="C100" s="4" t="s">
        <v>223</v>
      </c>
      <c r="D100" s="4" t="s">
        <v>221</v>
      </c>
      <c r="E100" s="7"/>
      <c r="F100" s="7"/>
      <c r="G100" s="7"/>
      <c r="H100" s="7"/>
    </row>
    <row r="101" spans="1:8">
      <c r="A101" s="3" t="s">
        <v>20</v>
      </c>
      <c r="B101" s="4" t="s">
        <v>17</v>
      </c>
      <c r="C101" s="4" t="s">
        <v>21</v>
      </c>
      <c r="D101" s="4" t="s">
        <v>19</v>
      </c>
      <c r="E101" s="7"/>
      <c r="F101" s="7"/>
      <c r="G101" s="7"/>
      <c r="H101" s="7"/>
    </row>
    <row r="102" spans="1:8">
      <c r="A102" s="3" t="s">
        <v>138</v>
      </c>
      <c r="B102" s="4" t="s">
        <v>139</v>
      </c>
      <c r="C102" s="4" t="s">
        <v>140</v>
      </c>
      <c r="D102" s="4" t="s">
        <v>141</v>
      </c>
      <c r="E102" s="7"/>
      <c r="F102" s="7"/>
      <c r="G102" s="7"/>
      <c r="H102" s="7"/>
    </row>
    <row r="103" spans="1:8">
      <c r="A103" s="3" t="s">
        <v>130</v>
      </c>
      <c r="B103" s="4" t="s">
        <v>127</v>
      </c>
      <c r="C103" s="4" t="s">
        <v>131</v>
      </c>
      <c r="D103" s="4" t="s">
        <v>129</v>
      </c>
      <c r="E103" s="7"/>
      <c r="F103" s="7"/>
      <c r="G103" s="7"/>
      <c r="H103" s="7"/>
    </row>
    <row r="104" spans="1:8">
      <c r="A104" s="3" t="s">
        <v>484</v>
      </c>
      <c r="B104" s="4" t="s">
        <v>485</v>
      </c>
      <c r="C104" s="4" t="s">
        <v>486</v>
      </c>
      <c r="D104" s="4" t="s">
        <v>487</v>
      </c>
      <c r="E104" s="7" t="s">
        <v>484</v>
      </c>
      <c r="F104" s="7" t="s">
        <v>573</v>
      </c>
      <c r="G104" s="7">
        <v>10</v>
      </c>
      <c r="H104" s="7" t="s">
        <v>539</v>
      </c>
    </row>
    <row r="105" spans="1:8">
      <c r="A105" s="3"/>
      <c r="B105" s="4"/>
      <c r="C105" s="4"/>
      <c r="D105" s="4"/>
      <c r="E105" s="7" t="s">
        <v>574</v>
      </c>
      <c r="F105" s="7" t="s">
        <v>573</v>
      </c>
      <c r="G105" s="7">
        <v>10</v>
      </c>
      <c r="H105" s="7" t="s">
        <v>539</v>
      </c>
    </row>
    <row r="106" spans="1:8">
      <c r="A106" s="3" t="s">
        <v>212</v>
      </c>
      <c r="B106" s="4" t="s">
        <v>209</v>
      </c>
      <c r="C106" s="4" t="s">
        <v>213</v>
      </c>
      <c r="D106" s="4" t="s">
        <v>211</v>
      </c>
      <c r="E106" s="7"/>
      <c r="F106" s="7"/>
      <c r="G106" s="7"/>
      <c r="H106" s="7"/>
    </row>
    <row r="107" spans="1:8">
      <c r="A107" s="3" t="s">
        <v>64</v>
      </c>
      <c r="B107" s="4" t="s">
        <v>59</v>
      </c>
      <c r="C107" s="4" t="s">
        <v>65</v>
      </c>
      <c r="D107" s="4" t="s">
        <v>61</v>
      </c>
      <c r="E107" s="7"/>
      <c r="F107" s="7"/>
      <c r="G107" s="7"/>
      <c r="H107" s="7"/>
    </row>
    <row r="108" spans="1:8">
      <c r="A108" s="3" t="s">
        <v>52</v>
      </c>
      <c r="B108" s="4" t="s">
        <v>49</v>
      </c>
      <c r="C108" s="4" t="s">
        <v>53</v>
      </c>
      <c r="D108" s="4" t="s">
        <v>51</v>
      </c>
      <c r="E108" s="7"/>
      <c r="F108" s="7"/>
      <c r="G108" s="7"/>
      <c r="H108" s="7"/>
    </row>
    <row r="109" spans="1:8">
      <c r="A109" s="3" t="s">
        <v>520</v>
      </c>
      <c r="B109" s="4" t="s">
        <v>521</v>
      </c>
      <c r="C109" s="4" t="s">
        <v>522</v>
      </c>
      <c r="D109" s="4" t="s">
        <v>523</v>
      </c>
      <c r="E109" s="7" t="s">
        <v>520</v>
      </c>
      <c r="F109" s="7" t="s">
        <v>559</v>
      </c>
      <c r="G109" s="7">
        <v>10</v>
      </c>
      <c r="H109" s="7" t="s">
        <v>539</v>
      </c>
    </row>
    <row r="110" spans="1:8">
      <c r="A110" s="3" t="s">
        <v>136</v>
      </c>
      <c r="B110" s="4" t="s">
        <v>133</v>
      </c>
      <c r="C110" s="4" t="s">
        <v>137</v>
      </c>
      <c r="D110" s="4" t="s">
        <v>135</v>
      </c>
      <c r="E110" s="7"/>
      <c r="F110" s="7"/>
      <c r="G110" s="7"/>
      <c r="H110" s="7"/>
    </row>
    <row r="111" spans="1:8">
      <c r="A111" s="3" t="s">
        <v>362</v>
      </c>
      <c r="B111" s="4" t="s">
        <v>111</v>
      </c>
      <c r="C111" s="4" t="s">
        <v>363</v>
      </c>
      <c r="D111" s="4" t="s">
        <v>361</v>
      </c>
      <c r="E111" s="7"/>
      <c r="F111" s="7"/>
      <c r="G111" s="7"/>
      <c r="H111" s="7"/>
    </row>
    <row r="112" spans="1:8">
      <c r="A112" s="3" t="s">
        <v>80</v>
      </c>
      <c r="B112" s="4" t="s">
        <v>81</v>
      </c>
      <c r="C112" s="4" t="s">
        <v>82</v>
      </c>
      <c r="D112" s="4" t="s">
        <v>83</v>
      </c>
      <c r="E112" s="7"/>
      <c r="F112" s="7"/>
      <c r="G112" s="7"/>
      <c r="H112" s="7"/>
    </row>
    <row r="113" spans="1:8">
      <c r="A113" s="3" t="s">
        <v>334</v>
      </c>
      <c r="B113" s="4" t="s">
        <v>79</v>
      </c>
      <c r="C113" s="4" t="s">
        <v>335</v>
      </c>
      <c r="D113" s="4" t="s">
        <v>336</v>
      </c>
      <c r="E113" s="7"/>
      <c r="F113" s="7"/>
      <c r="G113" s="7"/>
      <c r="H113" s="7"/>
    </row>
    <row r="114" spans="1:8">
      <c r="A114" s="3" t="s">
        <v>319</v>
      </c>
      <c r="B114" s="4" t="s">
        <v>69</v>
      </c>
      <c r="C114" s="4" t="s">
        <v>320</v>
      </c>
      <c r="D114" s="4" t="s">
        <v>321</v>
      </c>
      <c r="E114" s="7"/>
      <c r="F114" s="7"/>
      <c r="G114" s="7"/>
      <c r="H114" s="7"/>
    </row>
    <row r="115" spans="1:8">
      <c r="A115" s="3" t="s">
        <v>159</v>
      </c>
      <c r="B115" s="4" t="s">
        <v>154</v>
      </c>
      <c r="C115" s="4" t="s">
        <v>160</v>
      </c>
      <c r="D115" s="4" t="s">
        <v>156</v>
      </c>
      <c r="E115" s="7"/>
      <c r="F115" s="7"/>
      <c r="G115" s="7"/>
      <c r="H115" s="7"/>
    </row>
    <row r="116" spans="1:8">
      <c r="A116" s="3" t="s">
        <v>364</v>
      </c>
      <c r="B116" s="4" t="s">
        <v>365</v>
      </c>
      <c r="C116" s="4" t="s">
        <v>366</v>
      </c>
      <c r="D116" s="4" t="s">
        <v>367</v>
      </c>
      <c r="E116" s="7"/>
      <c r="F116" s="7"/>
      <c r="G116" s="7"/>
      <c r="H116" s="7"/>
    </row>
    <row r="117" spans="1:8">
      <c r="A117" s="3" t="s">
        <v>414</v>
      </c>
      <c r="B117" s="4" t="s">
        <v>411</v>
      </c>
      <c r="C117" s="4" t="s">
        <v>366</v>
      </c>
      <c r="D117" s="4" t="s">
        <v>413</v>
      </c>
      <c r="E117" s="7"/>
      <c r="F117" s="7"/>
      <c r="G117" s="7"/>
      <c r="H117" s="7"/>
    </row>
    <row r="118" spans="1:8">
      <c r="A118" s="3"/>
      <c r="B118" s="4"/>
      <c r="C118" s="4"/>
      <c r="D118" s="4"/>
      <c r="E118" s="7" t="s">
        <v>575</v>
      </c>
      <c r="F118" s="7" t="s">
        <v>541</v>
      </c>
      <c r="G118" s="7">
        <v>10</v>
      </c>
      <c r="H118" s="7" t="s">
        <v>539</v>
      </c>
    </row>
    <row r="119" spans="1:8">
      <c r="A119" s="3" t="s">
        <v>419</v>
      </c>
      <c r="B119" s="4" t="s">
        <v>420</v>
      </c>
      <c r="C119" s="4" t="s">
        <v>421</v>
      </c>
      <c r="D119" s="4" t="s">
        <v>422</v>
      </c>
      <c r="E119" s="7" t="s">
        <v>419</v>
      </c>
      <c r="F119" s="7" t="s">
        <v>556</v>
      </c>
      <c r="G119" s="7">
        <v>5</v>
      </c>
      <c r="H119" s="7" t="s">
        <v>539</v>
      </c>
    </row>
    <row r="120" spans="1:8">
      <c r="A120" s="3"/>
      <c r="B120" s="4"/>
      <c r="C120" s="4"/>
      <c r="D120" s="4"/>
      <c r="E120" s="7" t="s">
        <v>576</v>
      </c>
      <c r="F120" s="7" t="s">
        <v>557</v>
      </c>
      <c r="G120" s="7">
        <v>10</v>
      </c>
      <c r="H120" s="7" t="s">
        <v>539</v>
      </c>
    </row>
    <row r="121" spans="1:8">
      <c r="A121" s="3"/>
      <c r="B121" s="4"/>
      <c r="C121" s="4"/>
      <c r="D121" s="4"/>
      <c r="E121" s="7" t="s">
        <v>577</v>
      </c>
      <c r="F121" s="7" t="s">
        <v>578</v>
      </c>
      <c r="G121" s="7">
        <v>5</v>
      </c>
      <c r="H121" s="7" t="s">
        <v>539</v>
      </c>
    </row>
    <row r="122" spans="1:8">
      <c r="A122" s="3" t="s">
        <v>268</v>
      </c>
      <c r="B122" s="4" t="s">
        <v>269</v>
      </c>
      <c r="C122" s="4" t="s">
        <v>270</v>
      </c>
      <c r="D122" s="4" t="s">
        <v>271</v>
      </c>
      <c r="E122" s="7"/>
      <c r="F122" s="7"/>
      <c r="G122" s="7"/>
      <c r="H122" s="7"/>
    </row>
    <row r="123" spans="1:8">
      <c r="A123" s="3" t="s">
        <v>296</v>
      </c>
      <c r="B123" s="4" t="s">
        <v>297</v>
      </c>
      <c r="C123" s="4" t="s">
        <v>270</v>
      </c>
      <c r="D123" s="4" t="s">
        <v>298</v>
      </c>
      <c r="E123" s="7"/>
      <c r="F123" s="7"/>
      <c r="G123" s="7"/>
      <c r="H123" s="7"/>
    </row>
    <row r="124" spans="1:8">
      <c r="A124" s="3" t="s">
        <v>407</v>
      </c>
      <c r="B124" s="4" t="s">
        <v>152</v>
      </c>
      <c r="C124" s="4" t="s">
        <v>408</v>
      </c>
      <c r="D124" s="4" t="s">
        <v>409</v>
      </c>
      <c r="E124" s="7" t="s">
        <v>579</v>
      </c>
      <c r="F124" s="7" t="s">
        <v>580</v>
      </c>
      <c r="G124" s="7">
        <v>10</v>
      </c>
      <c r="H124" s="7" t="s">
        <v>539</v>
      </c>
    </row>
    <row r="125" spans="1:8">
      <c r="A125" s="3" t="s">
        <v>34</v>
      </c>
      <c r="B125" s="4" t="s">
        <v>35</v>
      </c>
      <c r="C125" s="4" t="s">
        <v>36</v>
      </c>
      <c r="D125" s="4" t="s">
        <v>37</v>
      </c>
    </row>
    <row r="126" spans="1:8">
      <c r="E126" s="7" t="s">
        <v>581</v>
      </c>
      <c r="F126" s="7" t="s">
        <v>582</v>
      </c>
      <c r="G126" s="7">
        <v>5</v>
      </c>
      <c r="H126" s="7" t="s">
        <v>539</v>
      </c>
    </row>
    <row r="127" spans="1:8">
      <c r="A127" s="3" t="s">
        <v>239</v>
      </c>
      <c r="B127" s="4" t="s">
        <v>240</v>
      </c>
      <c r="C127" s="4" t="s">
        <v>241</v>
      </c>
      <c r="D127" s="4" t="s">
        <v>242</v>
      </c>
      <c r="E127" s="7"/>
      <c r="F127" s="7"/>
      <c r="G127" s="7"/>
      <c r="H127" s="7"/>
    </row>
    <row r="128" spans="1:8">
      <c r="A128" s="3" t="s">
        <v>90</v>
      </c>
      <c r="B128" s="4" t="s">
        <v>85</v>
      </c>
      <c r="C128" s="4" t="s">
        <v>91</v>
      </c>
      <c r="D128" s="4" t="s">
        <v>87</v>
      </c>
      <c r="E128" s="7"/>
      <c r="F128" s="7"/>
      <c r="G128" s="7"/>
      <c r="H128" s="7"/>
    </row>
    <row r="129" spans="1:8">
      <c r="A129" s="3" t="s">
        <v>92</v>
      </c>
      <c r="B129" s="4" t="s">
        <v>85</v>
      </c>
      <c r="C129" s="4" t="s">
        <v>93</v>
      </c>
      <c r="D129" s="4" t="s">
        <v>87</v>
      </c>
      <c r="E129" s="7"/>
      <c r="F129" s="7"/>
      <c r="G129" s="7"/>
      <c r="H129" s="7"/>
    </row>
    <row r="130" spans="1:8">
      <c r="A130" s="3" t="s">
        <v>330</v>
      </c>
      <c r="B130" s="4" t="s">
        <v>331</v>
      </c>
      <c r="C130" s="4" t="s">
        <v>332</v>
      </c>
      <c r="D130" s="4" t="s">
        <v>333</v>
      </c>
      <c r="E130" s="7"/>
      <c r="F130" s="7"/>
      <c r="G130" s="7"/>
      <c r="H130" s="7"/>
    </row>
    <row r="131" spans="1:8">
      <c r="A131" s="3" t="s">
        <v>352</v>
      </c>
      <c r="B131" s="4" t="s">
        <v>101</v>
      </c>
      <c r="C131" s="4" t="s">
        <v>353</v>
      </c>
      <c r="D131" s="4" t="s">
        <v>354</v>
      </c>
      <c r="E131" s="7"/>
      <c r="F131" s="7"/>
      <c r="G131" s="7"/>
      <c r="H131" s="7"/>
    </row>
    <row r="132" spans="1:8">
      <c r="A132" s="3" t="s">
        <v>54</v>
      </c>
      <c r="B132" s="4" t="s">
        <v>55</v>
      </c>
      <c r="C132" s="4" t="s">
        <v>56</v>
      </c>
      <c r="D132" s="4" t="s">
        <v>57</v>
      </c>
      <c r="E132" s="7"/>
      <c r="F132" s="7"/>
      <c r="G132" s="7"/>
      <c r="H132" s="7"/>
    </row>
    <row r="133" spans="1:8">
      <c r="A133" s="3" t="s">
        <v>435</v>
      </c>
      <c r="B133" s="4" t="s">
        <v>436</v>
      </c>
      <c r="C133" s="4" t="s">
        <v>437</v>
      </c>
      <c r="D133" s="4" t="s">
        <v>438</v>
      </c>
      <c r="E133" s="7" t="s">
        <v>583</v>
      </c>
      <c r="F133" s="7" t="s">
        <v>541</v>
      </c>
      <c r="G133" s="7">
        <v>10</v>
      </c>
      <c r="H133" s="7" t="s">
        <v>539</v>
      </c>
    </row>
    <row r="134" spans="1:8">
      <c r="A134" s="3" t="s">
        <v>439</v>
      </c>
      <c r="B134" s="4" t="s">
        <v>440</v>
      </c>
      <c r="C134" s="4" t="s">
        <v>441</v>
      </c>
      <c r="D134" s="4" t="s">
        <v>442</v>
      </c>
      <c r="E134" s="7" t="s">
        <v>439</v>
      </c>
      <c r="F134" s="7" t="s">
        <v>541</v>
      </c>
      <c r="G134" s="7">
        <v>10</v>
      </c>
      <c r="H134" s="7" t="s">
        <v>539</v>
      </c>
    </row>
    <row r="135" spans="1:8">
      <c r="A135" s="3" t="s">
        <v>74</v>
      </c>
      <c r="B135" s="4" t="s">
        <v>71</v>
      </c>
      <c r="C135" s="4" t="s">
        <v>75</v>
      </c>
      <c r="D135" s="4" t="s">
        <v>73</v>
      </c>
      <c r="E135" s="7"/>
      <c r="F135" s="7"/>
      <c r="G135" s="7"/>
      <c r="H135" s="7"/>
    </row>
    <row r="136" spans="1:8">
      <c r="A136" s="3" t="s">
        <v>186</v>
      </c>
      <c r="B136" s="4" t="s">
        <v>183</v>
      </c>
      <c r="C136" s="4" t="s">
        <v>187</v>
      </c>
      <c r="D136" s="4" t="s">
        <v>185</v>
      </c>
      <c r="E136" s="7" t="s">
        <v>186</v>
      </c>
      <c r="F136" s="7" t="s">
        <v>584</v>
      </c>
      <c r="G136" s="7">
        <v>10</v>
      </c>
      <c r="H136" s="7" t="s">
        <v>539</v>
      </c>
    </row>
    <row r="137" spans="1:8">
      <c r="A137" s="3" t="s">
        <v>443</v>
      </c>
      <c r="B137" s="4" t="s">
        <v>444</v>
      </c>
      <c r="C137" s="4" t="s">
        <v>445</v>
      </c>
      <c r="D137" s="4" t="s">
        <v>446</v>
      </c>
      <c r="E137" s="7" t="s">
        <v>443</v>
      </c>
      <c r="F137" s="7" t="s">
        <v>585</v>
      </c>
      <c r="G137" s="7">
        <v>10</v>
      </c>
      <c r="H137" s="7" t="s">
        <v>539</v>
      </c>
    </row>
    <row r="138" spans="1:8">
      <c r="A138" s="3" t="s">
        <v>214</v>
      </c>
      <c r="B138" s="4" t="s">
        <v>215</v>
      </c>
      <c r="C138" s="4" t="s">
        <v>216</v>
      </c>
      <c r="D138" s="4" t="s">
        <v>217</v>
      </c>
      <c r="E138" s="7"/>
      <c r="F138" s="7"/>
      <c r="G138" s="7"/>
      <c r="H138" s="7"/>
    </row>
    <row r="139" spans="1:8">
      <c r="A139" s="3" t="s">
        <v>98</v>
      </c>
      <c r="B139" s="4" t="s">
        <v>99</v>
      </c>
      <c r="C139" s="4" t="s">
        <v>100</v>
      </c>
      <c r="D139" s="4" t="s">
        <v>101</v>
      </c>
      <c r="E139" s="7"/>
      <c r="F139" s="7"/>
      <c r="G139" s="7"/>
      <c r="H139" s="7"/>
    </row>
    <row r="140" spans="1:8">
      <c r="A140" s="3" t="s">
        <v>149</v>
      </c>
      <c r="B140" s="4" t="s">
        <v>150</v>
      </c>
      <c r="C140" s="4" t="s">
        <v>151</v>
      </c>
      <c r="D140" s="4" t="s">
        <v>152</v>
      </c>
      <c r="E140" s="7"/>
      <c r="F140" s="7"/>
      <c r="G140" s="7"/>
      <c r="H140" s="7"/>
    </row>
    <row r="141" spans="1:8">
      <c r="A141" s="3" t="s">
        <v>188</v>
      </c>
      <c r="B141" s="4" t="s">
        <v>183</v>
      </c>
      <c r="C141" s="4" t="s">
        <v>189</v>
      </c>
      <c r="D141" s="4" t="s">
        <v>185</v>
      </c>
      <c r="E141" s="7"/>
      <c r="F141" s="7"/>
      <c r="G141" s="7"/>
      <c r="H141" s="7"/>
    </row>
    <row r="142" spans="1:8">
      <c r="A142" s="3" t="s">
        <v>76</v>
      </c>
      <c r="B142" s="4" t="s">
        <v>77</v>
      </c>
      <c r="C142" s="4" t="s">
        <v>78</v>
      </c>
      <c r="D142" s="4" t="s">
        <v>79</v>
      </c>
      <c r="E142" s="7"/>
      <c r="F142" s="7"/>
      <c r="G142" s="7"/>
      <c r="H142" s="7"/>
    </row>
    <row r="143" spans="1:8">
      <c r="A143" s="3" t="s">
        <v>492</v>
      </c>
      <c r="B143" s="4" t="s">
        <v>493</v>
      </c>
      <c r="C143" s="4" t="s">
        <v>494</v>
      </c>
      <c r="D143" s="4" t="s">
        <v>495</v>
      </c>
      <c r="E143" s="7" t="s">
        <v>492</v>
      </c>
      <c r="F143" s="7" t="s">
        <v>586</v>
      </c>
      <c r="G143" s="7">
        <v>5</v>
      </c>
      <c r="H143" s="7" t="s">
        <v>539</v>
      </c>
    </row>
    <row r="144" spans="1:8">
      <c r="A144" s="3" t="s">
        <v>512</v>
      </c>
      <c r="B144" s="4" t="s">
        <v>513</v>
      </c>
      <c r="C144" s="4" t="s">
        <v>514</v>
      </c>
      <c r="D144" s="4" t="s">
        <v>515</v>
      </c>
      <c r="E144" s="7" t="s">
        <v>512</v>
      </c>
      <c r="F144" s="7" t="s">
        <v>587</v>
      </c>
      <c r="G144" s="7">
        <v>10</v>
      </c>
      <c r="H144" s="7" t="s">
        <v>539</v>
      </c>
    </row>
    <row r="145" spans="1:8">
      <c r="A145" s="3" t="s">
        <v>451</v>
      </c>
      <c r="B145" s="4" t="s">
        <v>452</v>
      </c>
      <c r="C145" s="4" t="s">
        <v>453</v>
      </c>
      <c r="D145" s="4" t="s">
        <v>454</v>
      </c>
      <c r="E145" s="7"/>
      <c r="F145" s="7"/>
      <c r="G145" s="7"/>
      <c r="H145" s="7"/>
    </row>
    <row r="146" spans="1:8">
      <c r="A146" s="3" t="s">
        <v>190</v>
      </c>
      <c r="B146" s="4" t="s">
        <v>183</v>
      </c>
      <c r="C146" s="4" t="s">
        <v>191</v>
      </c>
      <c r="D146" s="4" t="s">
        <v>185</v>
      </c>
      <c r="E146" s="7"/>
      <c r="F146" s="7"/>
      <c r="G146" s="7"/>
      <c r="H146" s="7"/>
    </row>
    <row r="147" spans="1:8">
      <c r="A147" s="3" t="s">
        <v>66</v>
      </c>
      <c r="B147" s="4" t="s">
        <v>67</v>
      </c>
      <c r="C147" s="4" t="s">
        <v>68</v>
      </c>
      <c r="D147" s="4" t="s">
        <v>69</v>
      </c>
      <c r="E147" s="7"/>
      <c r="F147" s="7"/>
      <c r="G147" s="7"/>
      <c r="H147" s="7"/>
    </row>
    <row r="148" spans="1:8">
      <c r="A148" s="3" t="s">
        <v>326</v>
      </c>
      <c r="B148" s="4" t="s">
        <v>327</v>
      </c>
      <c r="C148" s="4" t="s">
        <v>328</v>
      </c>
      <c r="D148" s="4" t="s">
        <v>329</v>
      </c>
      <c r="E148" s="7" t="s">
        <v>326</v>
      </c>
      <c r="F148" s="7" t="s">
        <v>549</v>
      </c>
      <c r="G148" s="7">
        <v>5</v>
      </c>
      <c r="H148" s="7" t="s">
        <v>539</v>
      </c>
    </row>
    <row r="149" spans="1:8">
      <c r="A149" s="3" t="s">
        <v>46</v>
      </c>
      <c r="B149" s="4" t="s">
        <v>43</v>
      </c>
      <c r="C149" s="4" t="s">
        <v>47</v>
      </c>
      <c r="D149" s="4" t="s">
        <v>45</v>
      </c>
      <c r="E149" s="7"/>
      <c r="F149" s="7"/>
      <c r="G149" s="7"/>
      <c r="H149" s="7"/>
    </row>
    <row r="150" spans="1:8">
      <c r="A150" s="3" t="s">
        <v>251</v>
      </c>
      <c r="B150" s="4" t="s">
        <v>252</v>
      </c>
      <c r="C150" s="4" t="s">
        <v>253</v>
      </c>
      <c r="D150" s="4" t="s">
        <v>254</v>
      </c>
      <c r="E150" s="7"/>
      <c r="F150" s="7"/>
      <c r="G150" s="7"/>
      <c r="H150" s="7"/>
    </row>
    <row r="151" spans="1:8">
      <c r="A151" s="3" t="s">
        <v>261</v>
      </c>
      <c r="B151" s="4" t="s">
        <v>262</v>
      </c>
      <c r="C151" s="4" t="s">
        <v>263</v>
      </c>
      <c r="D151" s="4" t="s">
        <v>264</v>
      </c>
      <c r="E151" s="7" t="s">
        <v>593</v>
      </c>
      <c r="F151" s="7" t="s">
        <v>588</v>
      </c>
      <c r="G151" s="7">
        <v>10</v>
      </c>
      <c r="H151" s="8" t="s">
        <v>555</v>
      </c>
    </row>
    <row r="152" spans="1:8">
      <c r="A152" s="3" t="s">
        <v>259</v>
      </c>
      <c r="B152" s="4" t="s">
        <v>256</v>
      </c>
      <c r="C152" s="4" t="s">
        <v>260</v>
      </c>
      <c r="D152" s="4" t="s">
        <v>258</v>
      </c>
      <c r="E152" s="7" t="s">
        <v>589</v>
      </c>
      <c r="F152" s="7" t="s">
        <v>588</v>
      </c>
      <c r="G152" s="7">
        <v>5</v>
      </c>
      <c r="H152" s="7" t="s">
        <v>555</v>
      </c>
    </row>
    <row r="153" spans="1:8">
      <c r="A153" s="3" t="s">
        <v>348</v>
      </c>
      <c r="B153" s="4" t="s">
        <v>349</v>
      </c>
      <c r="C153" s="4" t="s">
        <v>350</v>
      </c>
      <c r="D153" s="4" t="s">
        <v>351</v>
      </c>
      <c r="E153" s="7" t="s">
        <v>348</v>
      </c>
      <c r="F153" s="7" t="s">
        <v>590</v>
      </c>
      <c r="G153" s="7">
        <v>5</v>
      </c>
      <c r="H153" s="7" t="s">
        <v>539</v>
      </c>
    </row>
    <row r="154" spans="1:8">
      <c r="A154" s="3" t="s">
        <v>102</v>
      </c>
      <c r="B154" s="4" t="s">
        <v>99</v>
      </c>
      <c r="C154" s="4" t="s">
        <v>103</v>
      </c>
      <c r="D154" s="4" t="s">
        <v>101</v>
      </c>
      <c r="E154" s="7"/>
      <c r="F154" s="7"/>
      <c r="G154" s="7"/>
      <c r="H154" s="7"/>
    </row>
    <row r="155" spans="1:8">
      <c r="A155" s="3" t="s">
        <v>345</v>
      </c>
      <c r="B155" s="4" t="s">
        <v>87</v>
      </c>
      <c r="C155" s="4" t="s">
        <v>346</v>
      </c>
      <c r="D155" s="4" t="s">
        <v>347</v>
      </c>
      <c r="E155" s="7"/>
      <c r="F155" s="7"/>
      <c r="G155" s="7"/>
      <c r="H155" s="7"/>
    </row>
    <row r="156" spans="1:8">
      <c r="A156" s="3" t="s">
        <v>462</v>
      </c>
      <c r="B156" s="4" t="s">
        <v>463</v>
      </c>
      <c r="C156" s="4" t="s">
        <v>464</v>
      </c>
      <c r="D156" s="4" t="s">
        <v>465</v>
      </c>
      <c r="E156" s="7" t="s">
        <v>462</v>
      </c>
      <c r="F156" s="7" t="s">
        <v>538</v>
      </c>
      <c r="G156" s="7">
        <v>10</v>
      </c>
      <c r="H156" s="7" t="s">
        <v>539</v>
      </c>
    </row>
    <row r="157" spans="1:8">
      <c r="A157" s="3" t="s">
        <v>508</v>
      </c>
      <c r="B157" s="4" t="s">
        <v>509</v>
      </c>
      <c r="C157" s="4" t="s">
        <v>510</v>
      </c>
      <c r="D157" s="4" t="s">
        <v>511</v>
      </c>
      <c r="E157" s="7" t="s">
        <v>591</v>
      </c>
      <c r="F157" s="7" t="s">
        <v>592</v>
      </c>
      <c r="G157" s="7">
        <v>10</v>
      </c>
      <c r="H157" s="7" t="s">
        <v>539</v>
      </c>
    </row>
    <row r="158" spans="1:8">
      <c r="A158" s="3" t="s">
        <v>403</v>
      </c>
      <c r="B158" s="4" t="s">
        <v>404</v>
      </c>
      <c r="C158" s="4" t="s">
        <v>405</v>
      </c>
      <c r="D158" s="4" t="s">
        <v>406</v>
      </c>
      <c r="E158" s="9"/>
      <c r="F158" s="9"/>
      <c r="G158" s="9"/>
      <c r="H158" s="8"/>
    </row>
    <row r="159" spans="1:8">
      <c r="A159" s="3" t="s">
        <v>145</v>
      </c>
      <c r="B159" s="4" t="s">
        <v>146</v>
      </c>
      <c r="C159" s="4" t="s">
        <v>147</v>
      </c>
      <c r="D159" s="4" t="s">
        <v>148</v>
      </c>
      <c r="E159" s="9"/>
      <c r="F159" s="9"/>
      <c r="G159" s="9"/>
      <c r="H159" s="8"/>
    </row>
    <row r="160" spans="1:8">
      <c r="A160" s="3" t="s">
        <v>303</v>
      </c>
      <c r="B160" s="4" t="s">
        <v>300</v>
      </c>
      <c r="C160" s="4" t="s">
        <v>304</v>
      </c>
      <c r="D160" s="4" t="s">
        <v>302</v>
      </c>
      <c r="E160" s="9"/>
      <c r="F160" s="9"/>
      <c r="G160" s="9"/>
      <c r="H160" s="8"/>
    </row>
    <row r="161" spans="1:8">
      <c r="A161" s="3" t="s">
        <v>231</v>
      </c>
      <c r="B161" s="4" t="s">
        <v>232</v>
      </c>
      <c r="C161" s="4" t="s">
        <v>233</v>
      </c>
      <c r="D161" s="4" t="s">
        <v>234</v>
      </c>
      <c r="E161" s="9"/>
      <c r="F161" s="9"/>
      <c r="G161" s="9"/>
      <c r="H161" s="8"/>
    </row>
    <row r="162" spans="1:8">
      <c r="A162" s="3" t="s">
        <v>305</v>
      </c>
      <c r="B162" s="4" t="s">
        <v>41</v>
      </c>
      <c r="C162" s="4" t="s">
        <v>306</v>
      </c>
      <c r="D162" s="4" t="s">
        <v>307</v>
      </c>
      <c r="E162" s="9"/>
      <c r="F162" s="9"/>
      <c r="G162" s="9"/>
      <c r="H162" s="8"/>
    </row>
    <row r="163" spans="1:8">
      <c r="A163" s="3" t="s">
        <v>22</v>
      </c>
      <c r="B163" s="4" t="s">
        <v>17</v>
      </c>
      <c r="C163" s="4" t="s">
        <v>23</v>
      </c>
      <c r="D163" s="4" t="s">
        <v>19</v>
      </c>
      <c r="E163" s="9"/>
      <c r="F163" s="9"/>
      <c r="G163" s="9"/>
      <c r="H163" s="8"/>
    </row>
    <row r="164" spans="1:8">
      <c r="E164" s="9"/>
      <c r="F164" s="9"/>
      <c r="G164" s="9"/>
      <c r="H164" s="8"/>
    </row>
    <row r="165" spans="1:8">
      <c r="E165" s="9"/>
      <c r="F165" s="9"/>
      <c r="G165" s="9"/>
      <c r="H165" s="8"/>
    </row>
    <row r="166" spans="1:8">
      <c r="E166" s="9"/>
      <c r="F166" s="9"/>
      <c r="G166" s="9"/>
      <c r="H166" s="8"/>
    </row>
    <row r="167" spans="1:8">
      <c r="E167" s="9"/>
      <c r="F167" s="9"/>
      <c r="G167" s="9"/>
      <c r="H167" s="8"/>
    </row>
    <row r="168" spans="1:8">
      <c r="E168" s="9"/>
      <c r="F168" s="9"/>
      <c r="G168" s="9"/>
      <c r="H168" s="8"/>
    </row>
    <row r="169" spans="1:8">
      <c r="E169" s="9"/>
      <c r="F169" s="9"/>
      <c r="G169" s="9"/>
      <c r="H169" s="8"/>
    </row>
    <row r="170" spans="1:8">
      <c r="E170" s="9"/>
      <c r="F170" s="9"/>
      <c r="G170" s="9"/>
      <c r="H170" s="8"/>
    </row>
    <row r="171" spans="1:8">
      <c r="E171" s="9"/>
      <c r="F171" s="9"/>
      <c r="G171" s="9"/>
      <c r="H171" s="8"/>
    </row>
    <row r="172" spans="1:8">
      <c r="E172" s="9"/>
      <c r="F172" s="9"/>
      <c r="G172" s="9"/>
      <c r="H172" s="8"/>
    </row>
    <row r="173" spans="1:8">
      <c r="E173" s="9"/>
      <c r="F173" s="9"/>
      <c r="G173" s="9"/>
      <c r="H173" s="8"/>
    </row>
    <row r="174" spans="1:8">
      <c r="E174" s="9"/>
      <c r="F174" s="9"/>
      <c r="G174" s="9"/>
      <c r="H174" s="8"/>
    </row>
    <row r="175" spans="1:8">
      <c r="E175" s="9"/>
      <c r="F175" s="9"/>
      <c r="G175" s="9"/>
      <c r="H175" s="8"/>
    </row>
    <row r="176" spans="1:8">
      <c r="E176" s="9"/>
      <c r="F176" s="9"/>
      <c r="G176" s="9"/>
      <c r="H176" s="8"/>
    </row>
    <row r="177" spans="5:8">
      <c r="E177" s="9"/>
      <c r="F177" s="9"/>
      <c r="G177" s="9"/>
      <c r="H177" s="8"/>
    </row>
    <row r="178" spans="5:8">
      <c r="E178" s="9"/>
      <c r="F178" s="9"/>
      <c r="G178" s="9"/>
      <c r="H178" s="8"/>
    </row>
    <row r="179" spans="5:8">
      <c r="E179" s="9"/>
      <c r="F179" s="9"/>
      <c r="G179" s="9"/>
      <c r="H179" s="8"/>
    </row>
    <row r="180" spans="5:8">
      <c r="E180" s="9"/>
      <c r="F180" s="9"/>
      <c r="G180" s="9"/>
      <c r="H180" s="8"/>
    </row>
    <row r="181" spans="5:8">
      <c r="E181" s="9"/>
      <c r="F181" s="9"/>
      <c r="G181" s="9"/>
      <c r="H181" s="8"/>
    </row>
    <row r="182" spans="5:8">
      <c r="E182" s="9"/>
      <c r="F182" s="9"/>
      <c r="G182" s="9"/>
      <c r="H182" s="8"/>
    </row>
    <row r="183" spans="5:8">
      <c r="E183" s="9"/>
      <c r="F183" s="9"/>
      <c r="G183" s="9"/>
      <c r="H183" s="8"/>
    </row>
    <row r="184" spans="5:8">
      <c r="E184" s="9"/>
      <c r="F184" s="9"/>
      <c r="G184" s="9"/>
      <c r="H184" s="8"/>
    </row>
    <row r="185" spans="5:8">
      <c r="E185" s="9"/>
      <c r="F185" s="9"/>
      <c r="G185" s="9"/>
      <c r="H185" s="8"/>
    </row>
    <row r="186" spans="5:8">
      <c r="E186" s="9"/>
      <c r="F186" s="9"/>
      <c r="G186" s="9"/>
      <c r="H186" s="8"/>
    </row>
    <row r="187" spans="5:8">
      <c r="E187" s="9"/>
      <c r="F187" s="9"/>
      <c r="G187" s="9"/>
      <c r="H187" s="8"/>
    </row>
    <row r="188" spans="5:8">
      <c r="E188" s="9"/>
      <c r="F188" s="9"/>
      <c r="G188" s="9"/>
      <c r="H188" s="8"/>
    </row>
    <row r="189" spans="5:8">
      <c r="E189" s="9"/>
      <c r="F189" s="9"/>
      <c r="G189" s="9"/>
      <c r="H189" s="8"/>
    </row>
    <row r="190" spans="5:8">
      <c r="E190" s="9"/>
      <c r="F190" s="9"/>
      <c r="G190" s="9"/>
      <c r="H190" s="8"/>
    </row>
    <row r="191" spans="5:8">
      <c r="E191" s="9"/>
      <c r="F191" s="9"/>
      <c r="G191" s="9"/>
      <c r="H191" s="8"/>
    </row>
    <row r="192" spans="5:8">
      <c r="E192" s="9"/>
      <c r="F192" s="9"/>
      <c r="G192" s="9"/>
      <c r="H192" s="8"/>
    </row>
    <row r="193" spans="5:8">
      <c r="E193" s="9"/>
      <c r="F193" s="9"/>
      <c r="G193" s="9"/>
      <c r="H193" s="8"/>
    </row>
    <row r="194" spans="5:8">
      <c r="E194" s="9"/>
      <c r="F194" s="9"/>
      <c r="G194" s="9"/>
      <c r="H194" s="8"/>
    </row>
    <row r="195" spans="5:8">
      <c r="E195" s="9"/>
      <c r="F195" s="9"/>
      <c r="G195" s="9"/>
      <c r="H195" s="8"/>
    </row>
    <row r="196" spans="5:8">
      <c r="E196" s="9"/>
      <c r="F196" s="9"/>
      <c r="G196" s="9"/>
      <c r="H196" s="8"/>
    </row>
    <row r="197" spans="5:8">
      <c r="E197" s="9"/>
      <c r="F197" s="9"/>
      <c r="G197" s="9"/>
      <c r="H197" s="8"/>
    </row>
    <row r="198" spans="5:8">
      <c r="E198" s="9"/>
      <c r="F198" s="9"/>
      <c r="G198" s="9"/>
      <c r="H198" s="8"/>
    </row>
    <row r="199" spans="5:8">
      <c r="E199" s="9"/>
      <c r="F199" s="9"/>
      <c r="G199" s="9"/>
      <c r="H199" s="8"/>
    </row>
    <row r="200" spans="5:8">
      <c r="E200" s="9"/>
      <c r="F200" s="9"/>
      <c r="G200" s="9"/>
      <c r="H200" s="8"/>
    </row>
    <row r="201" spans="5:8">
      <c r="E201" s="9"/>
      <c r="F201" s="9"/>
      <c r="G201" s="9"/>
      <c r="H201" s="8"/>
    </row>
    <row r="202" spans="5:8">
      <c r="E202" s="9"/>
      <c r="F202" s="9"/>
      <c r="G202" s="9"/>
      <c r="H202" s="8"/>
    </row>
    <row r="203" spans="5:8">
      <c r="E203" s="9"/>
      <c r="F203" s="9"/>
      <c r="G203" s="9"/>
      <c r="H203" s="8"/>
    </row>
    <row r="204" spans="5:8">
      <c r="E204" s="9"/>
      <c r="F204" s="9"/>
      <c r="G204" s="9"/>
      <c r="H204" s="8"/>
    </row>
    <row r="205" spans="5:8">
      <c r="E205" s="9"/>
      <c r="F205" s="9"/>
      <c r="G205" s="9"/>
      <c r="H205" s="8"/>
    </row>
    <row r="206" spans="5:8">
      <c r="E206" s="9"/>
      <c r="F206" s="9"/>
      <c r="G206" s="9"/>
      <c r="H206" s="8"/>
    </row>
    <row r="207" spans="5:8">
      <c r="E207" s="9"/>
      <c r="F207" s="9"/>
      <c r="G207" s="9"/>
      <c r="H207" s="8"/>
    </row>
    <row r="208" spans="5:8">
      <c r="E208" s="9"/>
      <c r="F208" s="9"/>
      <c r="G208" s="9"/>
      <c r="H208" s="8"/>
    </row>
    <row r="209" spans="5:8">
      <c r="E209" s="9"/>
      <c r="F209" s="9"/>
      <c r="G209" s="9"/>
      <c r="H209" s="8"/>
    </row>
    <row r="210" spans="5:8">
      <c r="E210" s="9"/>
      <c r="F210" s="9"/>
      <c r="G210" s="9"/>
      <c r="H210" s="8"/>
    </row>
    <row r="211" spans="5:8">
      <c r="E211" s="9"/>
      <c r="F211" s="9"/>
      <c r="G211" s="9"/>
      <c r="H211" s="8"/>
    </row>
    <row r="212" spans="5:8">
      <c r="E212" s="9"/>
      <c r="F212" s="9"/>
      <c r="G212" s="9"/>
      <c r="H212" s="8"/>
    </row>
    <row r="213" spans="5:8">
      <c r="E213" s="9"/>
      <c r="F213" s="9"/>
      <c r="G213" s="9"/>
      <c r="H213" s="8"/>
    </row>
    <row r="214" spans="5:8">
      <c r="E214" s="9"/>
      <c r="F214" s="9"/>
      <c r="G214" s="9"/>
      <c r="H214" s="8"/>
    </row>
    <row r="215" spans="5:8">
      <c r="E215" s="9"/>
      <c r="F215" s="9"/>
      <c r="G215" s="9"/>
      <c r="H215" s="8"/>
    </row>
    <row r="216" spans="5:8">
      <c r="E216" s="9"/>
      <c r="F216" s="9"/>
      <c r="G216" s="9"/>
      <c r="H216" s="8"/>
    </row>
    <row r="217" spans="5:8">
      <c r="E217" s="9"/>
      <c r="F217" s="9"/>
      <c r="G217" s="9"/>
      <c r="H217" s="8"/>
    </row>
    <row r="218" spans="5:8">
      <c r="E218" s="9"/>
      <c r="F218" s="9"/>
      <c r="G218" s="9"/>
      <c r="H218" s="8"/>
    </row>
    <row r="219" spans="5:8">
      <c r="E219" s="9"/>
      <c r="F219" s="9"/>
      <c r="G219" s="9"/>
      <c r="H219" s="8"/>
    </row>
    <row r="220" spans="5:8">
      <c r="E220" s="9"/>
      <c r="F220" s="9"/>
      <c r="G220" s="9"/>
      <c r="H220" s="8"/>
    </row>
    <row r="221" spans="5:8">
      <c r="E221" s="9"/>
      <c r="F221" s="9"/>
      <c r="G221" s="9"/>
      <c r="H221" s="8"/>
    </row>
    <row r="222" spans="5:8">
      <c r="E222" s="9"/>
      <c r="F222" s="9"/>
      <c r="G222" s="9"/>
      <c r="H222" s="8"/>
    </row>
    <row r="223" spans="5:8">
      <c r="E223" s="9"/>
      <c r="F223" s="9"/>
      <c r="G223" s="9"/>
      <c r="H223" s="8"/>
    </row>
    <row r="224" spans="5:8">
      <c r="E224" s="9"/>
      <c r="F224" s="9"/>
      <c r="G224" s="9"/>
      <c r="H224" s="8"/>
    </row>
    <row r="225" spans="5:8">
      <c r="E225" s="9"/>
      <c r="F225" s="9"/>
      <c r="G225" s="9"/>
      <c r="H225" s="8"/>
    </row>
    <row r="226" spans="5:8">
      <c r="E226" s="9"/>
      <c r="F226" s="9"/>
      <c r="G226" s="9"/>
      <c r="H226" s="8"/>
    </row>
    <row r="227" spans="5:8">
      <c r="E227" s="9"/>
      <c r="F227" s="9"/>
      <c r="G227" s="9"/>
      <c r="H227" s="8"/>
    </row>
    <row r="228" spans="5:8">
      <c r="E228" s="9"/>
      <c r="F228" s="9"/>
      <c r="G228" s="9"/>
      <c r="H228" s="8"/>
    </row>
    <row r="229" spans="5:8">
      <c r="E229" s="9"/>
      <c r="F229" s="9"/>
      <c r="G229" s="9"/>
      <c r="H229" s="8"/>
    </row>
    <row r="230" spans="5:8">
      <c r="E230" s="9"/>
      <c r="F230" s="9"/>
      <c r="G230" s="9"/>
      <c r="H230" s="8"/>
    </row>
    <row r="231" spans="5:8">
      <c r="E231" s="9"/>
      <c r="F231" s="9"/>
      <c r="G231" s="9"/>
      <c r="H231" s="8"/>
    </row>
    <row r="232" spans="5:8">
      <c r="E232" s="9"/>
      <c r="F232" s="9"/>
      <c r="G232" s="9"/>
      <c r="H232" s="8"/>
    </row>
    <row r="233" spans="5:8">
      <c r="E233" s="9"/>
      <c r="F233" s="9"/>
      <c r="G233" s="9"/>
      <c r="H233" s="8"/>
    </row>
    <row r="234" spans="5:8">
      <c r="E234" s="9"/>
      <c r="F234" s="9"/>
      <c r="G234" s="9"/>
      <c r="H234" s="8"/>
    </row>
    <row r="235" spans="5:8">
      <c r="E235" s="9"/>
      <c r="F235" s="9"/>
      <c r="G235" s="9"/>
      <c r="H235" s="8"/>
    </row>
    <row r="236" spans="5:8">
      <c r="E236" s="9"/>
      <c r="F236" s="9"/>
      <c r="G236" s="9"/>
      <c r="H236" s="8"/>
    </row>
    <row r="237" spans="5:8">
      <c r="E237" s="9"/>
      <c r="F237" s="9"/>
      <c r="G237" s="9"/>
      <c r="H237" s="8"/>
    </row>
    <row r="238" spans="5:8">
      <c r="E238" s="9"/>
      <c r="F238" s="9"/>
      <c r="G238" s="9"/>
      <c r="H238" s="8"/>
    </row>
    <row r="239" spans="5:8">
      <c r="E239" s="9"/>
      <c r="F239" s="9"/>
      <c r="G239" s="9"/>
      <c r="H239" s="8"/>
    </row>
    <row r="240" spans="5:8">
      <c r="E240" s="9"/>
      <c r="F240" s="9"/>
      <c r="G240" s="9"/>
      <c r="H240" s="8"/>
    </row>
    <row r="241" spans="5:8">
      <c r="E241" s="9"/>
      <c r="F241" s="9"/>
      <c r="G241" s="9"/>
      <c r="H241" s="8"/>
    </row>
    <row r="242" spans="5:8">
      <c r="E242" s="9"/>
      <c r="F242" s="9"/>
      <c r="G242" s="9"/>
      <c r="H242" s="8"/>
    </row>
    <row r="243" spans="5:8">
      <c r="E243" s="9"/>
      <c r="F243" s="9"/>
      <c r="G243" s="9"/>
      <c r="H243" s="8"/>
    </row>
    <row r="244" spans="5:8">
      <c r="E244" s="9"/>
      <c r="F244" s="9"/>
      <c r="G244" s="9"/>
      <c r="H244" s="8"/>
    </row>
    <row r="245" spans="5:8">
      <c r="E245" s="9"/>
      <c r="F245" s="9"/>
      <c r="G245" s="9"/>
      <c r="H245" s="8"/>
    </row>
    <row r="246" spans="5:8">
      <c r="E246" s="9"/>
      <c r="F246" s="9"/>
      <c r="G246" s="9"/>
      <c r="H246" s="8"/>
    </row>
    <row r="247" spans="5:8">
      <c r="E247" s="9"/>
      <c r="F247" s="9"/>
      <c r="G247" s="9"/>
      <c r="H247" s="8"/>
    </row>
    <row r="248" spans="5:8">
      <c r="E248" s="9"/>
      <c r="F248" s="9"/>
      <c r="G248" s="9"/>
      <c r="H248" s="8"/>
    </row>
    <row r="249" spans="5:8">
      <c r="E249" s="9"/>
      <c r="F249" s="9"/>
      <c r="G249" s="9"/>
      <c r="H249" s="8"/>
    </row>
    <row r="250" spans="5:8">
      <c r="E250" s="9"/>
      <c r="F250" s="9"/>
      <c r="G250" s="9"/>
      <c r="H250" s="8"/>
    </row>
    <row r="251" spans="5:8">
      <c r="E251" s="8"/>
      <c r="F251" s="8"/>
      <c r="G251" s="8"/>
      <c r="H251" s="8"/>
    </row>
  </sheetData>
  <sortState ref="A2:D150">
    <sortCondition ref="A2:A1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>
      <selection activeCell="D14" sqref="D14"/>
    </sheetView>
  </sheetViews>
  <sheetFormatPr baseColWidth="10" defaultRowHeight="15"/>
  <sheetData>
    <row r="1" spans="1:11">
      <c r="A1" t="s">
        <v>601</v>
      </c>
      <c r="B1" t="s">
        <v>602</v>
      </c>
      <c r="C1" s="2" t="s">
        <v>526</v>
      </c>
      <c r="D1" s="2" t="s">
        <v>868</v>
      </c>
      <c r="E1" s="2" t="s">
        <v>869</v>
      </c>
      <c r="F1" s="2" t="s">
        <v>870</v>
      </c>
      <c r="G1" s="7" t="s">
        <v>866</v>
      </c>
      <c r="H1" s="7" t="s">
        <v>535</v>
      </c>
      <c r="I1" s="7" t="s">
        <v>867</v>
      </c>
      <c r="J1" s="7" t="s">
        <v>537</v>
      </c>
      <c r="K1" s="7" t="s">
        <v>599</v>
      </c>
    </row>
    <row r="2" spans="1:11">
      <c r="A2" t="s">
        <v>603</v>
      </c>
      <c r="B2" t="s">
        <v>604</v>
      </c>
      <c r="C2" s="2"/>
      <c r="D2" s="2"/>
      <c r="E2" s="2"/>
      <c r="F2" s="2"/>
      <c r="G2" s="7"/>
      <c r="H2" s="7"/>
      <c r="I2" s="7"/>
      <c r="J2" s="7"/>
      <c r="K2" s="7"/>
    </row>
    <row r="3" spans="1:11">
      <c r="A3" s="13" t="s">
        <v>606</v>
      </c>
      <c r="B3" t="s">
        <v>235</v>
      </c>
      <c r="C3" s="3" t="s">
        <v>235</v>
      </c>
      <c r="D3" s="11">
        <v>2372.5</v>
      </c>
      <c r="E3" s="11">
        <v>10304.69</v>
      </c>
      <c r="F3" s="11">
        <v>11862.5</v>
      </c>
      <c r="G3" s="7"/>
      <c r="H3" s="7"/>
      <c r="I3" s="7"/>
      <c r="J3" s="7"/>
      <c r="K3" t="str">
        <f>IF(H3="","none",IF(D3="","none",H3/(D3/12)))</f>
        <v>none</v>
      </c>
    </row>
    <row r="4" spans="1:11">
      <c r="A4" t="s">
        <v>607</v>
      </c>
      <c r="B4" t="s">
        <v>608</v>
      </c>
      <c r="C4" s="3"/>
      <c r="D4" s="11"/>
      <c r="E4" s="11"/>
      <c r="F4" s="11"/>
      <c r="G4" s="7"/>
      <c r="H4" s="7"/>
      <c r="I4" s="7"/>
      <c r="J4" s="7"/>
    </row>
    <row r="5" spans="1:11">
      <c r="A5" s="13" t="s">
        <v>609</v>
      </c>
      <c r="B5" t="s">
        <v>610</v>
      </c>
      <c r="C5" s="3"/>
      <c r="D5" s="11"/>
      <c r="E5" s="11"/>
      <c r="F5" s="11"/>
      <c r="G5" s="7"/>
      <c r="H5" s="7"/>
      <c r="I5" s="7"/>
      <c r="J5" s="7"/>
    </row>
    <row r="6" spans="1:11">
      <c r="A6" t="s">
        <v>611</v>
      </c>
      <c r="B6" t="s">
        <v>118</v>
      </c>
      <c r="C6" s="3" t="s">
        <v>118</v>
      </c>
      <c r="D6" s="11">
        <v>1058.5</v>
      </c>
      <c r="E6" s="11">
        <v>6484</v>
      </c>
      <c r="F6" s="11">
        <v>5292.5</v>
      </c>
      <c r="G6" s="7"/>
      <c r="H6" s="7"/>
      <c r="I6" s="7"/>
      <c r="J6" s="7"/>
      <c r="K6" t="str">
        <f t="shared" ref="K6:K83" si="0">IF(H6="","none",IF(D6="","none",H6/(D6/12)))</f>
        <v>none</v>
      </c>
    </row>
    <row r="7" spans="1:11">
      <c r="A7" s="13" t="s">
        <v>612</v>
      </c>
      <c r="B7" t="s">
        <v>613</v>
      </c>
      <c r="C7" s="3"/>
      <c r="D7" s="11"/>
      <c r="E7" s="11"/>
      <c r="F7" s="11"/>
      <c r="G7" s="7" t="s">
        <v>540</v>
      </c>
      <c r="H7" s="7">
        <v>35</v>
      </c>
      <c r="I7" s="7">
        <v>10</v>
      </c>
      <c r="J7" s="7" t="s">
        <v>539</v>
      </c>
      <c r="K7" t="str">
        <f t="shared" si="0"/>
        <v>none</v>
      </c>
    </row>
    <row r="8" spans="1:11">
      <c r="A8" s="13" t="s">
        <v>614</v>
      </c>
      <c r="B8" t="s">
        <v>540</v>
      </c>
      <c r="C8" s="3"/>
      <c r="D8" s="11"/>
      <c r="E8" s="11"/>
      <c r="F8" s="11"/>
      <c r="G8" s="7"/>
      <c r="H8" s="7"/>
      <c r="I8" s="7"/>
      <c r="J8" s="7"/>
    </row>
    <row r="9" spans="1:11">
      <c r="A9" t="s">
        <v>615</v>
      </c>
      <c r="B9" t="s">
        <v>200</v>
      </c>
      <c r="C9" s="3" t="s">
        <v>200</v>
      </c>
      <c r="D9" s="11">
        <v>1825</v>
      </c>
      <c r="E9" s="11">
        <v>8069.72</v>
      </c>
      <c r="F9" s="11">
        <v>9125</v>
      </c>
      <c r="G9" s="7"/>
      <c r="H9" s="7"/>
      <c r="I9" s="7"/>
      <c r="J9" s="7"/>
      <c r="K9" t="str">
        <f t="shared" si="0"/>
        <v>none</v>
      </c>
    </row>
    <row r="10" spans="1:11">
      <c r="A10" s="13" t="s">
        <v>616</v>
      </c>
      <c r="B10" t="s">
        <v>488</v>
      </c>
      <c r="C10" s="3" t="s">
        <v>488</v>
      </c>
      <c r="D10" s="11">
        <v>16060</v>
      </c>
      <c r="E10" s="11">
        <v>43929.86</v>
      </c>
      <c r="F10" s="11">
        <v>80300</v>
      </c>
      <c r="G10" s="7" t="s">
        <v>488</v>
      </c>
      <c r="H10" s="7">
        <v>212</v>
      </c>
      <c r="I10" s="7">
        <v>10</v>
      </c>
      <c r="J10" s="7" t="s">
        <v>539</v>
      </c>
      <c r="K10">
        <f t="shared" si="0"/>
        <v>0.15840597758405978</v>
      </c>
    </row>
    <row r="11" spans="1:11">
      <c r="A11" s="13" t="s">
        <v>617</v>
      </c>
      <c r="B11" t="s">
        <v>500</v>
      </c>
      <c r="C11" s="3" t="s">
        <v>500</v>
      </c>
      <c r="D11" s="11">
        <v>17082</v>
      </c>
      <c r="E11" s="11">
        <v>46222.49</v>
      </c>
      <c r="F11" s="11">
        <v>85410</v>
      </c>
      <c r="G11" s="7" t="s">
        <v>500</v>
      </c>
      <c r="H11" s="7">
        <v>80</v>
      </c>
      <c r="I11" s="7">
        <v>10</v>
      </c>
      <c r="J11" s="7" t="s">
        <v>539</v>
      </c>
      <c r="K11">
        <f t="shared" si="0"/>
        <v>5.6199508254302775E-2</v>
      </c>
    </row>
    <row r="12" spans="1:11">
      <c r="A12" t="s">
        <v>618</v>
      </c>
      <c r="B12" t="s">
        <v>255</v>
      </c>
      <c r="C12" s="3" t="s">
        <v>255</v>
      </c>
      <c r="D12" s="11">
        <v>2774</v>
      </c>
      <c r="E12" s="11">
        <v>17515.63</v>
      </c>
      <c r="F12" s="11">
        <v>13870</v>
      </c>
      <c r="G12" s="7"/>
      <c r="H12" s="7"/>
      <c r="I12" s="7"/>
      <c r="J12" s="7"/>
      <c r="K12" t="str">
        <f t="shared" si="0"/>
        <v>none</v>
      </c>
    </row>
    <row r="13" spans="1:11">
      <c r="A13" s="13" t="s">
        <v>619</v>
      </c>
      <c r="B13" t="s">
        <v>620</v>
      </c>
      <c r="C13" s="3"/>
      <c r="D13" s="11"/>
      <c r="E13" s="11"/>
      <c r="F13" s="11"/>
      <c r="G13" s="7"/>
      <c r="H13" s="7"/>
      <c r="I13" s="7"/>
      <c r="J13" s="7"/>
    </row>
    <row r="14" spans="1:11">
      <c r="A14" t="s">
        <v>621</v>
      </c>
      <c r="B14" t="s">
        <v>622</v>
      </c>
      <c r="C14" s="3"/>
      <c r="D14" s="11"/>
      <c r="E14" s="11"/>
      <c r="F14" s="11"/>
      <c r="G14" s="7"/>
      <c r="H14" s="7"/>
      <c r="I14" s="7"/>
      <c r="J14" s="7"/>
    </row>
    <row r="15" spans="1:11">
      <c r="A15" t="s">
        <v>623</v>
      </c>
      <c r="B15" t="s">
        <v>624</v>
      </c>
      <c r="C15" s="3"/>
      <c r="D15" s="11"/>
      <c r="E15" s="11"/>
      <c r="F15" s="11"/>
      <c r="G15" s="7"/>
      <c r="H15" s="7"/>
      <c r="I15" s="7"/>
      <c r="J15" s="7"/>
    </row>
    <row r="16" spans="1:11">
      <c r="A16" s="13" t="s">
        <v>625</v>
      </c>
      <c r="B16" t="s">
        <v>626</v>
      </c>
      <c r="C16" s="3"/>
      <c r="D16" s="11"/>
      <c r="E16" s="11"/>
      <c r="F16" s="11"/>
      <c r="G16" s="7"/>
      <c r="H16" s="7"/>
      <c r="I16" s="7"/>
      <c r="J16" s="7"/>
    </row>
    <row r="17" spans="1:11">
      <c r="A17" t="s">
        <v>627</v>
      </c>
      <c r="B17" t="s">
        <v>399</v>
      </c>
      <c r="C17" s="3" t="s">
        <v>399</v>
      </c>
      <c r="D17" s="11">
        <v>6241.5</v>
      </c>
      <c r="E17" s="11">
        <v>18184.87</v>
      </c>
      <c r="F17" s="11">
        <v>31207.5</v>
      </c>
      <c r="G17" s="7"/>
      <c r="H17" s="7"/>
      <c r="I17" s="7"/>
      <c r="J17" s="7"/>
      <c r="K17" t="str">
        <f t="shared" si="0"/>
        <v>none</v>
      </c>
    </row>
    <row r="18" spans="1:11">
      <c r="A18" s="13" t="s">
        <v>628</v>
      </c>
      <c r="B18" t="s">
        <v>474</v>
      </c>
      <c r="C18" s="3" t="s">
        <v>474</v>
      </c>
      <c r="D18" s="11">
        <v>15695</v>
      </c>
      <c r="E18" s="11">
        <v>42578.23</v>
      </c>
      <c r="F18" s="11">
        <v>78475</v>
      </c>
      <c r="G18" s="7" t="s">
        <v>474</v>
      </c>
      <c r="H18" s="7">
        <v>100</v>
      </c>
      <c r="I18" s="7">
        <v>7</v>
      </c>
      <c r="J18" s="7" t="s">
        <v>539</v>
      </c>
      <c r="K18">
        <f t="shared" si="0"/>
        <v>7.6457470532016555E-2</v>
      </c>
    </row>
    <row r="19" spans="1:11">
      <c r="A19" s="13" t="s">
        <v>629</v>
      </c>
      <c r="B19" t="s">
        <v>208</v>
      </c>
      <c r="C19" s="3" t="s">
        <v>208</v>
      </c>
      <c r="D19" s="11">
        <v>1898</v>
      </c>
      <c r="E19" s="11">
        <v>8416.82</v>
      </c>
      <c r="F19" s="11">
        <v>9490</v>
      </c>
      <c r="G19" s="7"/>
      <c r="H19" s="7"/>
      <c r="I19" s="7"/>
      <c r="J19" s="7"/>
      <c r="K19" t="str">
        <f t="shared" si="0"/>
        <v>none</v>
      </c>
    </row>
    <row r="20" spans="1:11">
      <c r="A20" t="s">
        <v>630</v>
      </c>
      <c r="B20" t="s">
        <v>48</v>
      </c>
      <c r="C20" s="3" t="s">
        <v>48</v>
      </c>
      <c r="D20" s="11">
        <v>657</v>
      </c>
      <c r="E20" s="11">
        <v>2030.17</v>
      </c>
      <c r="F20" s="11">
        <v>3285</v>
      </c>
      <c r="G20" s="7"/>
      <c r="H20" s="7"/>
      <c r="I20" s="7"/>
      <c r="J20" s="7"/>
      <c r="K20" t="str">
        <f t="shared" si="0"/>
        <v>none</v>
      </c>
    </row>
    <row r="21" spans="1:11">
      <c r="A21" t="s">
        <v>632</v>
      </c>
      <c r="B21" t="s">
        <v>228</v>
      </c>
      <c r="C21" s="3" t="s">
        <v>228</v>
      </c>
      <c r="D21" s="11">
        <v>2190</v>
      </c>
      <c r="E21" s="11">
        <v>7815.66</v>
      </c>
      <c r="F21" s="11">
        <v>10950</v>
      </c>
      <c r="G21" s="7"/>
      <c r="H21" s="7"/>
      <c r="I21" s="7"/>
      <c r="J21" s="7"/>
      <c r="K21" t="str">
        <f t="shared" si="0"/>
        <v>none</v>
      </c>
    </row>
    <row r="22" spans="1:11">
      <c r="A22" t="s">
        <v>633</v>
      </c>
      <c r="B22" t="s">
        <v>315</v>
      </c>
      <c r="C22" s="3" t="s">
        <v>315</v>
      </c>
      <c r="D22" s="11">
        <v>3394.5</v>
      </c>
      <c r="E22" s="11">
        <v>6629.82</v>
      </c>
      <c r="F22" s="11">
        <v>16972.5</v>
      </c>
      <c r="G22" s="7"/>
      <c r="H22" s="7"/>
      <c r="I22" s="7"/>
      <c r="J22" s="7"/>
      <c r="K22" t="str">
        <f t="shared" si="0"/>
        <v>none</v>
      </c>
    </row>
    <row r="23" spans="1:11">
      <c r="A23" s="13" t="s">
        <v>634</v>
      </c>
      <c r="B23" t="s">
        <v>395</v>
      </c>
      <c r="C23" s="3" t="s">
        <v>395</v>
      </c>
      <c r="D23" s="11">
        <v>6095.5</v>
      </c>
      <c r="E23" s="11">
        <v>9891.4599999999991</v>
      </c>
      <c r="F23" s="11">
        <v>30477.5</v>
      </c>
      <c r="G23" s="7"/>
      <c r="H23" s="7"/>
      <c r="I23" s="7"/>
      <c r="J23" s="7"/>
      <c r="K23" t="str">
        <f t="shared" si="0"/>
        <v>none</v>
      </c>
    </row>
    <row r="24" spans="1:11">
      <c r="A24" t="s">
        <v>635</v>
      </c>
      <c r="B24" t="s">
        <v>178</v>
      </c>
      <c r="C24" s="3" t="s">
        <v>178</v>
      </c>
      <c r="D24" s="11">
        <v>1642.5</v>
      </c>
      <c r="E24" s="11">
        <v>16099.27</v>
      </c>
      <c r="F24" s="11">
        <v>8212.5</v>
      </c>
      <c r="G24" s="7"/>
      <c r="H24" s="7"/>
      <c r="I24" s="7"/>
      <c r="J24" s="7"/>
      <c r="K24" t="str">
        <f t="shared" si="0"/>
        <v>none</v>
      </c>
    </row>
    <row r="25" spans="1:11">
      <c r="A25" s="13" t="s">
        <v>636</v>
      </c>
      <c r="B25" t="s">
        <v>337</v>
      </c>
      <c r="C25" s="3" t="s">
        <v>337</v>
      </c>
      <c r="D25" s="11">
        <v>4161</v>
      </c>
      <c r="E25" s="11">
        <v>15838.02</v>
      </c>
      <c r="F25" s="11">
        <v>20805</v>
      </c>
      <c r="G25" s="7" t="s">
        <v>337</v>
      </c>
      <c r="H25" s="7">
        <v>82</v>
      </c>
      <c r="I25" s="7">
        <v>10</v>
      </c>
      <c r="J25" s="7" t="s">
        <v>539</v>
      </c>
      <c r="K25">
        <f t="shared" si="0"/>
        <v>0.23648161499639508</v>
      </c>
    </row>
    <row r="26" spans="1:11">
      <c r="A26" s="13" t="s">
        <v>637</v>
      </c>
      <c r="B26" t="s">
        <v>638</v>
      </c>
      <c r="C26" s="3"/>
      <c r="D26" s="11"/>
      <c r="E26" s="11"/>
      <c r="F26" s="11"/>
      <c r="G26" s="7"/>
      <c r="H26" s="7"/>
      <c r="I26" s="7"/>
      <c r="J26" s="7"/>
    </row>
    <row r="27" spans="1:11">
      <c r="A27" s="13" t="s">
        <v>639</v>
      </c>
      <c r="B27" t="s">
        <v>359</v>
      </c>
      <c r="C27" s="3" t="s">
        <v>359</v>
      </c>
      <c r="D27" s="11">
        <v>4745</v>
      </c>
      <c r="E27" s="11">
        <v>16616.97</v>
      </c>
      <c r="F27" s="11">
        <v>23725</v>
      </c>
      <c r="G27" s="7" t="s">
        <v>359</v>
      </c>
      <c r="H27" s="7">
        <v>22</v>
      </c>
      <c r="I27" s="7">
        <v>5</v>
      </c>
      <c r="J27" s="7" t="s">
        <v>539</v>
      </c>
      <c r="K27">
        <f t="shared" si="0"/>
        <v>5.5637513171759745E-2</v>
      </c>
    </row>
    <row r="28" spans="1:11">
      <c r="A28" t="s">
        <v>640</v>
      </c>
      <c r="B28" t="s">
        <v>42</v>
      </c>
      <c r="C28" s="3" t="s">
        <v>42</v>
      </c>
      <c r="D28" s="11">
        <v>638.75</v>
      </c>
      <c r="E28" s="11">
        <v>1619.54</v>
      </c>
      <c r="F28" s="11">
        <v>3193.75</v>
      </c>
      <c r="G28" s="7"/>
      <c r="H28" s="7"/>
      <c r="I28" s="7"/>
      <c r="J28" s="7"/>
      <c r="K28" t="str">
        <f t="shared" si="0"/>
        <v>none</v>
      </c>
    </row>
    <row r="29" spans="1:11">
      <c r="A29" t="s">
        <v>641</v>
      </c>
      <c r="B29" t="s">
        <v>8</v>
      </c>
      <c r="C29" s="3" t="s">
        <v>8</v>
      </c>
      <c r="D29" s="11">
        <v>438</v>
      </c>
      <c r="E29" s="11">
        <v>769.88</v>
      </c>
      <c r="F29" s="11">
        <v>2190</v>
      </c>
      <c r="G29" s="7"/>
      <c r="H29" s="7"/>
      <c r="I29" s="7"/>
      <c r="J29" s="7"/>
      <c r="K29" t="str">
        <f t="shared" si="0"/>
        <v>none</v>
      </c>
    </row>
    <row r="30" spans="1:11">
      <c r="A30" t="s">
        <v>642</v>
      </c>
      <c r="B30" t="s">
        <v>643</v>
      </c>
      <c r="C30" s="3"/>
      <c r="D30" s="11"/>
      <c r="E30" s="11"/>
      <c r="F30" s="11"/>
      <c r="G30" s="7"/>
      <c r="H30" s="7"/>
      <c r="I30" s="7"/>
      <c r="J30" s="7"/>
    </row>
    <row r="31" spans="1:11">
      <c r="A31" t="s">
        <v>644</v>
      </c>
      <c r="B31" t="s">
        <v>112</v>
      </c>
      <c r="C31" s="3" t="s">
        <v>112</v>
      </c>
      <c r="D31" s="11">
        <v>1022</v>
      </c>
      <c r="E31" s="11">
        <v>2972.22</v>
      </c>
      <c r="F31" s="11">
        <v>5110</v>
      </c>
      <c r="G31" s="7"/>
      <c r="H31" s="7"/>
      <c r="I31" s="7"/>
      <c r="J31" s="7"/>
      <c r="K31" t="str">
        <f t="shared" si="0"/>
        <v>none</v>
      </c>
    </row>
    <row r="32" spans="1:11">
      <c r="A32" s="13" t="s">
        <v>645</v>
      </c>
      <c r="B32" t="s">
        <v>504</v>
      </c>
      <c r="C32" s="3" t="s">
        <v>504</v>
      </c>
      <c r="D32" s="11">
        <v>17118.5</v>
      </c>
      <c r="E32" s="11">
        <v>44057.24</v>
      </c>
      <c r="F32" s="11">
        <v>85592.5</v>
      </c>
      <c r="G32" s="7" t="s">
        <v>504</v>
      </c>
      <c r="H32" s="7">
        <v>128</v>
      </c>
      <c r="I32" s="7">
        <v>10</v>
      </c>
      <c r="J32" s="7" t="s">
        <v>539</v>
      </c>
      <c r="K32">
        <f t="shared" si="0"/>
        <v>8.9727487805590436E-2</v>
      </c>
    </row>
    <row r="33" spans="1:11">
      <c r="A33" t="s">
        <v>646</v>
      </c>
      <c r="B33" t="s">
        <v>647</v>
      </c>
      <c r="C33" s="3"/>
      <c r="D33" s="11"/>
      <c r="E33" s="11"/>
      <c r="F33" s="11"/>
      <c r="G33" s="7"/>
      <c r="H33" s="7"/>
      <c r="I33" s="7"/>
      <c r="J33" s="7"/>
    </row>
    <row r="34" spans="1:11">
      <c r="A34" t="s">
        <v>648</v>
      </c>
      <c r="B34" t="s">
        <v>16</v>
      </c>
      <c r="C34" s="3" t="s">
        <v>16</v>
      </c>
      <c r="D34" s="11">
        <v>492.75</v>
      </c>
      <c r="E34" s="11">
        <v>594.16</v>
      </c>
      <c r="F34" s="11">
        <v>2463.75</v>
      </c>
      <c r="G34" s="7"/>
      <c r="H34" s="7"/>
      <c r="I34" s="7"/>
      <c r="J34" s="7"/>
      <c r="K34" t="str">
        <f t="shared" si="0"/>
        <v>none</v>
      </c>
    </row>
    <row r="35" spans="1:11">
      <c r="A35" t="s">
        <v>649</v>
      </c>
      <c r="B35" t="s">
        <v>94</v>
      </c>
      <c r="C35" s="3" t="s">
        <v>94</v>
      </c>
      <c r="D35" s="11">
        <v>876</v>
      </c>
      <c r="E35" s="11">
        <v>2182.04</v>
      </c>
      <c r="F35" s="11">
        <v>4380</v>
      </c>
      <c r="G35" s="7"/>
      <c r="H35" s="7"/>
      <c r="I35" s="7"/>
      <c r="J35" s="7"/>
      <c r="K35" t="str">
        <f t="shared" si="0"/>
        <v>none</v>
      </c>
    </row>
    <row r="36" spans="1:11">
      <c r="A36" s="13" t="s">
        <v>650</v>
      </c>
      <c r="B36" t="s">
        <v>375</v>
      </c>
      <c r="C36" s="3" t="s">
        <v>375</v>
      </c>
      <c r="D36" s="11">
        <v>5183</v>
      </c>
      <c r="E36" s="11">
        <v>22345.96</v>
      </c>
      <c r="F36" s="11">
        <v>25915</v>
      </c>
      <c r="G36" s="7"/>
      <c r="H36" s="7"/>
      <c r="I36" s="7"/>
      <c r="J36" s="7"/>
      <c r="K36" t="str">
        <f t="shared" si="0"/>
        <v>none</v>
      </c>
    </row>
    <row r="37" spans="1:11">
      <c r="A37" s="13"/>
      <c r="C37" s="3" t="s">
        <v>153</v>
      </c>
      <c r="D37" s="11">
        <v>1423.5</v>
      </c>
      <c r="E37" s="11">
        <v>13206.38</v>
      </c>
      <c r="F37" s="11">
        <v>7117.5</v>
      </c>
      <c r="G37" s="7"/>
      <c r="H37" s="7"/>
      <c r="I37" s="7"/>
      <c r="J37" s="7"/>
      <c r="K37" t="str">
        <f t="shared" si="0"/>
        <v>none</v>
      </c>
    </row>
    <row r="38" spans="1:11">
      <c r="A38" s="13"/>
      <c r="C38" s="3" t="s">
        <v>312</v>
      </c>
      <c r="D38" s="11">
        <v>3321.5</v>
      </c>
      <c r="E38" s="11">
        <v>13206.38</v>
      </c>
      <c r="F38" s="11">
        <v>16607.5</v>
      </c>
      <c r="G38" s="7"/>
      <c r="H38" s="7"/>
      <c r="I38" s="7"/>
      <c r="J38" s="7"/>
      <c r="K38" t="str">
        <f t="shared" si="0"/>
        <v>none</v>
      </c>
    </row>
    <row r="39" spans="1:11">
      <c r="A39" t="s">
        <v>651</v>
      </c>
      <c r="B39" t="s">
        <v>548</v>
      </c>
      <c r="C39" s="3"/>
      <c r="D39" s="11"/>
      <c r="E39" s="11"/>
      <c r="F39" s="11"/>
      <c r="G39" s="7" t="s">
        <v>548</v>
      </c>
      <c r="H39" s="7">
        <v>29</v>
      </c>
      <c r="I39" s="7">
        <v>10</v>
      </c>
      <c r="J39" s="7" t="s">
        <v>539</v>
      </c>
      <c r="K39" t="str">
        <f t="shared" si="0"/>
        <v>none</v>
      </c>
    </row>
    <row r="40" spans="1:11">
      <c r="A40" s="13" t="s">
        <v>652</v>
      </c>
      <c r="B40" t="s">
        <v>299</v>
      </c>
      <c r="C40" s="3" t="s">
        <v>299</v>
      </c>
      <c r="D40" s="11">
        <v>3066</v>
      </c>
      <c r="E40" s="11">
        <v>13357.15</v>
      </c>
      <c r="F40" s="11">
        <v>15330</v>
      </c>
      <c r="G40" s="7"/>
      <c r="H40" s="7"/>
      <c r="I40" s="7"/>
      <c r="J40" s="7"/>
      <c r="K40" t="str">
        <f t="shared" si="0"/>
        <v>none</v>
      </c>
    </row>
    <row r="41" spans="1:11">
      <c r="A41" t="s">
        <v>653</v>
      </c>
      <c r="B41" t="s">
        <v>168</v>
      </c>
      <c r="C41" s="3" t="s">
        <v>168</v>
      </c>
      <c r="D41" s="11">
        <v>1587.75</v>
      </c>
      <c r="E41" s="11">
        <v>1429.28</v>
      </c>
      <c r="F41" s="11">
        <v>7938.75</v>
      </c>
      <c r="G41" s="7"/>
      <c r="H41" s="7"/>
      <c r="I41" s="7"/>
      <c r="J41" s="7"/>
      <c r="K41" t="str">
        <f t="shared" si="0"/>
        <v>none</v>
      </c>
    </row>
    <row r="42" spans="1:11">
      <c r="A42" t="s">
        <v>654</v>
      </c>
      <c r="B42" t="s">
        <v>655</v>
      </c>
      <c r="C42" s="3" t="s">
        <v>122</v>
      </c>
      <c r="D42" s="11">
        <v>1076.75</v>
      </c>
      <c r="E42" s="11">
        <v>6276.75</v>
      </c>
      <c r="F42" s="11">
        <v>5383.75</v>
      </c>
      <c r="G42" s="7"/>
      <c r="H42" s="7"/>
      <c r="I42" s="7"/>
      <c r="J42" s="7"/>
      <c r="K42" t="str">
        <f>IF(H42="","none",IF(D42="","none",H42/(D42/12)))</f>
        <v>none</v>
      </c>
    </row>
    <row r="43" spans="1:11">
      <c r="A43" t="s">
        <v>656</v>
      </c>
      <c r="B43" t="s">
        <v>657</v>
      </c>
      <c r="C43" s="3" t="s">
        <v>4</v>
      </c>
      <c r="D43" s="11">
        <v>401.5</v>
      </c>
      <c r="E43" s="12">
        <v>804.62</v>
      </c>
      <c r="F43" s="11">
        <v>2007.5</v>
      </c>
      <c r="G43" s="7"/>
      <c r="H43" s="7"/>
      <c r="I43" s="7"/>
      <c r="J43" s="7"/>
      <c r="K43" t="str">
        <f>IF(H43="","none",IF(D43="","none",H43/(D43/12)))</f>
        <v>none</v>
      </c>
    </row>
    <row r="44" spans="1:11">
      <c r="A44" s="13" t="s">
        <v>658</v>
      </c>
      <c r="B44" t="s">
        <v>368</v>
      </c>
      <c r="C44" s="3" t="s">
        <v>368</v>
      </c>
      <c r="D44" s="11">
        <v>5073.5</v>
      </c>
      <c r="E44" s="11">
        <v>14918.08</v>
      </c>
      <c r="F44" s="11">
        <v>25367.5</v>
      </c>
      <c r="G44" s="7"/>
      <c r="H44" s="7"/>
      <c r="I44" s="7"/>
      <c r="J44" s="7"/>
      <c r="K44" t="str">
        <f t="shared" si="0"/>
        <v>none</v>
      </c>
    </row>
    <row r="45" spans="1:11">
      <c r="A45" t="s">
        <v>605</v>
      </c>
      <c r="B45" t="s">
        <v>659</v>
      </c>
      <c r="C45" s="3" t="s">
        <v>116</v>
      </c>
      <c r="D45" s="11">
        <v>1022</v>
      </c>
      <c r="E45" s="11">
        <v>3258.23</v>
      </c>
      <c r="F45" s="11">
        <v>5110</v>
      </c>
      <c r="G45" s="7"/>
      <c r="H45" s="7"/>
      <c r="I45" s="7"/>
      <c r="J45" s="7"/>
      <c r="K45" t="str">
        <f t="shared" si="0"/>
        <v>none</v>
      </c>
    </row>
    <row r="46" spans="1:11">
      <c r="A46" s="13" t="s">
        <v>661</v>
      </c>
      <c r="B46" t="s">
        <v>383</v>
      </c>
      <c r="C46" s="3" t="s">
        <v>383</v>
      </c>
      <c r="D46" s="11">
        <v>5767</v>
      </c>
      <c r="E46" s="11">
        <v>21210.28</v>
      </c>
      <c r="F46" s="11">
        <v>28835</v>
      </c>
      <c r="G46" s="7" t="s">
        <v>383</v>
      </c>
      <c r="H46" s="7">
        <v>55</v>
      </c>
      <c r="I46" s="7">
        <v>10</v>
      </c>
      <c r="J46" s="7" t="s">
        <v>539</v>
      </c>
      <c r="K46">
        <f t="shared" si="0"/>
        <v>0.11444425177735391</v>
      </c>
    </row>
    <row r="47" spans="1:11">
      <c r="A47" t="s">
        <v>662</v>
      </c>
      <c r="B47" t="s">
        <v>553</v>
      </c>
      <c r="C47" s="3"/>
      <c r="D47" s="11"/>
      <c r="E47" s="11"/>
      <c r="F47" s="11"/>
      <c r="G47" s="7" t="s">
        <v>553</v>
      </c>
      <c r="H47" s="7" t="s">
        <v>598</v>
      </c>
      <c r="I47" s="7">
        <v>6</v>
      </c>
      <c r="J47" s="7" t="s">
        <v>555</v>
      </c>
      <c r="K47" t="str">
        <f t="shared" si="0"/>
        <v>none</v>
      </c>
    </row>
    <row r="48" spans="1:11">
      <c r="A48" s="13" t="s">
        <v>663</v>
      </c>
      <c r="B48" t="s">
        <v>423</v>
      </c>
      <c r="C48" s="3" t="s">
        <v>423</v>
      </c>
      <c r="D48" s="11">
        <v>7920.5</v>
      </c>
      <c r="E48" s="11">
        <v>30873.18</v>
      </c>
      <c r="F48" s="11">
        <v>39602.5</v>
      </c>
      <c r="G48" s="7" t="s">
        <v>423</v>
      </c>
      <c r="H48" s="7">
        <v>60</v>
      </c>
      <c r="I48" s="7">
        <v>10</v>
      </c>
      <c r="J48" s="7" t="s">
        <v>539</v>
      </c>
      <c r="K48">
        <f t="shared" si="0"/>
        <v>9.0903352061107265E-2</v>
      </c>
    </row>
    <row r="49" spans="1:11">
      <c r="A49" s="13" t="s">
        <v>664</v>
      </c>
      <c r="B49" t="s">
        <v>665</v>
      </c>
      <c r="C49" s="3" t="s">
        <v>427</v>
      </c>
      <c r="D49" s="11">
        <v>8577.5</v>
      </c>
      <c r="E49" s="11">
        <v>30407.45</v>
      </c>
      <c r="F49" s="11">
        <v>42887.5</v>
      </c>
      <c r="G49" s="7" t="s">
        <v>427</v>
      </c>
      <c r="H49" s="7" t="s">
        <v>557</v>
      </c>
      <c r="I49" s="7">
        <v>10</v>
      </c>
      <c r="J49" s="7" t="s">
        <v>539</v>
      </c>
      <c r="K49" t="s">
        <v>600</v>
      </c>
    </row>
    <row r="50" spans="1:11">
      <c r="A50" s="13" t="s">
        <v>666</v>
      </c>
      <c r="B50" t="s">
        <v>470</v>
      </c>
      <c r="C50" s="3" t="s">
        <v>470</v>
      </c>
      <c r="D50" s="11">
        <v>15658.5</v>
      </c>
      <c r="E50" s="11">
        <v>44916.41</v>
      </c>
      <c r="F50" s="11">
        <v>78292.5</v>
      </c>
      <c r="G50" s="7" t="s">
        <v>470</v>
      </c>
      <c r="H50" s="7">
        <v>90</v>
      </c>
      <c r="I50" s="7">
        <v>10</v>
      </c>
      <c r="J50" s="7" t="s">
        <v>539</v>
      </c>
      <c r="K50">
        <f t="shared" si="0"/>
        <v>6.8972123766644314E-2</v>
      </c>
    </row>
    <row r="51" spans="1:11">
      <c r="A51" t="s">
        <v>667</v>
      </c>
      <c r="B51" t="s">
        <v>157</v>
      </c>
      <c r="C51" s="3" t="s">
        <v>157</v>
      </c>
      <c r="D51" s="11">
        <v>1423.5</v>
      </c>
      <c r="E51" s="11">
        <v>3270.41</v>
      </c>
      <c r="F51" s="11">
        <v>7117.5</v>
      </c>
      <c r="G51" s="7"/>
      <c r="H51" s="7"/>
      <c r="I51" s="7"/>
      <c r="J51" s="7"/>
      <c r="K51" t="str">
        <f t="shared" si="0"/>
        <v>none</v>
      </c>
    </row>
    <row r="52" spans="1:11">
      <c r="A52" s="13" t="s">
        <v>668</v>
      </c>
      <c r="B52" t="s">
        <v>669</v>
      </c>
      <c r="C52" s="3"/>
      <c r="D52" s="11"/>
      <c r="E52" s="11"/>
      <c r="F52" s="11"/>
      <c r="G52" s="7"/>
      <c r="H52" s="7"/>
      <c r="I52" s="7"/>
      <c r="J52" s="7"/>
    </row>
    <row r="53" spans="1:11">
      <c r="A53" t="s">
        <v>670</v>
      </c>
      <c r="B53" t="s">
        <v>280</v>
      </c>
      <c r="C53" s="3" t="s">
        <v>280</v>
      </c>
      <c r="D53" s="11">
        <v>2956.5</v>
      </c>
      <c r="E53" s="11">
        <v>13262.3</v>
      </c>
      <c r="F53" s="11">
        <v>14782.5</v>
      </c>
      <c r="G53" s="7"/>
      <c r="H53" s="7"/>
      <c r="I53" s="7"/>
      <c r="J53" s="7"/>
      <c r="K53" t="str">
        <f t="shared" si="0"/>
        <v>none</v>
      </c>
    </row>
    <row r="54" spans="1:11">
      <c r="A54" s="13" t="s">
        <v>671</v>
      </c>
      <c r="B54" t="s">
        <v>272</v>
      </c>
      <c r="C54" s="3" t="s">
        <v>272</v>
      </c>
      <c r="D54" s="11">
        <v>2847</v>
      </c>
      <c r="E54" s="11">
        <v>11371.66</v>
      </c>
      <c r="F54" s="11">
        <v>14235</v>
      </c>
      <c r="G54" s="7"/>
      <c r="H54" s="7"/>
      <c r="I54" s="7"/>
      <c r="J54" s="7"/>
      <c r="K54" t="str">
        <f t="shared" si="0"/>
        <v>none</v>
      </c>
    </row>
    <row r="55" spans="1:11">
      <c r="A55" t="s">
        <v>672</v>
      </c>
      <c r="B55" t="s">
        <v>673</v>
      </c>
      <c r="C55" s="3"/>
      <c r="D55" s="11"/>
      <c r="E55" s="11"/>
      <c r="F55" s="11"/>
      <c r="G55" s="7"/>
      <c r="H55" s="7"/>
      <c r="I55" s="7"/>
      <c r="J55" s="7"/>
    </row>
    <row r="56" spans="1:11">
      <c r="A56" s="13" t="s">
        <v>674</v>
      </c>
      <c r="B56" t="s">
        <v>247</v>
      </c>
      <c r="C56" s="3" t="s">
        <v>247</v>
      </c>
      <c r="D56" s="11">
        <v>2628</v>
      </c>
      <c r="E56" s="11">
        <v>8351.1200000000008</v>
      </c>
      <c r="F56" s="11">
        <v>13140</v>
      </c>
      <c r="G56" s="7"/>
      <c r="H56" s="7"/>
      <c r="I56" s="7"/>
      <c r="J56" s="7"/>
      <c r="K56" t="str">
        <f t="shared" si="0"/>
        <v>none</v>
      </c>
    </row>
    <row r="57" spans="1:11">
      <c r="A57" t="s">
        <v>675</v>
      </c>
      <c r="B57" t="s">
        <v>676</v>
      </c>
      <c r="C57" s="3"/>
      <c r="D57" s="11"/>
      <c r="E57" s="11"/>
      <c r="F57" s="11"/>
      <c r="G57" s="7"/>
      <c r="H57" s="7"/>
      <c r="I57" s="7"/>
      <c r="J57" s="7"/>
    </row>
    <row r="58" spans="1:11">
      <c r="A58" t="s">
        <v>677</v>
      </c>
      <c r="B58" t="s">
        <v>678</v>
      </c>
      <c r="C58" s="3"/>
      <c r="D58" s="11"/>
      <c r="E58" s="11"/>
      <c r="F58" s="11"/>
      <c r="G58" s="7"/>
      <c r="H58" s="7"/>
      <c r="I58" s="7"/>
      <c r="J58" s="7"/>
    </row>
    <row r="59" spans="1:11">
      <c r="A59" s="13" t="s">
        <v>679</v>
      </c>
      <c r="B59" t="s">
        <v>410</v>
      </c>
      <c r="C59" s="3" t="s">
        <v>410</v>
      </c>
      <c r="D59" s="11">
        <v>6898.5</v>
      </c>
      <c r="E59" s="11">
        <v>26945.75</v>
      </c>
      <c r="F59" s="11">
        <v>34492.5</v>
      </c>
      <c r="G59" s="7" t="s">
        <v>410</v>
      </c>
      <c r="H59" s="7" t="s">
        <v>557</v>
      </c>
      <c r="I59" s="7">
        <v>10</v>
      </c>
      <c r="J59" s="7" t="s">
        <v>539</v>
      </c>
      <c r="K59" t="s">
        <v>600</v>
      </c>
    </row>
    <row r="60" spans="1:11">
      <c r="A60" t="s">
        <v>680</v>
      </c>
      <c r="B60" t="s">
        <v>84</v>
      </c>
      <c r="C60" s="3" t="s">
        <v>84</v>
      </c>
      <c r="D60" s="11">
        <v>857.75</v>
      </c>
      <c r="E60" s="11">
        <v>1499.76</v>
      </c>
      <c r="F60" s="11">
        <v>4288.75</v>
      </c>
      <c r="G60" s="7"/>
      <c r="H60" s="7"/>
      <c r="I60" s="7"/>
      <c r="J60" s="7"/>
      <c r="K60" t="str">
        <f t="shared" si="0"/>
        <v>none</v>
      </c>
    </row>
    <row r="61" spans="1:11">
      <c r="A61" s="13" t="s">
        <v>681</v>
      </c>
      <c r="B61" t="s">
        <v>218</v>
      </c>
      <c r="C61" s="3" t="s">
        <v>218</v>
      </c>
      <c r="D61" s="11">
        <v>2062.25</v>
      </c>
      <c r="E61" s="11">
        <v>8792.3799999999992</v>
      </c>
      <c r="F61" s="11">
        <v>10311.25</v>
      </c>
      <c r="G61" s="7"/>
      <c r="H61" s="7"/>
      <c r="I61" s="7"/>
      <c r="J61" s="7"/>
      <c r="K61" t="str">
        <f t="shared" si="0"/>
        <v>none</v>
      </c>
    </row>
    <row r="62" spans="1:11">
      <c r="A62" s="13" t="s">
        <v>682</v>
      </c>
      <c r="B62" t="s">
        <v>478</v>
      </c>
      <c r="C62" s="3" t="s">
        <v>478</v>
      </c>
      <c r="D62" s="11">
        <v>15695</v>
      </c>
      <c r="E62" s="11">
        <v>39981.11</v>
      </c>
      <c r="F62" s="11">
        <v>78475</v>
      </c>
      <c r="G62" s="7" t="s">
        <v>478</v>
      </c>
      <c r="H62" s="7">
        <v>50</v>
      </c>
      <c r="I62" s="7">
        <v>5</v>
      </c>
      <c r="J62" s="7" t="s">
        <v>539</v>
      </c>
      <c r="K62">
        <f t="shared" si="0"/>
        <v>3.8228735266008278E-2</v>
      </c>
    </row>
    <row r="63" spans="1:11">
      <c r="A63" s="13" t="s">
        <v>683</v>
      </c>
      <c r="B63" t="s">
        <v>480</v>
      </c>
      <c r="C63" s="3" t="s">
        <v>480</v>
      </c>
      <c r="D63" s="11">
        <v>15768</v>
      </c>
      <c r="E63" s="11">
        <v>38847.449999999997</v>
      </c>
      <c r="F63" s="11">
        <v>78840</v>
      </c>
      <c r="G63" s="7" t="s">
        <v>480</v>
      </c>
      <c r="H63" s="7">
        <v>90</v>
      </c>
      <c r="I63" s="7">
        <v>10</v>
      </c>
      <c r="J63" s="7" t="s">
        <v>539</v>
      </c>
      <c r="K63">
        <f t="shared" si="0"/>
        <v>6.8493150684931503E-2</v>
      </c>
    </row>
    <row r="64" spans="1:11">
      <c r="A64" t="s">
        <v>684</v>
      </c>
      <c r="B64" t="s">
        <v>196</v>
      </c>
      <c r="C64" s="3" t="s">
        <v>196</v>
      </c>
      <c r="D64" s="11">
        <v>1788.5</v>
      </c>
      <c r="E64" s="11">
        <v>19430.12</v>
      </c>
      <c r="F64" s="11">
        <v>8942.5</v>
      </c>
      <c r="G64" s="7"/>
      <c r="H64" s="7"/>
      <c r="I64" s="7"/>
      <c r="J64" s="7"/>
      <c r="K64" t="str">
        <f t="shared" si="0"/>
        <v>none</v>
      </c>
    </row>
    <row r="65" spans="1:11">
      <c r="A65" t="s">
        <v>685</v>
      </c>
      <c r="B65" t="s">
        <v>686</v>
      </c>
      <c r="C65" s="3" t="s">
        <v>70</v>
      </c>
      <c r="D65" s="11">
        <v>748.25</v>
      </c>
      <c r="E65" s="12">
        <v>1864.39</v>
      </c>
      <c r="F65" s="11">
        <v>3741.25</v>
      </c>
      <c r="G65" s="7"/>
      <c r="H65" s="7"/>
      <c r="I65" s="7"/>
      <c r="J65" s="7"/>
      <c r="K65" t="str">
        <f t="shared" si="0"/>
        <v>none</v>
      </c>
    </row>
    <row r="66" spans="1:11">
      <c r="A66" s="13" t="s">
        <v>687</v>
      </c>
      <c r="B66" t="s">
        <v>192</v>
      </c>
      <c r="C66" s="3" t="s">
        <v>192</v>
      </c>
      <c r="D66" s="11">
        <v>1697.25</v>
      </c>
      <c r="E66" s="11">
        <v>7581.98</v>
      </c>
      <c r="F66" s="11">
        <v>8486.25</v>
      </c>
      <c r="G66" s="7"/>
      <c r="H66" s="7"/>
      <c r="I66" s="7"/>
      <c r="J66" s="7"/>
      <c r="K66" t="str">
        <f t="shared" si="0"/>
        <v>none</v>
      </c>
    </row>
    <row r="67" spans="1:11">
      <c r="A67" s="13" t="s">
        <v>688</v>
      </c>
      <c r="B67" t="s">
        <v>496</v>
      </c>
      <c r="C67" s="3" t="s">
        <v>496</v>
      </c>
      <c r="D67" s="11">
        <v>16534.5</v>
      </c>
      <c r="E67" s="11">
        <v>45802.12</v>
      </c>
      <c r="F67" s="11">
        <v>82672.5</v>
      </c>
      <c r="G67" s="7" t="s">
        <v>496</v>
      </c>
      <c r="H67" s="7">
        <v>60</v>
      </c>
      <c r="I67" s="7">
        <v>10</v>
      </c>
      <c r="J67" s="7" t="s">
        <v>539</v>
      </c>
      <c r="K67">
        <f t="shared" si="0"/>
        <v>4.3545314342737909E-2</v>
      </c>
    </row>
    <row r="68" spans="1:11">
      <c r="A68" t="s">
        <v>689</v>
      </c>
      <c r="B68" t="s">
        <v>126</v>
      </c>
      <c r="C68" s="3" t="s">
        <v>126</v>
      </c>
      <c r="D68" s="11">
        <v>1149.75</v>
      </c>
      <c r="E68" s="11">
        <v>4081.67</v>
      </c>
      <c r="F68" s="11">
        <v>5748.75</v>
      </c>
      <c r="G68" s="7"/>
      <c r="H68" s="7"/>
      <c r="I68" s="7"/>
      <c r="J68" s="7"/>
      <c r="K68" t="str">
        <f t="shared" si="0"/>
        <v>none</v>
      </c>
    </row>
    <row r="69" spans="1:11">
      <c r="A69" s="13" t="s">
        <v>690</v>
      </c>
      <c r="B69" t="s">
        <v>415</v>
      </c>
      <c r="C69" s="3" t="s">
        <v>415</v>
      </c>
      <c r="D69" s="11">
        <v>7008</v>
      </c>
      <c r="E69" s="11">
        <v>25877.119999999999</v>
      </c>
      <c r="F69" s="11">
        <v>35040</v>
      </c>
      <c r="G69" s="7" t="s">
        <v>415</v>
      </c>
      <c r="H69" s="7">
        <v>100</v>
      </c>
      <c r="I69" s="7">
        <v>5</v>
      </c>
      <c r="J69" s="7" t="s">
        <v>539</v>
      </c>
      <c r="K69">
        <f t="shared" si="0"/>
        <v>0.17123287671232876</v>
      </c>
    </row>
    <row r="70" spans="1:11">
      <c r="A70" s="13" t="s">
        <v>691</v>
      </c>
      <c r="B70" t="s">
        <v>692</v>
      </c>
      <c r="C70" s="3"/>
      <c r="D70" s="11"/>
      <c r="E70" s="11"/>
      <c r="F70" s="11"/>
      <c r="G70" s="7"/>
      <c r="H70" s="7"/>
      <c r="I70" s="7"/>
      <c r="J70" s="7"/>
    </row>
    <row r="71" spans="1:11">
      <c r="A71" s="13" t="s">
        <v>693</v>
      </c>
      <c r="B71" t="s">
        <v>204</v>
      </c>
      <c r="C71" s="3" t="s">
        <v>204</v>
      </c>
      <c r="D71" s="11">
        <v>1879.75</v>
      </c>
      <c r="E71" s="11">
        <v>7454.28</v>
      </c>
      <c r="F71" s="11">
        <v>9398.75</v>
      </c>
      <c r="G71" s="7"/>
      <c r="H71" s="7"/>
      <c r="I71" s="7"/>
      <c r="J71" s="7"/>
      <c r="K71" t="str">
        <f t="shared" si="0"/>
        <v>none</v>
      </c>
    </row>
    <row r="72" spans="1:11">
      <c r="A72" t="s">
        <v>694</v>
      </c>
      <c r="B72" t="s">
        <v>88</v>
      </c>
      <c r="C72" s="3" t="s">
        <v>88</v>
      </c>
      <c r="D72" s="11">
        <v>857.75</v>
      </c>
      <c r="E72" s="11">
        <v>1221.28</v>
      </c>
      <c r="F72" s="11">
        <v>4288.75</v>
      </c>
      <c r="G72" s="7"/>
      <c r="H72" s="7"/>
      <c r="I72" s="7"/>
      <c r="J72" s="7"/>
      <c r="K72" t="str">
        <f t="shared" si="0"/>
        <v>none</v>
      </c>
    </row>
    <row r="73" spans="1:11">
      <c r="A73" t="s">
        <v>695</v>
      </c>
      <c r="B73" t="s">
        <v>24</v>
      </c>
      <c r="C73" s="3" t="s">
        <v>24</v>
      </c>
      <c r="D73" s="11">
        <v>511</v>
      </c>
      <c r="E73" s="11">
        <v>1385.53</v>
      </c>
      <c r="F73" s="11">
        <v>2555</v>
      </c>
      <c r="G73" s="7"/>
      <c r="H73" s="7"/>
      <c r="I73" s="7"/>
      <c r="J73" s="7"/>
      <c r="K73" t="str">
        <f t="shared" si="0"/>
        <v>none</v>
      </c>
    </row>
    <row r="74" spans="1:11">
      <c r="A74" s="13" t="s">
        <v>696</v>
      </c>
      <c r="B74" t="s">
        <v>697</v>
      </c>
      <c r="C74" s="3"/>
      <c r="D74" s="11"/>
      <c r="E74" s="11"/>
      <c r="F74" s="11"/>
      <c r="G74" s="7"/>
      <c r="H74" s="7"/>
      <c r="I74" s="7"/>
      <c r="J74" s="7"/>
    </row>
    <row r="75" spans="1:11">
      <c r="A75" t="s">
        <v>698</v>
      </c>
      <c r="B75" t="s">
        <v>38</v>
      </c>
      <c r="C75" s="3" t="s">
        <v>38</v>
      </c>
      <c r="D75" s="11">
        <v>620.5</v>
      </c>
      <c r="E75" s="11">
        <v>1731.8</v>
      </c>
      <c r="F75" s="11">
        <v>3102.5</v>
      </c>
      <c r="G75" s="7"/>
      <c r="H75" s="7"/>
      <c r="I75" s="7"/>
      <c r="J75" s="7"/>
      <c r="K75" t="str">
        <f t="shared" si="0"/>
        <v>none</v>
      </c>
    </row>
    <row r="76" spans="1:11">
      <c r="A76" s="13" t="s">
        <v>699</v>
      </c>
      <c r="B76" t="s">
        <v>182</v>
      </c>
      <c r="C76" s="3" t="s">
        <v>182</v>
      </c>
      <c r="D76" s="11">
        <v>1679</v>
      </c>
      <c r="E76" s="11">
        <v>4908.68</v>
      </c>
      <c r="F76" s="11">
        <v>8395</v>
      </c>
      <c r="G76" s="7"/>
      <c r="H76" s="7"/>
      <c r="I76" s="7"/>
      <c r="J76" s="7"/>
      <c r="K76" t="str">
        <f t="shared" si="0"/>
        <v>none</v>
      </c>
    </row>
    <row r="77" spans="1:11">
      <c r="A77" s="13" t="s">
        <v>700</v>
      </c>
      <c r="B77" t="s">
        <v>701</v>
      </c>
      <c r="C77" s="3"/>
      <c r="D77" s="11"/>
      <c r="E77" s="11"/>
      <c r="F77" s="11"/>
      <c r="G77" s="7" t="s">
        <v>550</v>
      </c>
      <c r="H77" s="7">
        <v>32</v>
      </c>
      <c r="I77" s="7">
        <v>10</v>
      </c>
      <c r="J77" s="7" t="s">
        <v>539</v>
      </c>
      <c r="K77" t="e">
        <f>IF(H77="","none",IF(#REF!="","none",H77/(#REF!/12)))</f>
        <v>#REF!</v>
      </c>
    </row>
    <row r="78" spans="1:11">
      <c r="A78" s="13" t="s">
        <v>702</v>
      </c>
      <c r="B78" t="s">
        <v>391</v>
      </c>
      <c r="C78" s="3" t="s">
        <v>391</v>
      </c>
      <c r="D78" s="11">
        <v>6004.25</v>
      </c>
      <c r="E78" s="11">
        <v>24720.55</v>
      </c>
      <c r="F78" s="11">
        <v>30021.25</v>
      </c>
      <c r="G78" s="7" t="s">
        <v>391</v>
      </c>
      <c r="H78" s="7">
        <v>50</v>
      </c>
      <c r="I78" s="7">
        <v>10</v>
      </c>
      <c r="J78" s="7" t="s">
        <v>539</v>
      </c>
      <c r="K78">
        <f t="shared" si="0"/>
        <v>9.9929216804763285E-2</v>
      </c>
    </row>
    <row r="79" spans="1:11">
      <c r="A79" s="13" t="s">
        <v>703</v>
      </c>
      <c r="B79" t="s">
        <v>466</v>
      </c>
      <c r="C79" s="3" t="s">
        <v>466</v>
      </c>
      <c r="D79" s="11">
        <v>15074.5</v>
      </c>
      <c r="E79" s="11">
        <v>43303.82</v>
      </c>
      <c r="F79" s="11">
        <v>75372.5</v>
      </c>
      <c r="G79" s="7" t="s">
        <v>466</v>
      </c>
      <c r="H79" s="7">
        <v>70</v>
      </c>
      <c r="I79" s="7">
        <v>10</v>
      </c>
      <c r="J79" s="7" t="s">
        <v>539</v>
      </c>
      <c r="K79">
        <f t="shared" si="0"/>
        <v>5.572324123519852E-2</v>
      </c>
    </row>
    <row r="80" spans="1:11">
      <c r="A80" s="13"/>
      <c r="C80" s="3" t="s">
        <v>104</v>
      </c>
      <c r="D80" s="11">
        <v>930.75</v>
      </c>
      <c r="E80" s="11">
        <v>5700.72</v>
      </c>
      <c r="F80" s="11">
        <v>4653.75</v>
      </c>
      <c r="G80" s="7"/>
      <c r="H80" s="7"/>
      <c r="I80" s="7"/>
      <c r="J80" s="7"/>
      <c r="K80" t="str">
        <f t="shared" si="0"/>
        <v>none</v>
      </c>
    </row>
    <row r="81" spans="1:11">
      <c r="A81" s="13"/>
      <c r="C81" s="3" t="s">
        <v>142</v>
      </c>
      <c r="D81" s="11">
        <v>1295.75</v>
      </c>
      <c r="E81" s="11">
        <v>5700.72</v>
      </c>
      <c r="F81" s="11">
        <v>6478.75</v>
      </c>
      <c r="G81" s="7"/>
      <c r="H81" s="7"/>
      <c r="I81" s="7"/>
      <c r="J81" s="7"/>
      <c r="K81" t="str">
        <f t="shared" si="0"/>
        <v>none</v>
      </c>
    </row>
    <row r="82" spans="1:11">
      <c r="A82" t="s">
        <v>660</v>
      </c>
      <c r="B82" t="s">
        <v>561</v>
      </c>
      <c r="C82" s="3"/>
      <c r="D82" s="11"/>
      <c r="E82" s="11"/>
      <c r="F82" s="11"/>
      <c r="G82" s="7" t="s">
        <v>561</v>
      </c>
      <c r="H82" s="7">
        <v>23</v>
      </c>
      <c r="I82" s="7">
        <v>10</v>
      </c>
      <c r="J82" s="7" t="s">
        <v>555</v>
      </c>
      <c r="K82" t="str">
        <f t="shared" si="0"/>
        <v>none</v>
      </c>
    </row>
    <row r="83" spans="1:11">
      <c r="C83" s="3" t="s">
        <v>132</v>
      </c>
      <c r="D83" s="11">
        <v>1204.5</v>
      </c>
      <c r="E83" s="11">
        <v>10517.03</v>
      </c>
      <c r="F83" s="11">
        <v>6022.5</v>
      </c>
      <c r="G83" s="7"/>
      <c r="H83" s="7"/>
      <c r="I83" s="7"/>
      <c r="J83" s="7"/>
      <c r="K83" t="str">
        <f t="shared" si="0"/>
        <v>none</v>
      </c>
    </row>
    <row r="84" spans="1:11">
      <c r="C84" s="3" t="s">
        <v>165</v>
      </c>
      <c r="D84" s="11">
        <v>1514.75</v>
      </c>
      <c r="E84" s="11">
        <v>10517.03</v>
      </c>
      <c r="F84" s="11">
        <v>7573.75</v>
      </c>
      <c r="G84" s="7"/>
      <c r="H84" s="7"/>
      <c r="I84" s="7"/>
      <c r="J84" s="7"/>
      <c r="K84" t="str">
        <f t="shared" ref="K84:K167" si="1">IF(H84="","none",IF(D84="","none",H84/(D84/12)))</f>
        <v>none</v>
      </c>
    </row>
    <row r="85" spans="1:11">
      <c r="A85" t="s">
        <v>704</v>
      </c>
      <c r="B85" t="s">
        <v>563</v>
      </c>
      <c r="C85" s="3"/>
      <c r="D85" s="11"/>
      <c r="E85" s="11"/>
      <c r="F85" s="11"/>
      <c r="G85" s="7" t="s">
        <v>563</v>
      </c>
      <c r="H85" s="7">
        <v>15</v>
      </c>
      <c r="I85" s="7">
        <v>5</v>
      </c>
      <c r="J85" s="7" t="s">
        <v>539</v>
      </c>
      <c r="K85" t="str">
        <f t="shared" si="1"/>
        <v>none</v>
      </c>
    </row>
    <row r="86" spans="1:11">
      <c r="A86" t="s">
        <v>705</v>
      </c>
      <c r="B86" t="s">
        <v>355</v>
      </c>
      <c r="C86" s="3" t="s">
        <v>355</v>
      </c>
      <c r="D86" s="11">
        <v>4708.5</v>
      </c>
      <c r="E86" s="11">
        <v>17302.560000000001</v>
      </c>
      <c r="F86" s="11">
        <v>23542.5</v>
      </c>
      <c r="G86" s="7" t="s">
        <v>355</v>
      </c>
      <c r="H86" s="7">
        <v>30</v>
      </c>
      <c r="I86" s="7">
        <v>5</v>
      </c>
      <c r="J86" s="7" t="s">
        <v>539</v>
      </c>
      <c r="K86">
        <f t="shared" si="1"/>
        <v>7.6457470532016569E-2</v>
      </c>
    </row>
    <row r="87" spans="1:11">
      <c r="A87" t="s">
        <v>706</v>
      </c>
      <c r="B87" t="s">
        <v>707</v>
      </c>
      <c r="C87" s="3"/>
      <c r="D87" s="11"/>
      <c r="E87" s="11"/>
      <c r="F87" s="11"/>
      <c r="G87" s="7"/>
      <c r="H87" s="7"/>
      <c r="I87" s="7"/>
      <c r="J87" s="7"/>
    </row>
    <row r="88" spans="1:11">
      <c r="A88" s="13" t="s">
        <v>708</v>
      </c>
      <c r="B88" t="s">
        <v>455</v>
      </c>
      <c r="C88" s="3" t="s">
        <v>455</v>
      </c>
      <c r="D88" s="11">
        <v>12483</v>
      </c>
      <c r="E88" s="11">
        <v>48755.08</v>
      </c>
      <c r="F88" s="11">
        <v>62415</v>
      </c>
      <c r="G88" s="7" t="s">
        <v>455</v>
      </c>
      <c r="H88" s="7">
        <v>80</v>
      </c>
      <c r="I88" s="7">
        <v>10</v>
      </c>
      <c r="J88" s="7" t="s">
        <v>539</v>
      </c>
      <c r="K88">
        <f t="shared" si="1"/>
        <v>7.6904590242730109E-2</v>
      </c>
    </row>
    <row r="89" spans="1:11">
      <c r="A89" s="13" t="s">
        <v>709</v>
      </c>
      <c r="B89" t="s">
        <v>431</v>
      </c>
      <c r="C89" s="3" t="s">
        <v>431</v>
      </c>
      <c r="D89" s="11">
        <v>8687</v>
      </c>
      <c r="E89" s="11">
        <v>33229.629999999997</v>
      </c>
      <c r="F89" s="11">
        <v>43435</v>
      </c>
      <c r="G89" s="7" t="s">
        <v>431</v>
      </c>
      <c r="H89" s="7">
        <v>75</v>
      </c>
      <c r="I89" s="7">
        <v>10</v>
      </c>
      <c r="J89" s="7" t="s">
        <v>539</v>
      </c>
      <c r="K89">
        <f t="shared" si="1"/>
        <v>0.1036030850696443</v>
      </c>
    </row>
    <row r="90" spans="1:11">
      <c r="A90" s="13" t="s">
        <v>710</v>
      </c>
      <c r="B90" t="s">
        <v>447</v>
      </c>
      <c r="C90" s="3" t="s">
        <v>447</v>
      </c>
      <c r="D90" s="11">
        <v>12227.5</v>
      </c>
      <c r="E90" s="11">
        <v>34706.35</v>
      </c>
      <c r="F90" s="11">
        <v>61137.5</v>
      </c>
      <c r="G90" s="7" t="s">
        <v>447</v>
      </c>
      <c r="H90" s="7">
        <v>135</v>
      </c>
      <c r="I90" s="7">
        <v>10</v>
      </c>
      <c r="J90" s="7" t="s">
        <v>539</v>
      </c>
      <c r="K90">
        <f t="shared" si="1"/>
        <v>0.13248824371294213</v>
      </c>
    </row>
    <row r="91" spans="1:11">
      <c r="A91" s="13" t="s">
        <v>711</v>
      </c>
      <c r="B91" t="s">
        <v>276</v>
      </c>
      <c r="C91" s="3" t="s">
        <v>276</v>
      </c>
      <c r="D91" s="11">
        <v>2883.5</v>
      </c>
      <c r="E91" s="11">
        <v>8875.4599999999991</v>
      </c>
      <c r="F91" s="11">
        <v>14417.5</v>
      </c>
      <c r="G91" s="7"/>
      <c r="H91" s="7"/>
      <c r="I91" s="7"/>
      <c r="J91" s="7"/>
      <c r="K91" t="str">
        <f t="shared" si="1"/>
        <v>none</v>
      </c>
    </row>
    <row r="92" spans="1:11">
      <c r="A92" s="13" t="s">
        <v>712</v>
      </c>
      <c r="B92" t="s">
        <v>459</v>
      </c>
      <c r="C92" s="3" t="s">
        <v>459</v>
      </c>
      <c r="D92" s="11">
        <v>12592.5</v>
      </c>
      <c r="E92" s="11">
        <v>36426.300000000003</v>
      </c>
      <c r="F92" s="11">
        <v>62962.5</v>
      </c>
      <c r="G92" s="7" t="s">
        <v>459</v>
      </c>
      <c r="H92" s="7">
        <v>115</v>
      </c>
      <c r="I92" s="7">
        <v>10</v>
      </c>
      <c r="J92" s="7" t="s">
        <v>539</v>
      </c>
      <c r="K92">
        <f t="shared" si="1"/>
        <v>0.1095890410958904</v>
      </c>
    </row>
    <row r="93" spans="1:11">
      <c r="A93" t="s">
        <v>713</v>
      </c>
      <c r="B93" t="s">
        <v>714</v>
      </c>
      <c r="C93" s="3"/>
      <c r="D93" s="11"/>
      <c r="E93" s="11"/>
      <c r="F93" s="11"/>
      <c r="G93" s="7"/>
      <c r="H93" s="7"/>
      <c r="I93" s="7"/>
      <c r="J93" s="7"/>
    </row>
    <row r="94" spans="1:11">
      <c r="A94" t="s">
        <v>715</v>
      </c>
      <c r="B94" t="s">
        <v>322</v>
      </c>
      <c r="C94" s="3" t="s">
        <v>322</v>
      </c>
      <c r="D94" s="11">
        <v>3814.25</v>
      </c>
      <c r="E94" s="11">
        <v>24227.88</v>
      </c>
      <c r="F94" s="11">
        <v>19071.25</v>
      </c>
      <c r="G94" s="7"/>
      <c r="H94" s="7"/>
      <c r="I94" s="7"/>
      <c r="J94" s="7"/>
      <c r="K94" t="str">
        <f t="shared" si="1"/>
        <v>none</v>
      </c>
    </row>
    <row r="95" spans="1:11">
      <c r="A95" t="s">
        <v>716</v>
      </c>
      <c r="B95" t="s">
        <v>108</v>
      </c>
      <c r="C95" s="3" t="s">
        <v>108</v>
      </c>
      <c r="D95" s="11">
        <v>949</v>
      </c>
      <c r="E95" s="11">
        <v>2954.08</v>
      </c>
      <c r="F95" s="11">
        <v>4745</v>
      </c>
      <c r="G95" s="7"/>
      <c r="H95" s="7"/>
      <c r="I95" s="7"/>
      <c r="J95" s="7"/>
      <c r="K95" t="str">
        <f t="shared" si="1"/>
        <v>none</v>
      </c>
    </row>
    <row r="96" spans="1:11">
      <c r="A96" s="13" t="s">
        <v>717</v>
      </c>
      <c r="B96" t="s">
        <v>161</v>
      </c>
      <c r="C96" s="3" t="s">
        <v>161</v>
      </c>
      <c r="D96" s="11">
        <v>1441.75</v>
      </c>
      <c r="E96" s="11">
        <v>1809.03</v>
      </c>
      <c r="F96" s="11">
        <v>7208.75</v>
      </c>
      <c r="G96" s="7"/>
      <c r="H96" s="7"/>
      <c r="I96" s="7"/>
      <c r="J96" s="7"/>
      <c r="K96" t="str">
        <f t="shared" si="1"/>
        <v>none</v>
      </c>
    </row>
    <row r="97" spans="1:11">
      <c r="A97" t="s">
        <v>718</v>
      </c>
      <c r="B97" t="s">
        <v>719</v>
      </c>
      <c r="C97" s="3"/>
      <c r="D97" s="11"/>
      <c r="E97" s="11"/>
      <c r="F97" s="11"/>
      <c r="G97" s="7"/>
      <c r="H97" s="7"/>
      <c r="I97" s="7"/>
      <c r="J97" s="7"/>
    </row>
    <row r="98" spans="1:11">
      <c r="A98" s="13" t="s">
        <v>720</v>
      </c>
      <c r="B98" t="s">
        <v>721</v>
      </c>
      <c r="C98" s="3"/>
      <c r="D98" s="11"/>
      <c r="E98" s="11"/>
      <c r="F98" s="11"/>
      <c r="G98" s="7"/>
      <c r="H98" s="7"/>
      <c r="I98" s="7"/>
      <c r="J98" s="7"/>
    </row>
    <row r="99" spans="1:11">
      <c r="A99" t="s">
        <v>722</v>
      </c>
      <c r="B99" t="s">
        <v>723</v>
      </c>
      <c r="C99" s="3" t="s">
        <v>174</v>
      </c>
      <c r="D99" s="11">
        <v>1606</v>
      </c>
      <c r="E99" s="11">
        <v>3322.22</v>
      </c>
      <c r="F99" s="11">
        <v>8030</v>
      </c>
      <c r="G99" s="7"/>
      <c r="H99" s="7"/>
      <c r="I99" s="7"/>
      <c r="J99" s="7"/>
      <c r="K99" t="str">
        <f>IF(H99="","none",IF(D99="","none",H99/(D99/12)))</f>
        <v>none</v>
      </c>
    </row>
    <row r="100" spans="1:11">
      <c r="A100" t="s">
        <v>724</v>
      </c>
      <c r="B100" t="s">
        <v>725</v>
      </c>
    </row>
    <row r="101" spans="1:11">
      <c r="A101" s="13" t="s">
        <v>726</v>
      </c>
      <c r="B101" t="s">
        <v>379</v>
      </c>
      <c r="C101" s="3" t="s">
        <v>379</v>
      </c>
      <c r="D101" s="11">
        <v>5365.5</v>
      </c>
      <c r="E101" s="11">
        <v>22872.92</v>
      </c>
      <c r="F101" s="11">
        <v>26827.5</v>
      </c>
      <c r="G101" s="7" t="s">
        <v>379</v>
      </c>
      <c r="H101" s="7">
        <v>29</v>
      </c>
      <c r="I101" s="7">
        <v>5</v>
      </c>
      <c r="J101" s="7" t="s">
        <v>539</v>
      </c>
      <c r="K101">
        <f t="shared" si="1"/>
        <v>6.4858820240424941E-2</v>
      </c>
    </row>
    <row r="102" spans="1:11">
      <c r="A102" t="s">
        <v>727</v>
      </c>
      <c r="B102" t="s">
        <v>728</v>
      </c>
      <c r="C102" s="3"/>
      <c r="D102" s="11"/>
      <c r="E102" s="11"/>
      <c r="F102" s="11"/>
      <c r="G102" s="7"/>
      <c r="H102" s="7"/>
      <c r="I102" s="7"/>
      <c r="J102" s="7"/>
    </row>
    <row r="103" spans="1:11">
      <c r="A103" t="s">
        <v>729</v>
      </c>
      <c r="B103" t="s">
        <v>28</v>
      </c>
      <c r="C103" s="3" t="s">
        <v>28</v>
      </c>
      <c r="D103" s="11">
        <v>529.25</v>
      </c>
      <c r="E103" s="11">
        <v>2638.31</v>
      </c>
      <c r="F103" s="11">
        <v>2646.25</v>
      </c>
      <c r="G103" s="7"/>
      <c r="H103" s="7"/>
      <c r="I103" s="7"/>
      <c r="J103" s="7"/>
      <c r="K103" t="str">
        <f t="shared" si="1"/>
        <v>none</v>
      </c>
    </row>
    <row r="104" spans="1:11">
      <c r="A104" t="s">
        <v>730</v>
      </c>
      <c r="B104" t="s">
        <v>32</v>
      </c>
      <c r="C104" s="3" t="s">
        <v>32</v>
      </c>
      <c r="D104" s="11">
        <v>529.25</v>
      </c>
      <c r="E104" s="11">
        <v>840.7</v>
      </c>
      <c r="F104" s="11">
        <v>2646.25</v>
      </c>
      <c r="G104" s="7"/>
      <c r="H104" s="7"/>
      <c r="I104" s="7"/>
      <c r="J104" s="7"/>
      <c r="K104" t="str">
        <f t="shared" si="1"/>
        <v>none</v>
      </c>
    </row>
    <row r="105" spans="1:11">
      <c r="A105" t="s">
        <v>731</v>
      </c>
      <c r="B105" t="s">
        <v>732</v>
      </c>
      <c r="C105" s="3"/>
      <c r="D105" s="11"/>
      <c r="E105" s="11"/>
      <c r="F105" s="11"/>
      <c r="G105" s="7"/>
      <c r="H105" s="7"/>
      <c r="I105" s="7"/>
      <c r="J105" s="7"/>
    </row>
    <row r="106" spans="1:11">
      <c r="A106" s="13" t="s">
        <v>733</v>
      </c>
      <c r="B106" t="s">
        <v>734</v>
      </c>
      <c r="C106" s="3"/>
      <c r="D106" s="11"/>
      <c r="E106" s="11"/>
      <c r="F106" s="11"/>
      <c r="G106" s="7"/>
      <c r="H106" s="7"/>
      <c r="I106" s="7"/>
      <c r="J106" s="7"/>
    </row>
    <row r="107" spans="1:11">
      <c r="A107" s="13" t="s">
        <v>735</v>
      </c>
      <c r="B107" t="s">
        <v>387</v>
      </c>
      <c r="C107" s="3" t="s">
        <v>387</v>
      </c>
      <c r="D107" s="11">
        <v>5913</v>
      </c>
      <c r="E107" s="11">
        <v>26742.16</v>
      </c>
      <c r="F107" s="11">
        <v>29565</v>
      </c>
      <c r="G107" s="7" t="s">
        <v>387</v>
      </c>
      <c r="H107" s="7" t="s">
        <v>557</v>
      </c>
      <c r="I107" s="7">
        <v>10</v>
      </c>
      <c r="J107" s="7" t="s">
        <v>539</v>
      </c>
      <c r="K107" t="s">
        <v>600</v>
      </c>
    </row>
    <row r="108" spans="1:11">
      <c r="A108" s="13" t="s">
        <v>736</v>
      </c>
      <c r="B108" t="s">
        <v>516</v>
      </c>
      <c r="C108" s="3" t="s">
        <v>516</v>
      </c>
      <c r="D108" s="11">
        <v>21133.5</v>
      </c>
      <c r="E108" s="11">
        <v>97661.94</v>
      </c>
      <c r="F108" s="11">
        <v>105667.5</v>
      </c>
      <c r="G108" s="7" t="s">
        <v>516</v>
      </c>
      <c r="H108" s="7">
        <v>60</v>
      </c>
      <c r="I108" s="7">
        <v>5</v>
      </c>
      <c r="J108" s="7" t="s">
        <v>539</v>
      </c>
      <c r="K108">
        <f t="shared" si="1"/>
        <v>3.4069131946908936E-2</v>
      </c>
    </row>
    <row r="109" spans="1:11">
      <c r="A109" s="13" t="s">
        <v>737</v>
      </c>
      <c r="B109" t="s">
        <v>738</v>
      </c>
      <c r="C109" s="3"/>
      <c r="D109" s="11"/>
      <c r="E109" s="11"/>
      <c r="F109" s="11"/>
      <c r="G109" s="7"/>
      <c r="H109" s="7"/>
      <c r="I109" s="7"/>
      <c r="J109" s="7"/>
    </row>
    <row r="110" spans="1:11">
      <c r="A110" s="13" t="s">
        <v>739</v>
      </c>
      <c r="B110" t="s">
        <v>740</v>
      </c>
      <c r="C110" s="3" t="s">
        <v>284</v>
      </c>
      <c r="D110" s="11">
        <v>2974.75</v>
      </c>
      <c r="E110" s="11">
        <v>13142.42</v>
      </c>
      <c r="F110" s="11">
        <v>14873.75</v>
      </c>
      <c r="G110" s="7"/>
      <c r="H110" s="7"/>
      <c r="I110" s="7"/>
      <c r="J110" s="7"/>
      <c r="K110" t="str">
        <f t="shared" si="1"/>
        <v>none</v>
      </c>
    </row>
    <row r="111" spans="1:11">
      <c r="A111" t="s">
        <v>741</v>
      </c>
      <c r="B111" t="s">
        <v>0</v>
      </c>
      <c r="C111" s="3" t="s">
        <v>0</v>
      </c>
      <c r="D111" s="11">
        <v>383.25</v>
      </c>
      <c r="E111" s="11">
        <v>1439.36</v>
      </c>
      <c r="F111" s="11">
        <v>1916.25</v>
      </c>
      <c r="G111" s="7"/>
      <c r="H111" s="7"/>
      <c r="I111" s="7"/>
      <c r="J111" s="7"/>
      <c r="K111" t="str">
        <f t="shared" si="1"/>
        <v>none</v>
      </c>
    </row>
    <row r="112" spans="1:11">
      <c r="A112" t="s">
        <v>742</v>
      </c>
      <c r="B112" t="s">
        <v>12</v>
      </c>
      <c r="C112" s="3" t="s">
        <v>12</v>
      </c>
      <c r="D112" s="11">
        <v>456.25</v>
      </c>
      <c r="E112" s="11">
        <v>821.61</v>
      </c>
      <c r="F112" s="11">
        <v>2281.25</v>
      </c>
      <c r="G112" s="7"/>
      <c r="H112" s="7"/>
      <c r="I112" s="7"/>
      <c r="J112" s="7"/>
      <c r="K112" t="str">
        <f t="shared" si="1"/>
        <v>none</v>
      </c>
    </row>
    <row r="113" spans="1:11">
      <c r="A113" s="13" t="s">
        <v>743</v>
      </c>
      <c r="B113" t="s">
        <v>372</v>
      </c>
      <c r="C113" s="3" t="s">
        <v>372</v>
      </c>
      <c r="D113" s="11">
        <v>5110</v>
      </c>
      <c r="E113" s="11">
        <v>25638.59</v>
      </c>
      <c r="F113" s="11">
        <v>25550</v>
      </c>
      <c r="G113" s="7" t="s">
        <v>372</v>
      </c>
      <c r="H113" s="7">
        <v>47</v>
      </c>
      <c r="I113" s="7">
        <v>5</v>
      </c>
      <c r="J113" s="7" t="s">
        <v>539</v>
      </c>
      <c r="K113">
        <f t="shared" si="1"/>
        <v>0.11037181996086107</v>
      </c>
    </row>
    <row r="114" spans="1:11">
      <c r="A114" t="s">
        <v>744</v>
      </c>
      <c r="B114" t="s">
        <v>224</v>
      </c>
      <c r="C114" s="3" t="s">
        <v>224</v>
      </c>
      <c r="D114" s="11">
        <v>2098.75</v>
      </c>
      <c r="E114" s="11">
        <v>12529.67</v>
      </c>
      <c r="F114" s="11">
        <v>10493.75</v>
      </c>
      <c r="G114" s="7"/>
      <c r="H114" s="7"/>
      <c r="I114" s="7"/>
      <c r="J114" s="7"/>
      <c r="K114" t="str">
        <f t="shared" si="1"/>
        <v>none</v>
      </c>
    </row>
    <row r="115" spans="1:11">
      <c r="A115" t="s">
        <v>745</v>
      </c>
      <c r="B115" t="s">
        <v>58</v>
      </c>
      <c r="C115" s="3" t="s">
        <v>58</v>
      </c>
      <c r="D115" s="11">
        <v>693.5</v>
      </c>
      <c r="E115" s="11">
        <v>1599.21</v>
      </c>
      <c r="F115" s="11">
        <v>3467.5</v>
      </c>
      <c r="G115" s="7"/>
      <c r="H115" s="7"/>
      <c r="I115" s="7"/>
      <c r="J115" s="7"/>
      <c r="K115" t="str">
        <f t="shared" si="1"/>
        <v>none</v>
      </c>
    </row>
    <row r="116" spans="1:11">
      <c r="A116" s="13" t="s">
        <v>746</v>
      </c>
      <c r="B116" t="s">
        <v>570</v>
      </c>
      <c r="C116" s="3"/>
      <c r="D116" s="11"/>
      <c r="E116" s="11"/>
      <c r="F116" s="11"/>
      <c r="G116" s="7" t="s">
        <v>570</v>
      </c>
      <c r="H116" s="7">
        <v>70</v>
      </c>
      <c r="I116" s="7">
        <v>10</v>
      </c>
      <c r="J116" s="7" t="s">
        <v>539</v>
      </c>
      <c r="K116" t="str">
        <f t="shared" si="1"/>
        <v>none</v>
      </c>
    </row>
    <row r="117" spans="1:11">
      <c r="A117" s="13" t="s">
        <v>747</v>
      </c>
      <c r="B117" t="s">
        <v>748</v>
      </c>
      <c r="C117" s="3"/>
      <c r="D117" s="11"/>
      <c r="E117" s="11"/>
      <c r="F117" s="11"/>
      <c r="G117" s="7"/>
      <c r="H117" s="7"/>
      <c r="I117" s="7"/>
      <c r="J117" s="7"/>
    </row>
    <row r="118" spans="1:11">
      <c r="A118" t="s">
        <v>749</v>
      </c>
      <c r="B118" t="s">
        <v>172</v>
      </c>
      <c r="C118" s="3" t="s">
        <v>172</v>
      </c>
      <c r="D118" s="11">
        <v>1587.75</v>
      </c>
      <c r="E118" s="11">
        <v>3911.76</v>
      </c>
      <c r="F118" s="11">
        <v>7938.75</v>
      </c>
      <c r="G118" s="7"/>
      <c r="H118" s="7"/>
      <c r="I118" s="7"/>
      <c r="J118" s="7"/>
      <c r="K118" t="str">
        <f t="shared" si="1"/>
        <v>none</v>
      </c>
    </row>
    <row r="119" spans="1:11">
      <c r="A119" s="13" t="s">
        <v>750</v>
      </c>
      <c r="B119" t="s">
        <v>308</v>
      </c>
      <c r="C119" s="3" t="s">
        <v>308</v>
      </c>
      <c r="D119" s="11">
        <v>3303.25</v>
      </c>
      <c r="E119" s="11">
        <v>18585.419999999998</v>
      </c>
      <c r="F119" s="11">
        <v>16516.25</v>
      </c>
      <c r="G119" s="7"/>
      <c r="H119" s="7"/>
      <c r="I119" s="7"/>
      <c r="J119" s="7"/>
      <c r="K119" t="str">
        <f t="shared" si="1"/>
        <v>none</v>
      </c>
    </row>
    <row r="120" spans="1:11">
      <c r="A120" s="13"/>
      <c r="C120" s="3" t="s">
        <v>265</v>
      </c>
      <c r="D120" s="11">
        <v>2810.5</v>
      </c>
      <c r="E120" s="11">
        <v>17107.91</v>
      </c>
      <c r="F120" s="11">
        <v>14052.5</v>
      </c>
      <c r="G120" s="7"/>
      <c r="H120" s="7"/>
      <c r="I120" s="7"/>
      <c r="J120" s="7"/>
      <c r="K120" t="str">
        <f t="shared" si="1"/>
        <v>none</v>
      </c>
    </row>
    <row r="121" spans="1:11">
      <c r="A121" s="13"/>
      <c r="C121" s="3" t="s">
        <v>243</v>
      </c>
      <c r="D121" s="11">
        <v>2591.5</v>
      </c>
      <c r="E121" s="11">
        <v>17107.91</v>
      </c>
      <c r="F121" s="11">
        <v>12957.5</v>
      </c>
      <c r="G121" s="7"/>
      <c r="H121" s="7"/>
      <c r="I121" s="7"/>
      <c r="J121" s="7"/>
      <c r="K121" t="str">
        <f t="shared" si="1"/>
        <v>none</v>
      </c>
    </row>
    <row r="122" spans="1:11">
      <c r="A122" s="13" t="s">
        <v>751</v>
      </c>
      <c r="B122" t="s">
        <v>571</v>
      </c>
      <c r="C122" s="3"/>
      <c r="D122" s="11"/>
      <c r="E122" s="11"/>
      <c r="F122" s="11"/>
      <c r="G122" s="7" t="s">
        <v>571</v>
      </c>
      <c r="H122" s="7">
        <v>155</v>
      </c>
      <c r="I122" s="7">
        <v>10</v>
      </c>
      <c r="J122" s="7" t="s">
        <v>539</v>
      </c>
      <c r="K122" t="str">
        <f t="shared" si="1"/>
        <v>none</v>
      </c>
    </row>
    <row r="123" spans="1:11">
      <c r="A123" s="13" t="s">
        <v>752</v>
      </c>
      <c r="B123" t="s">
        <v>753</v>
      </c>
      <c r="C123" s="3" t="s">
        <v>62</v>
      </c>
      <c r="D123" s="11">
        <v>693.5</v>
      </c>
      <c r="E123" s="11">
        <v>3330.52</v>
      </c>
      <c r="F123" s="11">
        <v>3467.5</v>
      </c>
      <c r="G123" s="7"/>
      <c r="H123" s="7"/>
      <c r="I123" s="7"/>
      <c r="J123" s="7"/>
      <c r="K123" t="str">
        <f t="shared" si="1"/>
        <v>none</v>
      </c>
    </row>
    <row r="124" spans="1:11">
      <c r="A124" s="13" t="s">
        <v>754</v>
      </c>
      <c r="B124" t="s">
        <v>292</v>
      </c>
      <c r="C124" s="3" t="s">
        <v>292</v>
      </c>
      <c r="D124" s="11">
        <v>3011.25</v>
      </c>
      <c r="E124" s="11">
        <v>4982.6400000000003</v>
      </c>
      <c r="F124" s="11">
        <v>15056.25</v>
      </c>
      <c r="G124" s="7"/>
      <c r="H124" s="7"/>
      <c r="I124" s="7"/>
      <c r="J124" s="7"/>
      <c r="K124" t="str">
        <f t="shared" si="1"/>
        <v>none</v>
      </c>
    </row>
    <row r="125" spans="1:11">
      <c r="A125" s="13" t="s">
        <v>755</v>
      </c>
      <c r="B125" t="s">
        <v>756</v>
      </c>
      <c r="C125" s="3"/>
      <c r="D125" s="11"/>
      <c r="E125" s="11"/>
      <c r="F125" s="11"/>
      <c r="G125" s="7"/>
      <c r="H125" s="7"/>
      <c r="I125" s="7"/>
      <c r="J125" s="7"/>
    </row>
    <row r="126" spans="1:11">
      <c r="A126" t="s">
        <v>757</v>
      </c>
      <c r="B126" t="s">
        <v>288</v>
      </c>
      <c r="C126" s="3" t="s">
        <v>288</v>
      </c>
      <c r="D126" s="11">
        <v>2993</v>
      </c>
      <c r="E126" s="11">
        <v>11945.66</v>
      </c>
      <c r="F126" s="11">
        <v>14965</v>
      </c>
      <c r="G126" s="7"/>
      <c r="H126" s="7"/>
      <c r="I126" s="7"/>
      <c r="J126" s="7"/>
      <c r="K126" t="str">
        <f t="shared" si="1"/>
        <v>none</v>
      </c>
    </row>
    <row r="127" spans="1:11">
      <c r="A127" s="13" t="s">
        <v>758</v>
      </c>
      <c r="B127" t="s">
        <v>341</v>
      </c>
      <c r="C127" s="3" t="s">
        <v>341</v>
      </c>
      <c r="D127" s="11">
        <v>4270.5</v>
      </c>
      <c r="E127" s="11">
        <v>14338.04</v>
      </c>
      <c r="F127" s="11">
        <v>21352.5</v>
      </c>
      <c r="G127" s="7"/>
      <c r="H127" s="7"/>
      <c r="I127" s="7"/>
      <c r="J127" s="7"/>
      <c r="K127" t="str">
        <f t="shared" si="1"/>
        <v>none</v>
      </c>
    </row>
    <row r="128" spans="1:11">
      <c r="A128" t="s">
        <v>759</v>
      </c>
      <c r="B128" t="s">
        <v>222</v>
      </c>
      <c r="C128" s="3" t="s">
        <v>222</v>
      </c>
      <c r="D128" s="11">
        <v>2062.25</v>
      </c>
      <c r="E128" s="11">
        <v>7490.69</v>
      </c>
      <c r="F128" s="11">
        <v>10311.25</v>
      </c>
      <c r="G128" s="7"/>
      <c r="H128" s="7"/>
      <c r="I128" s="7"/>
      <c r="J128" s="7"/>
      <c r="K128" t="str">
        <f t="shared" si="1"/>
        <v>none</v>
      </c>
    </row>
    <row r="129" spans="1:11">
      <c r="A129" t="s">
        <v>760</v>
      </c>
      <c r="B129" t="s">
        <v>20</v>
      </c>
      <c r="C129" s="3" t="s">
        <v>20</v>
      </c>
      <c r="D129" s="11">
        <v>492.75</v>
      </c>
      <c r="E129" s="11">
        <v>1129.3499999999999</v>
      </c>
      <c r="F129" s="11">
        <v>2463.75</v>
      </c>
      <c r="G129" s="7"/>
      <c r="H129" s="7"/>
      <c r="I129" s="7"/>
      <c r="J129" s="7"/>
      <c r="K129" t="str">
        <f t="shared" si="1"/>
        <v>none</v>
      </c>
    </row>
    <row r="130" spans="1:11">
      <c r="A130" t="s">
        <v>761</v>
      </c>
      <c r="B130" t="s">
        <v>762</v>
      </c>
      <c r="C130" s="3"/>
      <c r="D130" s="11"/>
      <c r="E130" s="11"/>
      <c r="F130" s="11"/>
      <c r="G130" s="7"/>
      <c r="H130" s="7"/>
      <c r="I130" s="7"/>
      <c r="J130" s="7"/>
    </row>
    <row r="131" spans="1:11">
      <c r="A131" t="s">
        <v>763</v>
      </c>
      <c r="B131" t="s">
        <v>138</v>
      </c>
      <c r="C131" s="3" t="s">
        <v>138</v>
      </c>
      <c r="D131" s="11">
        <v>1241</v>
      </c>
      <c r="E131" s="11">
        <v>9955.52</v>
      </c>
      <c r="F131" s="11">
        <v>6205</v>
      </c>
      <c r="G131" s="7"/>
      <c r="H131" s="7"/>
      <c r="I131" s="7"/>
      <c r="J131" s="7"/>
      <c r="K131" t="str">
        <f t="shared" si="1"/>
        <v>none</v>
      </c>
    </row>
    <row r="132" spans="1:11">
      <c r="A132" t="s">
        <v>764</v>
      </c>
      <c r="B132" t="s">
        <v>765</v>
      </c>
      <c r="C132" s="3"/>
      <c r="D132" s="11"/>
      <c r="E132" s="11"/>
      <c r="F132" s="11"/>
      <c r="G132" s="7"/>
      <c r="H132" s="7"/>
      <c r="I132" s="7"/>
      <c r="J132" s="7"/>
    </row>
    <row r="133" spans="1:11">
      <c r="A133" t="s">
        <v>766</v>
      </c>
      <c r="B133" t="s">
        <v>130</v>
      </c>
      <c r="C133" s="3" t="s">
        <v>130</v>
      </c>
      <c r="D133" s="11">
        <v>1149.75</v>
      </c>
      <c r="E133" s="11">
        <v>2374.21</v>
      </c>
      <c r="F133" s="11">
        <v>5748.75</v>
      </c>
      <c r="G133" s="7"/>
      <c r="H133" s="7"/>
      <c r="I133" s="7"/>
      <c r="J133" s="7"/>
      <c r="K133" t="str">
        <f t="shared" si="1"/>
        <v>none</v>
      </c>
    </row>
    <row r="134" spans="1:11">
      <c r="A134" s="13" t="s">
        <v>767</v>
      </c>
      <c r="B134" t="s">
        <v>484</v>
      </c>
      <c r="C134" s="3" t="s">
        <v>484</v>
      </c>
      <c r="D134" s="11">
        <v>15804.5</v>
      </c>
      <c r="E134" s="11">
        <v>47662.52</v>
      </c>
      <c r="F134" s="11">
        <v>79022.5</v>
      </c>
      <c r="G134" s="7" t="s">
        <v>484</v>
      </c>
      <c r="H134" s="7">
        <v>150</v>
      </c>
      <c r="I134" s="7">
        <v>10</v>
      </c>
      <c r="J134" s="7" t="s">
        <v>539</v>
      </c>
      <c r="K134">
        <f t="shared" si="1"/>
        <v>0.11389161314815401</v>
      </c>
    </row>
    <row r="135" spans="1:11">
      <c r="A135" s="13" t="s">
        <v>768</v>
      </c>
      <c r="B135" t="s">
        <v>574</v>
      </c>
      <c r="C135" s="3"/>
      <c r="D135" s="11"/>
      <c r="E135" s="11"/>
      <c r="F135" s="11"/>
      <c r="G135" s="7" t="s">
        <v>574</v>
      </c>
      <c r="H135" s="7">
        <v>150</v>
      </c>
      <c r="I135" s="7">
        <v>10</v>
      </c>
      <c r="J135" s="7" t="s">
        <v>539</v>
      </c>
      <c r="K135" t="str">
        <f t="shared" si="1"/>
        <v>none</v>
      </c>
    </row>
    <row r="136" spans="1:11">
      <c r="A136" s="13" t="s">
        <v>769</v>
      </c>
      <c r="B136" t="s">
        <v>212</v>
      </c>
      <c r="C136" s="3" t="s">
        <v>212</v>
      </c>
      <c r="D136" s="11">
        <v>1898</v>
      </c>
      <c r="E136" s="11">
        <v>4918.2700000000004</v>
      </c>
      <c r="F136" s="11">
        <v>9490</v>
      </c>
      <c r="G136" s="7"/>
      <c r="H136" s="7"/>
      <c r="I136" s="7"/>
      <c r="J136" s="7"/>
      <c r="K136" t="str">
        <f t="shared" si="1"/>
        <v>none</v>
      </c>
    </row>
    <row r="137" spans="1:11">
      <c r="A137" t="s">
        <v>770</v>
      </c>
      <c r="B137" t="s">
        <v>64</v>
      </c>
      <c r="C137" s="3" t="s">
        <v>64</v>
      </c>
      <c r="D137" s="11">
        <v>693.5</v>
      </c>
      <c r="E137" s="11">
        <v>937.74</v>
      </c>
      <c r="F137" s="11">
        <v>3467.5</v>
      </c>
      <c r="G137" s="7"/>
      <c r="H137" s="7"/>
      <c r="I137" s="7"/>
      <c r="J137" s="7"/>
      <c r="K137" t="str">
        <f t="shared" si="1"/>
        <v>none</v>
      </c>
    </row>
    <row r="138" spans="1:11">
      <c r="A138" t="s">
        <v>771</v>
      </c>
      <c r="B138" t="s">
        <v>52</v>
      </c>
      <c r="C138" s="3" t="s">
        <v>52</v>
      </c>
      <c r="D138" s="11">
        <v>657</v>
      </c>
      <c r="E138" s="11">
        <v>5911.23</v>
      </c>
      <c r="F138" s="11">
        <v>3285</v>
      </c>
      <c r="G138" s="7"/>
      <c r="H138" s="7"/>
      <c r="I138" s="7"/>
      <c r="J138" s="7"/>
      <c r="K138" t="str">
        <f t="shared" si="1"/>
        <v>none</v>
      </c>
    </row>
    <row r="139" spans="1:11">
      <c r="A139" t="s">
        <v>772</v>
      </c>
      <c r="B139" t="s">
        <v>773</v>
      </c>
      <c r="C139" s="3"/>
      <c r="D139" s="11"/>
      <c r="E139" s="11"/>
      <c r="F139" s="11"/>
      <c r="G139" s="7"/>
      <c r="H139" s="7"/>
      <c r="I139" s="7"/>
      <c r="J139" s="7"/>
    </row>
    <row r="140" spans="1:11">
      <c r="A140" s="13" t="s">
        <v>774</v>
      </c>
      <c r="B140" t="s">
        <v>520</v>
      </c>
      <c r="C140" s="3" t="s">
        <v>520</v>
      </c>
      <c r="D140" s="11">
        <v>21717.5</v>
      </c>
      <c r="E140" s="11">
        <v>64855.95</v>
      </c>
      <c r="F140" s="11">
        <v>108587.5</v>
      </c>
      <c r="G140" s="7" t="s">
        <v>520</v>
      </c>
      <c r="H140" s="7">
        <v>50</v>
      </c>
      <c r="I140" s="7">
        <v>10</v>
      </c>
      <c r="J140" s="7" t="s">
        <v>539</v>
      </c>
      <c r="K140">
        <f t="shared" si="1"/>
        <v>2.7627489351905146E-2</v>
      </c>
    </row>
    <row r="141" spans="1:11">
      <c r="A141" t="s">
        <v>775</v>
      </c>
      <c r="B141" t="s">
        <v>776</v>
      </c>
      <c r="C141" s="3"/>
      <c r="D141" s="11"/>
      <c r="E141" s="11"/>
      <c r="F141" s="11"/>
      <c r="G141" s="7"/>
      <c r="H141" s="7"/>
      <c r="I141" s="7"/>
      <c r="J141" s="7"/>
    </row>
    <row r="142" spans="1:11">
      <c r="A142" t="s">
        <v>777</v>
      </c>
      <c r="B142" t="s">
        <v>136</v>
      </c>
      <c r="C142" s="3" t="s">
        <v>136</v>
      </c>
      <c r="D142" s="11">
        <v>1204.5</v>
      </c>
      <c r="E142" s="11">
        <v>4811.3599999999997</v>
      </c>
      <c r="F142" s="11">
        <v>6022.5</v>
      </c>
      <c r="G142" s="7"/>
      <c r="H142" s="7"/>
      <c r="I142" s="7"/>
      <c r="J142" s="7"/>
      <c r="K142" t="str">
        <f t="shared" si="1"/>
        <v>none</v>
      </c>
    </row>
    <row r="143" spans="1:11">
      <c r="A143" s="13" t="s">
        <v>778</v>
      </c>
      <c r="B143" t="s">
        <v>779</v>
      </c>
      <c r="C143" s="3"/>
      <c r="D143" s="11"/>
      <c r="E143" s="11"/>
      <c r="F143" s="11"/>
      <c r="G143" s="7"/>
      <c r="H143" s="7"/>
      <c r="I143" s="7"/>
      <c r="J143" s="7"/>
    </row>
    <row r="144" spans="1:11">
      <c r="A144" t="s">
        <v>780</v>
      </c>
      <c r="B144" t="s">
        <v>781</v>
      </c>
      <c r="C144" s="3" t="s">
        <v>305</v>
      </c>
      <c r="D144" s="11">
        <v>3102.5</v>
      </c>
      <c r="E144" s="11">
        <v>4509</v>
      </c>
      <c r="F144" s="11">
        <v>15512.5</v>
      </c>
      <c r="G144" s="9"/>
      <c r="H144" s="9"/>
      <c r="I144" s="9"/>
      <c r="J144" s="8"/>
      <c r="K144" t="str">
        <f>IF(H144="","none",IF(D144="","none",H144/(D144/12)))</f>
        <v>none</v>
      </c>
    </row>
    <row r="145" spans="1:11">
      <c r="A145" s="13" t="s">
        <v>782</v>
      </c>
      <c r="B145" t="s">
        <v>362</v>
      </c>
      <c r="C145" s="3" t="s">
        <v>362</v>
      </c>
      <c r="D145" s="11">
        <v>4745</v>
      </c>
      <c r="E145" s="11">
        <v>20894.72</v>
      </c>
      <c r="F145" s="11">
        <v>23725</v>
      </c>
      <c r="G145" s="7"/>
      <c r="H145" s="7"/>
      <c r="I145" s="7"/>
      <c r="J145" s="7"/>
      <c r="K145" t="str">
        <f t="shared" si="1"/>
        <v>none</v>
      </c>
    </row>
    <row r="146" spans="1:11">
      <c r="A146" t="s">
        <v>783</v>
      </c>
      <c r="B146" t="s">
        <v>80</v>
      </c>
      <c r="C146" s="3" t="s">
        <v>80</v>
      </c>
      <c r="D146" s="11">
        <v>839.5</v>
      </c>
      <c r="E146" s="11">
        <v>2854.75</v>
      </c>
      <c r="F146" s="11">
        <v>4197.5</v>
      </c>
      <c r="G146" s="7"/>
      <c r="H146" s="7"/>
      <c r="I146" s="7"/>
      <c r="J146" s="7"/>
      <c r="K146" t="str">
        <f t="shared" si="1"/>
        <v>none</v>
      </c>
    </row>
    <row r="147" spans="1:11">
      <c r="A147" s="13" t="s">
        <v>784</v>
      </c>
      <c r="B147" t="s">
        <v>334</v>
      </c>
      <c r="C147" s="3" t="s">
        <v>334</v>
      </c>
      <c r="D147" s="11">
        <v>4106.25</v>
      </c>
      <c r="E147" s="11">
        <v>8911.35</v>
      </c>
      <c r="F147" s="11">
        <v>20531.25</v>
      </c>
      <c r="G147" s="7"/>
      <c r="H147" s="7"/>
      <c r="I147" s="7"/>
      <c r="J147" s="7"/>
      <c r="K147" t="str">
        <f t="shared" si="1"/>
        <v>none</v>
      </c>
    </row>
    <row r="148" spans="1:11">
      <c r="A148" s="13" t="s">
        <v>785</v>
      </c>
      <c r="B148" t="s">
        <v>319</v>
      </c>
      <c r="C148" s="3" t="s">
        <v>319</v>
      </c>
      <c r="D148" s="11">
        <v>3650</v>
      </c>
      <c r="E148" s="11">
        <v>11988.93</v>
      </c>
      <c r="F148" s="11">
        <v>18250</v>
      </c>
      <c r="G148" s="7"/>
      <c r="H148" s="7"/>
      <c r="I148" s="7"/>
      <c r="J148" s="7"/>
      <c r="K148" t="str">
        <f t="shared" si="1"/>
        <v>none</v>
      </c>
    </row>
    <row r="149" spans="1:11">
      <c r="A149" t="s">
        <v>786</v>
      </c>
      <c r="B149" t="s">
        <v>159</v>
      </c>
      <c r="C149" s="3" t="s">
        <v>159</v>
      </c>
      <c r="D149" s="11">
        <v>1423.5</v>
      </c>
      <c r="E149" s="11">
        <v>6968.97</v>
      </c>
      <c r="F149" s="11">
        <v>7117.5</v>
      </c>
      <c r="G149" s="7"/>
      <c r="H149" s="7"/>
      <c r="I149" s="7"/>
      <c r="J149" s="7"/>
      <c r="K149" t="str">
        <f t="shared" si="1"/>
        <v>none</v>
      </c>
    </row>
    <row r="150" spans="1:11">
      <c r="C150" s="3" t="s">
        <v>364</v>
      </c>
      <c r="D150" s="11">
        <v>4927.5</v>
      </c>
      <c r="E150" s="11">
        <v>24744.46</v>
      </c>
      <c r="F150" s="11">
        <v>24637.5</v>
      </c>
      <c r="G150" s="7"/>
      <c r="H150" s="7"/>
      <c r="I150" s="7"/>
      <c r="J150" s="7"/>
      <c r="K150" t="str">
        <f t="shared" si="1"/>
        <v>none</v>
      </c>
    </row>
    <row r="151" spans="1:11">
      <c r="C151" s="3" t="s">
        <v>414</v>
      </c>
      <c r="D151" s="11">
        <v>6898.5</v>
      </c>
      <c r="E151" s="11">
        <v>24744.46</v>
      </c>
      <c r="F151" s="11">
        <v>34492.5</v>
      </c>
      <c r="G151" s="7"/>
      <c r="H151" s="7"/>
      <c r="I151" s="7"/>
      <c r="J151" s="7"/>
      <c r="K151" t="str">
        <f t="shared" si="1"/>
        <v>none</v>
      </c>
    </row>
    <row r="152" spans="1:11">
      <c r="A152" s="13" t="s">
        <v>787</v>
      </c>
      <c r="B152" t="s">
        <v>575</v>
      </c>
      <c r="C152" s="3"/>
      <c r="D152" s="11"/>
      <c r="E152" s="11"/>
      <c r="F152" s="11"/>
      <c r="G152" s="7" t="s">
        <v>575</v>
      </c>
      <c r="H152" s="7">
        <v>35</v>
      </c>
      <c r="I152" s="7">
        <v>10</v>
      </c>
      <c r="J152" s="7" t="s">
        <v>539</v>
      </c>
      <c r="K152" t="str">
        <f t="shared" si="1"/>
        <v>none</v>
      </c>
    </row>
    <row r="153" spans="1:11">
      <c r="A153" s="13" t="s">
        <v>788</v>
      </c>
      <c r="B153" t="s">
        <v>419</v>
      </c>
      <c r="C153" s="3" t="s">
        <v>419</v>
      </c>
      <c r="D153" s="11">
        <v>7373</v>
      </c>
      <c r="E153" s="11">
        <v>28392.59</v>
      </c>
      <c r="F153" s="11">
        <v>36865</v>
      </c>
      <c r="G153" s="7" t="s">
        <v>419</v>
      </c>
      <c r="H153" s="7">
        <v>60</v>
      </c>
      <c r="I153" s="7">
        <v>5</v>
      </c>
      <c r="J153" s="7" t="s">
        <v>539</v>
      </c>
      <c r="K153">
        <f t="shared" si="1"/>
        <v>9.7653600976536012E-2</v>
      </c>
    </row>
    <row r="154" spans="1:11">
      <c r="A154" s="13" t="s">
        <v>789</v>
      </c>
      <c r="B154" t="s">
        <v>790</v>
      </c>
      <c r="C154" s="3"/>
      <c r="D154" s="11"/>
      <c r="E154" s="11"/>
      <c r="F154" s="11"/>
      <c r="G154" s="7"/>
      <c r="H154" s="7"/>
      <c r="I154" s="7"/>
      <c r="J154" s="7"/>
    </row>
    <row r="155" spans="1:11">
      <c r="A155" s="13" t="s">
        <v>791</v>
      </c>
      <c r="B155" t="s">
        <v>577</v>
      </c>
      <c r="C155" s="3"/>
      <c r="D155" s="11"/>
      <c r="E155" s="11"/>
      <c r="F155" s="11"/>
      <c r="G155" s="7" t="s">
        <v>577</v>
      </c>
      <c r="H155" s="7">
        <v>65</v>
      </c>
      <c r="I155" s="7">
        <v>5</v>
      </c>
      <c r="J155" s="7" t="s">
        <v>539</v>
      </c>
      <c r="K155" t="str">
        <f t="shared" si="1"/>
        <v>none</v>
      </c>
    </row>
    <row r="156" spans="1:11">
      <c r="A156" s="13"/>
      <c r="C156" s="3" t="s">
        <v>268</v>
      </c>
      <c r="D156" s="11">
        <v>2828.75</v>
      </c>
      <c r="E156" s="11">
        <v>21545</v>
      </c>
      <c r="F156" s="11">
        <v>14143.75</v>
      </c>
      <c r="G156" s="7"/>
      <c r="H156" s="7"/>
      <c r="I156" s="7"/>
      <c r="J156" s="7"/>
      <c r="K156" t="str">
        <f t="shared" si="1"/>
        <v>none</v>
      </c>
    </row>
    <row r="157" spans="1:11">
      <c r="A157" s="13"/>
      <c r="C157" s="3" t="s">
        <v>296</v>
      </c>
      <c r="D157" s="11">
        <v>3047.75</v>
      </c>
      <c r="E157" s="11">
        <v>21545</v>
      </c>
      <c r="F157" s="11">
        <v>15238.75</v>
      </c>
      <c r="G157" s="7"/>
      <c r="H157" s="7"/>
      <c r="I157" s="7"/>
      <c r="J157" s="7"/>
      <c r="K157" t="str">
        <f t="shared" si="1"/>
        <v>none</v>
      </c>
    </row>
    <row r="158" spans="1:11">
      <c r="A158" s="13" t="s">
        <v>792</v>
      </c>
      <c r="B158" t="s">
        <v>579</v>
      </c>
      <c r="C158" s="3" t="s">
        <v>407</v>
      </c>
      <c r="D158" s="11">
        <v>6752.5</v>
      </c>
      <c r="E158" s="11">
        <v>25635.85</v>
      </c>
      <c r="F158" s="11">
        <v>33762.5</v>
      </c>
      <c r="G158" s="7" t="s">
        <v>579</v>
      </c>
      <c r="H158" s="7">
        <v>42</v>
      </c>
      <c r="I158" s="7">
        <v>10</v>
      </c>
      <c r="J158" s="7" t="s">
        <v>539</v>
      </c>
      <c r="K158">
        <f t="shared" si="1"/>
        <v>7.4639022584228054E-2</v>
      </c>
    </row>
    <row r="159" spans="1:11">
      <c r="A159" t="s">
        <v>793</v>
      </c>
      <c r="B159" t="s">
        <v>34</v>
      </c>
      <c r="C159" s="3" t="s">
        <v>34</v>
      </c>
      <c r="D159" s="11">
        <v>584</v>
      </c>
      <c r="E159" s="11">
        <v>1660.55</v>
      </c>
      <c r="F159" s="11">
        <v>2920</v>
      </c>
      <c r="K159" t="str">
        <f t="shared" si="1"/>
        <v>none</v>
      </c>
    </row>
    <row r="160" spans="1:11">
      <c r="A160" s="13" t="s">
        <v>794</v>
      </c>
      <c r="B160" t="s">
        <v>795</v>
      </c>
      <c r="C160" s="3"/>
      <c r="D160" s="11"/>
      <c r="E160" s="11"/>
      <c r="F160" s="11"/>
    </row>
    <row r="161" spans="1:11">
      <c r="A161" s="13" t="s">
        <v>796</v>
      </c>
      <c r="B161" t="s">
        <v>797</v>
      </c>
      <c r="C161" s="3" t="s">
        <v>98</v>
      </c>
      <c r="D161" s="11">
        <v>912.5</v>
      </c>
      <c r="E161" s="11">
        <v>10733.04</v>
      </c>
      <c r="F161" s="11">
        <v>4562.5</v>
      </c>
      <c r="G161" s="7"/>
      <c r="H161" s="7"/>
      <c r="I161" s="7"/>
      <c r="J161" s="7"/>
      <c r="K161" t="str">
        <f>IF(H161="","none",IF(D161="","none",H161/(D161/12)))</f>
        <v>none</v>
      </c>
    </row>
    <row r="162" spans="1:11">
      <c r="A162" s="13" t="s">
        <v>798</v>
      </c>
      <c r="B162" t="s">
        <v>239</v>
      </c>
      <c r="C162" s="3" t="s">
        <v>239</v>
      </c>
      <c r="D162" s="11">
        <v>2518.5</v>
      </c>
      <c r="E162" s="11">
        <v>5789.05</v>
      </c>
      <c r="F162" s="11">
        <v>12592.5</v>
      </c>
      <c r="G162" s="7"/>
      <c r="H162" s="7"/>
      <c r="I162" s="7"/>
      <c r="J162" s="7"/>
      <c r="K162" t="str">
        <f t="shared" si="1"/>
        <v>none</v>
      </c>
    </row>
    <row r="163" spans="1:11">
      <c r="A163" s="13" t="s">
        <v>799</v>
      </c>
      <c r="B163" t="s">
        <v>800</v>
      </c>
      <c r="C163" s="3"/>
      <c r="D163" s="11"/>
      <c r="E163" s="11"/>
      <c r="F163" s="11"/>
      <c r="G163" s="7"/>
      <c r="H163" s="7"/>
      <c r="I163" s="7"/>
      <c r="J163" s="7"/>
    </row>
    <row r="164" spans="1:11">
      <c r="A164" t="s">
        <v>801</v>
      </c>
      <c r="B164" t="s">
        <v>90</v>
      </c>
      <c r="C164" s="3" t="s">
        <v>90</v>
      </c>
      <c r="D164" s="11">
        <v>857.75</v>
      </c>
      <c r="E164" s="11">
        <v>3176.25</v>
      </c>
      <c r="F164" s="11">
        <v>4288.75</v>
      </c>
      <c r="G164" s="7"/>
      <c r="H164" s="7"/>
      <c r="I164" s="7"/>
      <c r="J164" s="7"/>
      <c r="K164" t="str">
        <f t="shared" si="1"/>
        <v>none</v>
      </c>
    </row>
    <row r="165" spans="1:11">
      <c r="A165" t="s">
        <v>802</v>
      </c>
      <c r="B165" t="s">
        <v>803</v>
      </c>
      <c r="C165" s="3"/>
      <c r="D165" s="11"/>
      <c r="E165" s="11"/>
      <c r="F165" s="11"/>
      <c r="G165" s="7"/>
      <c r="H165" s="7"/>
      <c r="I165" s="7"/>
      <c r="J165" s="7"/>
    </row>
    <row r="166" spans="1:11">
      <c r="A166" t="s">
        <v>804</v>
      </c>
      <c r="B166" t="s">
        <v>92</v>
      </c>
      <c r="C166" s="3" t="s">
        <v>92</v>
      </c>
      <c r="D166" s="11">
        <v>857.75</v>
      </c>
      <c r="E166" s="11">
        <v>2333.1</v>
      </c>
      <c r="F166" s="11">
        <v>4288.75</v>
      </c>
      <c r="G166" s="7"/>
      <c r="H166" s="7"/>
      <c r="I166" s="7"/>
      <c r="J166" s="7"/>
      <c r="K166" t="str">
        <f t="shared" si="1"/>
        <v>none</v>
      </c>
    </row>
    <row r="167" spans="1:11">
      <c r="A167" s="13" t="s">
        <v>805</v>
      </c>
      <c r="B167" t="s">
        <v>330</v>
      </c>
      <c r="C167" s="3" t="s">
        <v>330</v>
      </c>
      <c r="D167" s="11">
        <v>4051.5</v>
      </c>
      <c r="E167" s="11">
        <v>12659.67</v>
      </c>
      <c r="F167" s="11">
        <v>20257.5</v>
      </c>
      <c r="G167" s="7"/>
      <c r="H167" s="7"/>
      <c r="I167" s="7"/>
      <c r="J167" s="7"/>
      <c r="K167" t="str">
        <f t="shared" si="1"/>
        <v>none</v>
      </c>
    </row>
    <row r="168" spans="1:11">
      <c r="A168" s="13" t="s">
        <v>806</v>
      </c>
      <c r="B168" t="s">
        <v>352</v>
      </c>
      <c r="C168" s="3" t="s">
        <v>352</v>
      </c>
      <c r="D168" s="11">
        <v>4562.5</v>
      </c>
      <c r="E168" s="11">
        <v>26385.599999999999</v>
      </c>
      <c r="F168" s="11">
        <v>22812.5</v>
      </c>
      <c r="G168" s="7"/>
      <c r="H168" s="7"/>
      <c r="I168" s="7"/>
      <c r="J168" s="7"/>
      <c r="K168" t="str">
        <f t="shared" ref="K168:K209" si="2">IF(H168="","none",IF(D168="","none",H168/(D168/12)))</f>
        <v>none</v>
      </c>
    </row>
    <row r="169" spans="1:11">
      <c r="A169" t="s">
        <v>807</v>
      </c>
      <c r="B169" t="s">
        <v>54</v>
      </c>
      <c r="C169" s="3" t="s">
        <v>54</v>
      </c>
      <c r="D169" s="11">
        <v>675.25</v>
      </c>
      <c r="E169" s="11">
        <v>1966.12</v>
      </c>
      <c r="F169" s="11">
        <v>3376.25</v>
      </c>
      <c r="G169" s="7"/>
      <c r="H169" s="7"/>
      <c r="I169" s="7"/>
      <c r="J169" s="7"/>
      <c r="K169" t="str">
        <f t="shared" si="2"/>
        <v>none</v>
      </c>
    </row>
    <row r="170" spans="1:11">
      <c r="A170" s="13" t="s">
        <v>808</v>
      </c>
      <c r="B170" t="s">
        <v>581</v>
      </c>
      <c r="C170" s="3"/>
      <c r="D170" s="11"/>
      <c r="E170" s="11"/>
      <c r="F170" s="11"/>
      <c r="G170" s="7" t="s">
        <v>581</v>
      </c>
      <c r="H170" s="7">
        <v>59</v>
      </c>
      <c r="I170" s="7">
        <v>5</v>
      </c>
      <c r="J170" s="7" t="s">
        <v>539</v>
      </c>
      <c r="K170" t="e">
        <f>IF(H170="","none",IF(#REF!="","none",H170/(#REF!/12)))</f>
        <v>#REF!</v>
      </c>
    </row>
    <row r="171" spans="1:11">
      <c r="A171" s="13" t="s">
        <v>809</v>
      </c>
      <c r="B171" t="s">
        <v>583</v>
      </c>
      <c r="C171" s="3" t="s">
        <v>435</v>
      </c>
      <c r="D171" s="11">
        <v>9544.75</v>
      </c>
      <c r="E171" s="11">
        <v>27711.48</v>
      </c>
      <c r="F171" s="11">
        <v>47723.75</v>
      </c>
      <c r="G171" s="7" t="s">
        <v>583</v>
      </c>
      <c r="H171" s="7">
        <v>35</v>
      </c>
      <c r="I171" s="7">
        <v>10</v>
      </c>
      <c r="J171" s="7" t="s">
        <v>539</v>
      </c>
      <c r="K171">
        <f t="shared" si="2"/>
        <v>4.4003247858770529E-2</v>
      </c>
    </row>
    <row r="172" spans="1:11">
      <c r="A172" s="13" t="s">
        <v>810</v>
      </c>
      <c r="B172" t="s">
        <v>439</v>
      </c>
      <c r="C172" s="3" t="s">
        <v>439</v>
      </c>
      <c r="D172" s="11">
        <v>10913.5</v>
      </c>
      <c r="E172" s="11">
        <v>29962.67</v>
      </c>
      <c r="F172" s="11">
        <v>54567.5</v>
      </c>
      <c r="G172" s="7" t="s">
        <v>439</v>
      </c>
      <c r="H172" s="7">
        <v>35</v>
      </c>
      <c r="I172" s="7">
        <v>10</v>
      </c>
      <c r="J172" s="7" t="s">
        <v>539</v>
      </c>
      <c r="K172">
        <f t="shared" si="2"/>
        <v>3.8484445869794291E-2</v>
      </c>
    </row>
    <row r="173" spans="1:11">
      <c r="A173" s="13" t="s">
        <v>811</v>
      </c>
      <c r="B173" t="s">
        <v>74</v>
      </c>
      <c r="C173" s="3" t="s">
        <v>74</v>
      </c>
      <c r="D173" s="11">
        <v>748.25</v>
      </c>
      <c r="E173" s="11">
        <v>2130.44</v>
      </c>
      <c r="F173" s="11">
        <v>3741.25</v>
      </c>
      <c r="G173" s="7"/>
      <c r="H173" s="7"/>
      <c r="I173" s="7"/>
      <c r="J173" s="7"/>
      <c r="K173" t="str">
        <f t="shared" si="2"/>
        <v>none</v>
      </c>
    </row>
    <row r="174" spans="1:11">
      <c r="A174" t="s">
        <v>812</v>
      </c>
      <c r="B174" t="s">
        <v>813</v>
      </c>
      <c r="C174" s="3"/>
      <c r="D174" s="11"/>
      <c r="E174" s="11"/>
      <c r="F174" s="11"/>
      <c r="G174" s="7"/>
      <c r="H174" s="7"/>
      <c r="I174" s="7"/>
      <c r="J174" s="7"/>
    </row>
    <row r="175" spans="1:11">
      <c r="A175" s="13" t="s">
        <v>814</v>
      </c>
      <c r="B175" t="s">
        <v>186</v>
      </c>
      <c r="C175" s="3" t="s">
        <v>186</v>
      </c>
      <c r="D175" s="11">
        <v>1679</v>
      </c>
      <c r="E175" s="11">
        <v>13046.21</v>
      </c>
      <c r="F175" s="11">
        <v>8395</v>
      </c>
      <c r="G175" s="7" t="s">
        <v>186</v>
      </c>
      <c r="H175" s="7">
        <v>14</v>
      </c>
      <c r="I175" s="7">
        <v>10</v>
      </c>
      <c r="J175" s="7" t="s">
        <v>539</v>
      </c>
      <c r="K175">
        <f t="shared" si="2"/>
        <v>0.10005955926146516</v>
      </c>
    </row>
    <row r="176" spans="1:11">
      <c r="A176" s="13" t="s">
        <v>815</v>
      </c>
      <c r="B176" t="s">
        <v>816</v>
      </c>
      <c r="C176" s="3"/>
      <c r="D176" s="11"/>
      <c r="E176" s="11"/>
      <c r="F176" s="11"/>
      <c r="G176" s="7" t="s">
        <v>576</v>
      </c>
      <c r="H176" s="7" t="s">
        <v>557</v>
      </c>
      <c r="I176" s="7">
        <v>10</v>
      </c>
      <c r="J176" s="7" t="s">
        <v>539</v>
      </c>
      <c r="K176" t="str">
        <f>IF(H176="","none",IF(D176="","none",H176/(D176/12)))</f>
        <v>none</v>
      </c>
    </row>
    <row r="177" spans="1:11">
      <c r="A177" t="s">
        <v>817</v>
      </c>
      <c r="B177" t="s">
        <v>818</v>
      </c>
      <c r="C177" s="3"/>
      <c r="D177" s="11"/>
      <c r="E177" s="11"/>
      <c r="F177" s="11"/>
      <c r="G177" s="7"/>
      <c r="H177" s="7"/>
      <c r="I177" s="7"/>
      <c r="J177" s="7"/>
    </row>
    <row r="178" spans="1:11">
      <c r="A178" s="13" t="s">
        <v>819</v>
      </c>
      <c r="B178" t="s">
        <v>443</v>
      </c>
      <c r="C178" s="3" t="s">
        <v>443</v>
      </c>
      <c r="D178" s="11">
        <v>11242</v>
      </c>
      <c r="E178" s="11">
        <v>33211.269999999997</v>
      </c>
      <c r="F178" s="11">
        <v>56210</v>
      </c>
      <c r="G178" s="7" t="s">
        <v>443</v>
      </c>
      <c r="H178" s="7">
        <v>25</v>
      </c>
      <c r="I178" s="7">
        <v>10</v>
      </c>
      <c r="J178" s="7" t="s">
        <v>539</v>
      </c>
      <c r="K178">
        <f t="shared" si="2"/>
        <v>2.6685643123999288E-2</v>
      </c>
    </row>
    <row r="179" spans="1:11">
      <c r="A179" t="s">
        <v>631</v>
      </c>
      <c r="B179" t="s">
        <v>214</v>
      </c>
      <c r="C179" s="3" t="s">
        <v>214</v>
      </c>
      <c r="D179" s="11">
        <v>1989.25</v>
      </c>
      <c r="E179" s="11">
        <v>11181.25</v>
      </c>
      <c r="F179" s="11">
        <v>9946.25</v>
      </c>
      <c r="G179" s="7"/>
      <c r="H179" s="7"/>
      <c r="I179" s="7"/>
      <c r="J179" s="7"/>
      <c r="K179" t="str">
        <f t="shared" si="2"/>
        <v>none</v>
      </c>
    </row>
    <row r="180" spans="1:11">
      <c r="A180" s="13" t="s">
        <v>820</v>
      </c>
      <c r="B180" t="s">
        <v>821</v>
      </c>
    </row>
    <row r="181" spans="1:11">
      <c r="A181" t="s">
        <v>822</v>
      </c>
      <c r="B181" t="s">
        <v>149</v>
      </c>
      <c r="C181" s="3" t="s">
        <v>149</v>
      </c>
      <c r="D181" s="11">
        <v>1350.5</v>
      </c>
      <c r="E181" s="11">
        <v>4069.35</v>
      </c>
      <c r="F181" s="11">
        <v>6752.5</v>
      </c>
      <c r="G181" s="7"/>
      <c r="H181" s="7"/>
      <c r="I181" s="7"/>
      <c r="J181" s="7"/>
      <c r="K181" t="str">
        <f t="shared" si="2"/>
        <v>none</v>
      </c>
    </row>
    <row r="182" spans="1:11">
      <c r="A182" t="s">
        <v>823</v>
      </c>
      <c r="B182" t="s">
        <v>188</v>
      </c>
      <c r="C182" s="3" t="s">
        <v>188</v>
      </c>
      <c r="D182" s="11">
        <v>1679</v>
      </c>
      <c r="E182" s="11">
        <v>16637.580000000002</v>
      </c>
      <c r="F182" s="11">
        <v>8395</v>
      </c>
      <c r="G182" s="7"/>
      <c r="H182" s="7"/>
      <c r="I182" s="7"/>
      <c r="J182" s="7"/>
      <c r="K182" t="str">
        <f t="shared" si="2"/>
        <v>none</v>
      </c>
    </row>
    <row r="183" spans="1:11">
      <c r="A183" t="s">
        <v>824</v>
      </c>
      <c r="B183" t="s">
        <v>76</v>
      </c>
      <c r="C183" s="3" t="s">
        <v>76</v>
      </c>
      <c r="D183" s="11">
        <v>821.25</v>
      </c>
      <c r="E183" s="11">
        <v>8292.09</v>
      </c>
      <c r="F183" s="11">
        <v>4106.25</v>
      </c>
      <c r="G183" s="7"/>
      <c r="H183" s="7"/>
      <c r="I183" s="7"/>
      <c r="J183" s="7"/>
      <c r="K183" t="str">
        <f t="shared" si="2"/>
        <v>none</v>
      </c>
    </row>
    <row r="184" spans="1:11">
      <c r="A184" s="13" t="s">
        <v>825</v>
      </c>
      <c r="B184" t="s">
        <v>492</v>
      </c>
      <c r="C184" s="3" t="s">
        <v>492</v>
      </c>
      <c r="D184" s="11">
        <v>16279</v>
      </c>
      <c r="E184" s="11">
        <v>45183.02</v>
      </c>
      <c r="F184" s="11">
        <v>81395</v>
      </c>
      <c r="G184" s="7" t="s">
        <v>492</v>
      </c>
      <c r="H184" s="7">
        <v>40</v>
      </c>
      <c r="I184" s="7">
        <v>5</v>
      </c>
      <c r="J184" s="7" t="s">
        <v>539</v>
      </c>
      <c r="K184">
        <f t="shared" si="2"/>
        <v>2.9485840653602803E-2</v>
      </c>
    </row>
    <row r="185" spans="1:11">
      <c r="A185" s="13" t="s">
        <v>826</v>
      </c>
      <c r="B185" t="s">
        <v>512</v>
      </c>
      <c r="C185" s="3" t="s">
        <v>512</v>
      </c>
      <c r="D185" s="11">
        <v>20184.5</v>
      </c>
      <c r="E185" s="11">
        <v>57235.25</v>
      </c>
      <c r="F185" s="11">
        <v>100922.5</v>
      </c>
      <c r="G185" s="7" t="s">
        <v>512</v>
      </c>
      <c r="H185" s="7">
        <v>140</v>
      </c>
      <c r="I185" s="7">
        <v>10</v>
      </c>
      <c r="J185" s="7" t="s">
        <v>539</v>
      </c>
      <c r="K185">
        <f t="shared" si="2"/>
        <v>8.323218311080284E-2</v>
      </c>
    </row>
    <row r="186" spans="1:11">
      <c r="A186" t="s">
        <v>827</v>
      </c>
      <c r="B186" t="s">
        <v>828</v>
      </c>
      <c r="C186" s="3"/>
      <c r="D186" s="11"/>
      <c r="E186" s="11"/>
      <c r="F186" s="11"/>
      <c r="G186" s="7"/>
      <c r="H186" s="7"/>
      <c r="I186" s="7"/>
      <c r="J186" s="7"/>
    </row>
    <row r="187" spans="1:11">
      <c r="A187" s="13" t="s">
        <v>829</v>
      </c>
      <c r="B187" t="s">
        <v>830</v>
      </c>
      <c r="C187" s="3" t="s">
        <v>451</v>
      </c>
      <c r="D187" s="11">
        <v>12446.5</v>
      </c>
      <c r="E187" s="11">
        <v>43599</v>
      </c>
      <c r="F187" s="11">
        <v>62232.5</v>
      </c>
      <c r="G187" s="7"/>
      <c r="H187" s="7"/>
      <c r="I187" s="7"/>
      <c r="J187" s="7"/>
      <c r="K187" t="str">
        <f t="shared" si="2"/>
        <v>none</v>
      </c>
    </row>
    <row r="188" spans="1:11">
      <c r="A188" t="s">
        <v>831</v>
      </c>
      <c r="B188" t="s">
        <v>190</v>
      </c>
      <c r="C188" s="3" t="s">
        <v>190</v>
      </c>
      <c r="D188" s="11">
        <v>1679</v>
      </c>
      <c r="E188" s="11">
        <v>2690.75</v>
      </c>
      <c r="F188" s="11">
        <v>8395</v>
      </c>
      <c r="G188" s="7"/>
      <c r="H188" s="7"/>
      <c r="I188" s="7"/>
      <c r="J188" s="7"/>
      <c r="K188" t="str">
        <f t="shared" si="2"/>
        <v>none</v>
      </c>
    </row>
    <row r="189" spans="1:11">
      <c r="A189" t="s">
        <v>832</v>
      </c>
      <c r="B189" t="s">
        <v>66</v>
      </c>
      <c r="C189" s="3" t="s">
        <v>66</v>
      </c>
      <c r="D189" s="11">
        <v>730</v>
      </c>
      <c r="E189" s="11">
        <v>2537.9</v>
      </c>
      <c r="F189" s="11">
        <v>3650</v>
      </c>
      <c r="G189" s="7"/>
      <c r="H189" s="7"/>
      <c r="I189" s="7"/>
      <c r="J189" s="7"/>
      <c r="K189" t="str">
        <f t="shared" si="2"/>
        <v>none</v>
      </c>
    </row>
    <row r="190" spans="1:11">
      <c r="A190" t="s">
        <v>833</v>
      </c>
      <c r="B190" t="s">
        <v>326</v>
      </c>
      <c r="C190" s="3" t="s">
        <v>326</v>
      </c>
      <c r="D190" s="11">
        <v>3923.75</v>
      </c>
      <c r="E190" s="11">
        <v>15735.07</v>
      </c>
      <c r="F190" s="11">
        <v>19618.75</v>
      </c>
      <c r="G190" s="7" t="s">
        <v>326</v>
      </c>
      <c r="H190" s="7">
        <v>29</v>
      </c>
      <c r="I190" s="7">
        <v>5</v>
      </c>
      <c r="J190" s="7" t="s">
        <v>539</v>
      </c>
      <c r="K190">
        <f t="shared" si="2"/>
        <v>8.8690665817139205E-2</v>
      </c>
    </row>
    <row r="191" spans="1:11">
      <c r="A191" s="13" t="s">
        <v>834</v>
      </c>
      <c r="B191" t="s">
        <v>835</v>
      </c>
      <c r="C191" s="3"/>
      <c r="D191" s="11"/>
      <c r="E191" s="11"/>
      <c r="F191" s="11"/>
      <c r="G191" s="7"/>
      <c r="H191" s="7"/>
      <c r="I191" s="7"/>
      <c r="J191" s="7"/>
    </row>
    <row r="192" spans="1:11">
      <c r="A192" t="s">
        <v>836</v>
      </c>
      <c r="B192" t="s">
        <v>46</v>
      </c>
      <c r="C192" s="3" t="s">
        <v>46</v>
      </c>
      <c r="D192" s="11">
        <v>638.75</v>
      </c>
      <c r="E192" s="11">
        <v>1428.82</v>
      </c>
      <c r="F192" s="11">
        <v>3193.75</v>
      </c>
      <c r="G192" s="7"/>
      <c r="H192" s="7"/>
      <c r="I192" s="7"/>
      <c r="J192" s="7"/>
      <c r="K192" t="str">
        <f t="shared" si="2"/>
        <v>none</v>
      </c>
    </row>
    <row r="193" spans="1:11">
      <c r="A193" s="13" t="s">
        <v>837</v>
      </c>
      <c r="B193" t="s">
        <v>251</v>
      </c>
      <c r="C193" s="3" t="s">
        <v>251</v>
      </c>
      <c r="D193" s="11">
        <v>2719.25</v>
      </c>
      <c r="E193" s="11">
        <v>5211.1099999999997</v>
      </c>
      <c r="F193" s="11">
        <v>13596.25</v>
      </c>
      <c r="G193" s="7"/>
      <c r="H193" s="7"/>
      <c r="I193" s="7"/>
      <c r="J193" s="7"/>
      <c r="K193" t="str">
        <f t="shared" si="2"/>
        <v>none</v>
      </c>
    </row>
    <row r="194" spans="1:11">
      <c r="A194" s="13" t="s">
        <v>838</v>
      </c>
      <c r="B194" t="s">
        <v>261</v>
      </c>
      <c r="C194" s="3" t="s">
        <v>261</v>
      </c>
      <c r="D194" s="11">
        <v>2792.25</v>
      </c>
      <c r="E194" s="11">
        <v>31967.22</v>
      </c>
      <c r="F194" s="11">
        <v>13961.25</v>
      </c>
      <c r="G194" s="7" t="s">
        <v>593</v>
      </c>
      <c r="H194" s="7">
        <v>20</v>
      </c>
      <c r="I194" s="7">
        <v>10</v>
      </c>
      <c r="J194" s="8" t="s">
        <v>555</v>
      </c>
      <c r="K194">
        <f t="shared" si="2"/>
        <v>8.5952189094816014E-2</v>
      </c>
    </row>
    <row r="195" spans="1:11">
      <c r="A195" t="s">
        <v>839</v>
      </c>
      <c r="B195" t="s">
        <v>259</v>
      </c>
      <c r="C195" s="3" t="s">
        <v>259</v>
      </c>
      <c r="D195" s="11">
        <v>2774</v>
      </c>
      <c r="E195" s="11">
        <v>11435.63</v>
      </c>
      <c r="F195" s="11">
        <v>13870</v>
      </c>
      <c r="G195" s="7" t="s">
        <v>589</v>
      </c>
      <c r="H195" s="7">
        <v>20</v>
      </c>
      <c r="I195" s="7">
        <v>5</v>
      </c>
      <c r="J195" s="7" t="s">
        <v>555</v>
      </c>
      <c r="K195">
        <f t="shared" si="2"/>
        <v>8.6517664023071386E-2</v>
      </c>
    </row>
    <row r="196" spans="1:11">
      <c r="A196" s="13" t="s">
        <v>840</v>
      </c>
      <c r="B196" t="s">
        <v>348</v>
      </c>
      <c r="C196" s="3" t="s">
        <v>348</v>
      </c>
      <c r="D196" s="11">
        <v>4453</v>
      </c>
      <c r="E196" s="11">
        <v>19199.5</v>
      </c>
      <c r="F196" s="11">
        <v>22265</v>
      </c>
      <c r="G196" s="7" t="s">
        <v>348</v>
      </c>
      <c r="H196" s="7">
        <v>268</v>
      </c>
      <c r="I196" s="7">
        <v>5</v>
      </c>
      <c r="J196" s="7" t="s">
        <v>539</v>
      </c>
      <c r="K196">
        <f t="shared" si="2"/>
        <v>0.72220974623849099</v>
      </c>
    </row>
    <row r="197" spans="1:11">
      <c r="A197" t="s">
        <v>841</v>
      </c>
      <c r="B197" t="s">
        <v>842</v>
      </c>
      <c r="C197" s="3"/>
      <c r="D197" s="11"/>
      <c r="E197" s="11"/>
      <c r="F197" s="11"/>
      <c r="G197" s="7"/>
      <c r="H197" s="7"/>
      <c r="I197" s="7"/>
      <c r="J197" s="7"/>
    </row>
    <row r="198" spans="1:11">
      <c r="A198" s="13" t="s">
        <v>843</v>
      </c>
      <c r="B198" t="s">
        <v>844</v>
      </c>
      <c r="C198" s="3"/>
      <c r="D198" s="11"/>
      <c r="E198" s="11"/>
      <c r="F198" s="11"/>
      <c r="G198" s="7"/>
      <c r="H198" s="7"/>
      <c r="I198" s="7"/>
      <c r="J198" s="7"/>
    </row>
    <row r="199" spans="1:11">
      <c r="A199" t="s">
        <v>845</v>
      </c>
      <c r="B199" t="s">
        <v>102</v>
      </c>
      <c r="C199" s="3" t="s">
        <v>102</v>
      </c>
      <c r="D199" s="11">
        <v>912.5</v>
      </c>
      <c r="E199" s="11">
        <v>1770.86</v>
      </c>
      <c r="F199" s="11">
        <v>4562.5</v>
      </c>
      <c r="G199" s="7"/>
      <c r="H199" s="7"/>
      <c r="I199" s="7"/>
      <c r="J199" s="7"/>
      <c r="K199" t="str">
        <f t="shared" si="2"/>
        <v>none</v>
      </c>
    </row>
    <row r="200" spans="1:11">
      <c r="A200" s="13" t="s">
        <v>846</v>
      </c>
      <c r="B200" t="s">
        <v>345</v>
      </c>
      <c r="C200" s="3" t="s">
        <v>345</v>
      </c>
      <c r="D200" s="11">
        <v>4288.75</v>
      </c>
      <c r="E200" s="11">
        <v>8665.49</v>
      </c>
      <c r="F200" s="11">
        <v>21443.75</v>
      </c>
      <c r="G200" s="7"/>
      <c r="H200" s="7"/>
      <c r="I200" s="7"/>
      <c r="J200" s="7"/>
      <c r="K200" t="str">
        <f t="shared" si="2"/>
        <v>none</v>
      </c>
    </row>
    <row r="201" spans="1:11">
      <c r="A201" s="13" t="s">
        <v>847</v>
      </c>
      <c r="B201" t="s">
        <v>848</v>
      </c>
      <c r="C201" s="3"/>
      <c r="D201" s="11"/>
      <c r="E201" s="11"/>
      <c r="F201" s="11"/>
      <c r="G201" s="7"/>
      <c r="H201" s="7"/>
      <c r="I201" s="7"/>
      <c r="J201" s="7"/>
    </row>
    <row r="202" spans="1:11">
      <c r="A202" s="13" t="s">
        <v>849</v>
      </c>
      <c r="B202" t="s">
        <v>462</v>
      </c>
      <c r="C202" s="3" t="s">
        <v>462</v>
      </c>
      <c r="D202" s="11">
        <v>13797</v>
      </c>
      <c r="E202" s="11">
        <v>39762.129999999997</v>
      </c>
      <c r="F202" s="11">
        <v>68985</v>
      </c>
      <c r="G202" s="7" t="s">
        <v>462</v>
      </c>
      <c r="H202" s="7">
        <v>90</v>
      </c>
      <c r="I202" s="7">
        <v>10</v>
      </c>
      <c r="J202" s="7" t="s">
        <v>539</v>
      </c>
      <c r="K202">
        <f t="shared" si="2"/>
        <v>7.8277886497064575E-2</v>
      </c>
    </row>
    <row r="203" spans="1:11">
      <c r="A203" s="13" t="s">
        <v>850</v>
      </c>
      <c r="B203" t="s">
        <v>851</v>
      </c>
      <c r="C203" s="3" t="s">
        <v>508</v>
      </c>
      <c r="D203" s="11">
        <v>17593</v>
      </c>
      <c r="E203" s="11">
        <v>54629.5</v>
      </c>
      <c r="F203" s="11">
        <v>87965</v>
      </c>
      <c r="G203" s="7" t="s">
        <v>591</v>
      </c>
      <c r="H203" s="7">
        <v>110</v>
      </c>
      <c r="I203" s="7">
        <v>10</v>
      </c>
      <c r="J203" s="7" t="s">
        <v>539</v>
      </c>
      <c r="K203">
        <f t="shared" si="2"/>
        <v>7.5029841414198828E-2</v>
      </c>
    </row>
    <row r="204" spans="1:11">
      <c r="A204" s="13" t="s">
        <v>852</v>
      </c>
      <c r="B204" t="s">
        <v>403</v>
      </c>
      <c r="C204" s="3" t="s">
        <v>403</v>
      </c>
      <c r="D204" s="11">
        <v>6533.5</v>
      </c>
      <c r="E204" s="11">
        <v>20884.27</v>
      </c>
      <c r="F204" s="11">
        <v>32667.5</v>
      </c>
      <c r="G204" s="9"/>
      <c r="H204" s="9"/>
      <c r="I204" s="9"/>
      <c r="J204" s="8"/>
      <c r="K204" t="str">
        <f t="shared" si="2"/>
        <v>none</v>
      </c>
    </row>
    <row r="205" spans="1:11">
      <c r="A205" t="s">
        <v>853</v>
      </c>
      <c r="B205" t="s">
        <v>854</v>
      </c>
      <c r="C205" s="3"/>
      <c r="D205" s="11"/>
      <c r="E205" s="11"/>
      <c r="F205" s="11"/>
      <c r="G205" s="9"/>
      <c r="H205" s="9"/>
      <c r="I205" s="9"/>
      <c r="J205" s="8"/>
    </row>
    <row r="206" spans="1:11">
      <c r="A206" s="13" t="s">
        <v>855</v>
      </c>
      <c r="B206" t="s">
        <v>145</v>
      </c>
      <c r="C206" s="3" t="s">
        <v>145</v>
      </c>
      <c r="D206" s="11">
        <v>1332.25</v>
      </c>
      <c r="E206" s="11">
        <v>3030.56</v>
      </c>
      <c r="F206" s="11">
        <v>6661.25</v>
      </c>
      <c r="G206" s="9"/>
      <c r="H206" s="9"/>
      <c r="I206" s="9"/>
      <c r="J206" s="8"/>
      <c r="K206" t="str">
        <f t="shared" si="2"/>
        <v>none</v>
      </c>
    </row>
    <row r="207" spans="1:11">
      <c r="A207" s="13" t="s">
        <v>856</v>
      </c>
      <c r="B207" t="s">
        <v>857</v>
      </c>
      <c r="C207" s="3"/>
      <c r="D207" s="11"/>
      <c r="E207" s="11"/>
      <c r="F207" s="11"/>
      <c r="G207" s="9"/>
      <c r="H207" s="9"/>
      <c r="I207" s="9"/>
      <c r="J207" s="8"/>
    </row>
    <row r="208" spans="1:11">
      <c r="A208" s="13" t="s">
        <v>858</v>
      </c>
      <c r="B208" t="s">
        <v>303</v>
      </c>
      <c r="C208" s="3" t="s">
        <v>303</v>
      </c>
      <c r="D208" s="11">
        <v>3066</v>
      </c>
      <c r="E208" s="11">
        <v>15891</v>
      </c>
      <c r="F208" s="11">
        <v>15330</v>
      </c>
      <c r="G208" s="9"/>
      <c r="H208" s="9"/>
      <c r="I208" s="9"/>
      <c r="J208" s="8"/>
      <c r="K208" t="str">
        <f t="shared" si="2"/>
        <v>none</v>
      </c>
    </row>
    <row r="209" spans="1:11">
      <c r="A209" t="s">
        <v>859</v>
      </c>
      <c r="B209" t="s">
        <v>860</v>
      </c>
      <c r="C209" s="3" t="s">
        <v>231</v>
      </c>
      <c r="D209" s="11">
        <v>2244.75</v>
      </c>
      <c r="E209" s="11">
        <v>5628.95</v>
      </c>
      <c r="F209" s="11">
        <v>11223.75</v>
      </c>
      <c r="G209" s="9"/>
      <c r="H209" s="9"/>
      <c r="I209" s="9"/>
      <c r="J209" s="8"/>
      <c r="K209" t="str">
        <f t="shared" si="2"/>
        <v>none</v>
      </c>
    </row>
    <row r="210" spans="1:11">
      <c r="A210" t="s">
        <v>861</v>
      </c>
      <c r="B210" t="s">
        <v>862</v>
      </c>
    </row>
    <row r="211" spans="1:11">
      <c r="A211" t="s">
        <v>863</v>
      </c>
      <c r="B211" t="s">
        <v>22</v>
      </c>
      <c r="C211" s="3" t="s">
        <v>22</v>
      </c>
      <c r="D211" s="11">
        <v>492.75</v>
      </c>
      <c r="E211" s="11">
        <v>3904.03</v>
      </c>
      <c r="F211" s="11">
        <v>2463.75</v>
      </c>
      <c r="G211" s="9"/>
      <c r="H211" s="9"/>
      <c r="I211" s="9"/>
      <c r="J211" s="8"/>
      <c r="K211" t="str">
        <f>IF(H211="","none",IF(D211="","none",H211/(D211/12)))</f>
        <v>none</v>
      </c>
    </row>
    <row r="212" spans="1:11">
      <c r="A212" t="s">
        <v>864</v>
      </c>
      <c r="B212" t="s">
        <v>865</v>
      </c>
      <c r="G212" s="9"/>
      <c r="H212" s="9"/>
      <c r="I212" s="9"/>
      <c r="J212" s="8"/>
    </row>
    <row r="213" spans="1:11">
      <c r="G213" s="9"/>
      <c r="H213" s="9"/>
      <c r="I213" s="9"/>
      <c r="J213" s="8"/>
    </row>
    <row r="214" spans="1:11">
      <c r="G214" s="9"/>
      <c r="H214" s="9"/>
      <c r="I214" s="9"/>
      <c r="J214" s="8"/>
    </row>
    <row r="215" spans="1:11">
      <c r="G215" s="9"/>
      <c r="H215" s="9"/>
      <c r="I215" s="9"/>
      <c r="J215" s="8"/>
    </row>
    <row r="216" spans="1:11">
      <c r="G216" s="9"/>
      <c r="H216" s="9"/>
      <c r="I216" s="9"/>
      <c r="J216" s="8"/>
    </row>
    <row r="217" spans="1:11">
      <c r="G217" s="9"/>
      <c r="H217" s="9"/>
      <c r="I217" s="9"/>
      <c r="J217" s="8"/>
    </row>
    <row r="218" spans="1:11">
      <c r="G218" s="9"/>
      <c r="H218" s="9"/>
      <c r="I218" s="9"/>
      <c r="J218" s="8"/>
    </row>
    <row r="219" spans="1:11">
      <c r="G219" s="9"/>
      <c r="H219" s="9"/>
      <c r="I219" s="9"/>
      <c r="J219" s="8"/>
    </row>
    <row r="220" spans="1:11">
      <c r="G220" s="9"/>
      <c r="H220" s="9"/>
      <c r="I220" s="9"/>
      <c r="J220" s="8"/>
    </row>
    <row r="221" spans="1:11">
      <c r="G221" s="9"/>
      <c r="H221" s="9"/>
      <c r="I221" s="9"/>
      <c r="J221" s="8"/>
    </row>
    <row r="222" spans="1:11">
      <c r="G222" s="9"/>
      <c r="H222" s="9"/>
      <c r="I222" s="9"/>
      <c r="J222" s="8"/>
    </row>
    <row r="223" spans="1:11">
      <c r="G223" s="9"/>
      <c r="H223" s="9"/>
      <c r="I223" s="9"/>
      <c r="J223" s="8"/>
    </row>
    <row r="224" spans="1:11">
      <c r="G224" s="9"/>
      <c r="H224" s="9"/>
      <c r="I224" s="9"/>
      <c r="J224" s="8"/>
    </row>
    <row r="225" spans="7:10">
      <c r="G225" s="9"/>
      <c r="H225" s="9"/>
      <c r="I225" s="9"/>
      <c r="J225" s="8"/>
    </row>
    <row r="226" spans="7:10">
      <c r="G226" s="9"/>
      <c r="H226" s="9"/>
      <c r="I226" s="9"/>
      <c r="J226" s="8"/>
    </row>
    <row r="227" spans="7:10">
      <c r="G227" s="9"/>
      <c r="H227" s="9"/>
      <c r="I227" s="9"/>
      <c r="J227" s="8"/>
    </row>
    <row r="228" spans="7:10">
      <c r="G228" s="9"/>
      <c r="H228" s="9"/>
      <c r="I228" s="9"/>
      <c r="J228" s="8"/>
    </row>
    <row r="229" spans="7:10">
      <c r="G229" s="9"/>
      <c r="H229" s="9"/>
      <c r="I229" s="9"/>
      <c r="J229" s="8"/>
    </row>
    <row r="230" spans="7:10">
      <c r="G230" s="9"/>
      <c r="H230" s="9"/>
      <c r="I230" s="9"/>
      <c r="J230" s="8"/>
    </row>
    <row r="231" spans="7:10">
      <c r="G231" s="9"/>
      <c r="H231" s="9"/>
      <c r="I231" s="9"/>
      <c r="J231" s="8"/>
    </row>
    <row r="232" spans="7:10">
      <c r="G232" s="9"/>
      <c r="H232" s="9"/>
      <c r="I232" s="9"/>
      <c r="J232" s="8"/>
    </row>
    <row r="233" spans="7:10">
      <c r="G233" s="9"/>
      <c r="H233" s="9"/>
      <c r="I233" s="9"/>
      <c r="J233" s="8"/>
    </row>
    <row r="234" spans="7:10">
      <c r="G234" s="9"/>
      <c r="H234" s="9"/>
      <c r="I234" s="9"/>
      <c r="J234" s="8"/>
    </row>
    <row r="235" spans="7:10">
      <c r="G235" s="9"/>
      <c r="H235" s="9"/>
      <c r="I235" s="9"/>
      <c r="J235" s="8"/>
    </row>
    <row r="236" spans="7:10">
      <c r="G236" s="9"/>
      <c r="H236" s="9"/>
      <c r="I236" s="9"/>
      <c r="J236" s="8"/>
    </row>
    <row r="237" spans="7:10">
      <c r="G237" s="9"/>
      <c r="H237" s="9"/>
      <c r="I237" s="9"/>
      <c r="J237" s="8"/>
    </row>
    <row r="238" spans="7:10">
      <c r="G238" s="9"/>
      <c r="H238" s="9"/>
      <c r="I238" s="9"/>
      <c r="J238" s="8"/>
    </row>
    <row r="239" spans="7:10">
      <c r="G239" s="9"/>
      <c r="H239" s="9"/>
      <c r="I239" s="9"/>
      <c r="J239" s="8"/>
    </row>
    <row r="240" spans="7:10">
      <c r="G240" s="9"/>
      <c r="H240" s="9"/>
      <c r="I240" s="9"/>
      <c r="J240" s="8"/>
    </row>
    <row r="241" spans="7:10">
      <c r="G241" s="9"/>
      <c r="H241" s="9"/>
      <c r="I241" s="9"/>
      <c r="J241" s="8"/>
    </row>
    <row r="242" spans="7:10">
      <c r="G242" s="9"/>
      <c r="H242" s="9"/>
      <c r="I242" s="9"/>
      <c r="J242" s="8"/>
    </row>
    <row r="243" spans="7:10">
      <c r="G243" s="9"/>
      <c r="H243" s="9"/>
      <c r="I243" s="9"/>
      <c r="J243" s="8"/>
    </row>
    <row r="244" spans="7:10">
      <c r="G244" s="9"/>
      <c r="H244" s="9"/>
      <c r="I244" s="9"/>
      <c r="J244" s="8"/>
    </row>
    <row r="245" spans="7:10">
      <c r="G245" s="9"/>
      <c r="H245" s="9"/>
      <c r="I245" s="9"/>
      <c r="J245" s="8"/>
    </row>
    <row r="246" spans="7:10">
      <c r="G246" s="9"/>
      <c r="H246" s="9"/>
      <c r="I246" s="9"/>
      <c r="J246" s="8"/>
    </row>
    <row r="247" spans="7:10">
      <c r="G247" s="9"/>
      <c r="H247" s="9"/>
      <c r="I247" s="9"/>
      <c r="J247" s="8"/>
    </row>
    <row r="248" spans="7:10">
      <c r="G248" s="9"/>
      <c r="H248" s="9"/>
      <c r="I248" s="9"/>
      <c r="J248" s="8"/>
    </row>
    <row r="249" spans="7:10">
      <c r="G249" s="9"/>
      <c r="H249" s="9"/>
      <c r="I249" s="9"/>
      <c r="J249" s="8"/>
    </row>
    <row r="250" spans="7:10">
      <c r="G250" s="9"/>
      <c r="H250" s="9"/>
      <c r="I250" s="9"/>
      <c r="J250" s="8"/>
    </row>
    <row r="251" spans="7:10">
      <c r="G251" s="9"/>
      <c r="H251" s="9"/>
      <c r="I251" s="9"/>
      <c r="J251" s="8"/>
    </row>
    <row r="252" spans="7:10">
      <c r="G252" s="9"/>
      <c r="H252" s="9"/>
      <c r="I252" s="9"/>
      <c r="J252" s="8"/>
    </row>
    <row r="253" spans="7:10">
      <c r="G253" s="9"/>
      <c r="H253" s="9"/>
      <c r="I253" s="9"/>
      <c r="J253" s="8"/>
    </row>
    <row r="254" spans="7:10">
      <c r="G254" s="9"/>
      <c r="H254" s="9"/>
      <c r="I254" s="9"/>
      <c r="J254" s="8"/>
    </row>
    <row r="255" spans="7:10">
      <c r="G255" s="9"/>
      <c r="H255" s="9"/>
      <c r="I255" s="9"/>
      <c r="J255" s="8"/>
    </row>
    <row r="256" spans="7:10">
      <c r="G256" s="9"/>
      <c r="H256" s="9"/>
      <c r="I256" s="9"/>
      <c r="J256" s="8"/>
    </row>
    <row r="257" spans="7:10">
      <c r="G257" s="9"/>
      <c r="H257" s="9"/>
      <c r="I257" s="9"/>
      <c r="J257" s="8"/>
    </row>
    <row r="258" spans="7:10">
      <c r="G258" s="9"/>
      <c r="H258" s="9"/>
      <c r="I258" s="9"/>
      <c r="J258" s="8"/>
    </row>
    <row r="259" spans="7:10">
      <c r="G259" s="9"/>
      <c r="H259" s="9"/>
      <c r="I259" s="9"/>
      <c r="J259" s="8"/>
    </row>
    <row r="260" spans="7:10">
      <c r="G260" s="9"/>
      <c r="H260" s="9"/>
      <c r="I260" s="9"/>
      <c r="J260" s="8"/>
    </row>
    <row r="261" spans="7:10">
      <c r="G261" s="9"/>
      <c r="H261" s="9"/>
      <c r="I261" s="9"/>
      <c r="J261" s="8"/>
    </row>
    <row r="262" spans="7:10">
      <c r="G262" s="9"/>
      <c r="H262" s="9"/>
      <c r="I262" s="9"/>
      <c r="J262" s="8"/>
    </row>
    <row r="263" spans="7:10">
      <c r="G263" s="9"/>
      <c r="H263" s="9"/>
      <c r="I263" s="9"/>
      <c r="J263" s="8"/>
    </row>
    <row r="264" spans="7:10">
      <c r="G264" s="9"/>
      <c r="H264" s="9"/>
      <c r="I264" s="9"/>
      <c r="J264" s="8"/>
    </row>
    <row r="265" spans="7:10">
      <c r="G265" s="9"/>
      <c r="H265" s="9"/>
      <c r="I265" s="9"/>
      <c r="J265" s="8"/>
    </row>
    <row r="266" spans="7:10">
      <c r="G266" s="9"/>
      <c r="H266" s="9"/>
      <c r="I266" s="9"/>
      <c r="J266" s="8"/>
    </row>
    <row r="267" spans="7:10">
      <c r="G267" s="9"/>
      <c r="H267" s="9"/>
      <c r="I267" s="9"/>
      <c r="J267" s="8"/>
    </row>
    <row r="268" spans="7:10">
      <c r="G268" s="9"/>
      <c r="H268" s="9"/>
      <c r="I268" s="9"/>
      <c r="J268" s="8"/>
    </row>
    <row r="269" spans="7:10">
      <c r="G269" s="9"/>
      <c r="H269" s="9"/>
      <c r="I269" s="9"/>
      <c r="J269" s="8"/>
    </row>
    <row r="270" spans="7:10">
      <c r="G270" s="9"/>
      <c r="H270" s="9"/>
      <c r="I270" s="9"/>
      <c r="J270" s="8"/>
    </row>
    <row r="271" spans="7:10">
      <c r="G271" s="9"/>
      <c r="H271" s="9"/>
      <c r="I271" s="9"/>
      <c r="J271" s="8"/>
    </row>
    <row r="272" spans="7:10">
      <c r="G272" s="9"/>
      <c r="H272" s="9"/>
      <c r="I272" s="9"/>
      <c r="J272" s="8"/>
    </row>
    <row r="273" spans="7:10">
      <c r="G273" s="9"/>
      <c r="H273" s="9"/>
      <c r="I273" s="9"/>
      <c r="J273" s="8"/>
    </row>
    <row r="274" spans="7:10">
      <c r="G274" s="9"/>
      <c r="H274" s="9"/>
      <c r="I274" s="9"/>
      <c r="J274" s="8"/>
    </row>
    <row r="275" spans="7:10">
      <c r="G275" s="9"/>
      <c r="H275" s="9"/>
      <c r="I275" s="9"/>
      <c r="J275" s="8"/>
    </row>
    <row r="276" spans="7:10">
      <c r="G276" s="9"/>
      <c r="H276" s="9"/>
      <c r="I276" s="9"/>
      <c r="J276" s="8"/>
    </row>
    <row r="277" spans="7:10">
      <c r="G277" s="9"/>
      <c r="H277" s="9"/>
      <c r="I277" s="9"/>
      <c r="J277" s="8"/>
    </row>
    <row r="278" spans="7:10">
      <c r="G278" s="9"/>
      <c r="H278" s="9"/>
      <c r="I278" s="9"/>
      <c r="J278" s="8"/>
    </row>
    <row r="279" spans="7:10">
      <c r="G279" s="9"/>
      <c r="H279" s="9"/>
      <c r="I279" s="9"/>
      <c r="J279" s="8"/>
    </row>
    <row r="280" spans="7:10">
      <c r="G280" s="9"/>
      <c r="H280" s="9"/>
      <c r="I280" s="9"/>
      <c r="J280" s="8"/>
    </row>
    <row r="281" spans="7:10">
      <c r="G281" s="9"/>
      <c r="H281" s="9"/>
      <c r="I281" s="9"/>
      <c r="J281" s="8"/>
    </row>
    <row r="282" spans="7:10">
      <c r="G282" s="9"/>
      <c r="H282" s="9"/>
      <c r="I282" s="9"/>
      <c r="J282" s="8"/>
    </row>
    <row r="283" spans="7:10">
      <c r="G283" s="9"/>
      <c r="H283" s="9"/>
      <c r="I283" s="9"/>
      <c r="J283" s="8"/>
    </row>
    <row r="284" spans="7:10">
      <c r="G284" s="9"/>
      <c r="H284" s="9"/>
      <c r="I284" s="9"/>
      <c r="J284" s="8"/>
    </row>
    <row r="285" spans="7:10">
      <c r="G285" s="9"/>
      <c r="H285" s="9"/>
      <c r="I285" s="9"/>
      <c r="J285" s="8"/>
    </row>
    <row r="286" spans="7:10">
      <c r="G286" s="9"/>
      <c r="H286" s="9"/>
      <c r="I286" s="9"/>
      <c r="J286" s="8"/>
    </row>
    <row r="287" spans="7:10">
      <c r="G287" s="9"/>
      <c r="H287" s="9"/>
      <c r="I287" s="9"/>
      <c r="J287" s="8"/>
    </row>
    <row r="288" spans="7:10">
      <c r="G288" s="9"/>
      <c r="H288" s="9"/>
      <c r="I288" s="9"/>
      <c r="J288" s="8"/>
    </row>
    <row r="289" spans="7:10">
      <c r="G289" s="9"/>
      <c r="H289" s="9"/>
      <c r="I289" s="9"/>
      <c r="J289" s="8"/>
    </row>
    <row r="290" spans="7:10">
      <c r="G290" s="9"/>
      <c r="H290" s="9"/>
      <c r="I290" s="9"/>
      <c r="J290" s="8"/>
    </row>
    <row r="291" spans="7:10">
      <c r="G291" s="9"/>
      <c r="H291" s="9"/>
      <c r="I291" s="9"/>
      <c r="J291" s="8"/>
    </row>
    <row r="292" spans="7:10">
      <c r="G292" s="9"/>
      <c r="H292" s="9"/>
      <c r="I292" s="9"/>
      <c r="J292" s="8"/>
    </row>
    <row r="293" spans="7:10">
      <c r="G293" s="9"/>
      <c r="H293" s="9"/>
      <c r="I293" s="9"/>
      <c r="J293" s="8"/>
    </row>
    <row r="294" spans="7:10">
      <c r="G294" s="9"/>
      <c r="H294" s="9"/>
      <c r="I294" s="9"/>
      <c r="J294" s="8"/>
    </row>
    <row r="295" spans="7:10">
      <c r="G295" s="9"/>
      <c r="H295" s="9"/>
      <c r="I295" s="9"/>
      <c r="J295" s="8"/>
    </row>
    <row r="296" spans="7:10">
      <c r="G296" s="9"/>
      <c r="H296" s="9"/>
      <c r="I296" s="9"/>
      <c r="J296" s="8"/>
    </row>
    <row r="297" spans="7:10">
      <c r="G297" s="9"/>
      <c r="H297" s="9"/>
      <c r="I297" s="9"/>
      <c r="J297" s="8"/>
    </row>
    <row r="298" spans="7:10">
      <c r="G298" s="8"/>
      <c r="H298" s="8"/>
      <c r="I298" s="8"/>
      <c r="J29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Meta</vt:lpstr>
      <vt:lpstr>Feuil3</vt:lpstr>
      <vt:lpstr>Feuil1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2018-02-27T11:47:58Z</dcterms:created>
  <dcterms:modified xsi:type="dcterms:W3CDTF">2018-03-27T11:23:49Z</dcterms:modified>
</cp:coreProperties>
</file>