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gp9765/Library/CloudStorage/Box-Box/Gina's 'Hard drive&quot;/Journal Papers/Statistics/RealData/"/>
    </mc:Choice>
  </mc:AlternateContent>
  <xr:revisionPtr revIDLastSave="0" documentId="13_ncr:1_{5B1CD80E-44AA-AA4C-9D93-BEFCC8AD2102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REU" sheetId="5" r:id="rId1"/>
    <sheet name="FLOD" sheetId="4" r:id="rId2"/>
    <sheet name="Fluorescence" sheetId="1" r:id="rId3"/>
    <sheet name="OD600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9" i="5" l="1"/>
  <c r="AD49" i="5"/>
  <c r="AC49" i="5"/>
  <c r="AB49" i="5"/>
  <c r="AE48" i="5"/>
  <c r="AD48" i="5"/>
  <c r="AC48" i="5"/>
  <c r="AB48" i="5"/>
  <c r="AE47" i="5"/>
  <c r="AD47" i="5"/>
  <c r="AC47" i="5"/>
  <c r="AB47" i="5"/>
  <c r="AE46" i="5"/>
  <c r="AD46" i="5"/>
  <c r="AC46" i="5"/>
  <c r="AB46" i="5"/>
  <c r="AE45" i="5"/>
  <c r="AD45" i="5"/>
  <c r="AC45" i="5"/>
  <c r="AB45" i="5"/>
  <c r="AE44" i="5"/>
  <c r="AD44" i="5"/>
  <c r="AC44" i="5"/>
  <c r="AB44" i="5"/>
  <c r="AE43" i="5"/>
  <c r="AD43" i="5"/>
  <c r="AC43" i="5"/>
  <c r="AB43" i="5"/>
  <c r="AE42" i="5"/>
  <c r="AD42" i="5"/>
  <c r="AC42" i="5"/>
  <c r="AB42" i="5"/>
  <c r="AE41" i="5"/>
  <c r="AD41" i="5"/>
  <c r="AC41" i="5"/>
  <c r="AB41" i="5"/>
  <c r="AE40" i="5"/>
  <c r="AD40" i="5"/>
  <c r="AC40" i="5"/>
  <c r="AB40" i="5"/>
  <c r="AE39" i="5"/>
  <c r="AD39" i="5"/>
  <c r="AC39" i="5"/>
  <c r="AB39" i="5"/>
  <c r="AE38" i="5"/>
  <c r="AD38" i="5"/>
  <c r="AC38" i="5"/>
  <c r="AB38" i="5"/>
  <c r="AE37" i="5"/>
  <c r="AD37" i="5"/>
  <c r="AC37" i="5"/>
  <c r="AB37" i="5"/>
  <c r="AE36" i="5"/>
  <c r="AD36" i="5"/>
  <c r="AC36" i="5"/>
  <c r="AB36" i="5"/>
  <c r="AE35" i="5"/>
  <c r="AD35" i="5"/>
  <c r="AC35" i="5"/>
  <c r="AB35" i="5"/>
  <c r="AE34" i="5"/>
  <c r="AD34" i="5"/>
  <c r="AC34" i="5"/>
  <c r="AB34" i="5"/>
  <c r="AE33" i="5"/>
  <c r="AD33" i="5"/>
  <c r="AC33" i="5"/>
  <c r="AB33" i="5"/>
  <c r="AE32" i="5"/>
  <c r="AD32" i="5"/>
  <c r="AC32" i="5"/>
  <c r="AB32" i="5"/>
  <c r="AE31" i="5"/>
  <c r="AD31" i="5"/>
  <c r="AC31" i="5"/>
  <c r="AB31" i="5"/>
  <c r="AE30" i="5"/>
  <c r="AD30" i="5"/>
  <c r="AC30" i="5"/>
  <c r="AB30" i="5"/>
  <c r="AE29" i="5"/>
  <c r="AD29" i="5"/>
  <c r="AC29" i="5"/>
  <c r="AB29" i="5"/>
  <c r="AE28" i="5"/>
  <c r="AD28" i="5"/>
  <c r="AC28" i="5"/>
  <c r="AB28" i="5"/>
  <c r="AE27" i="5"/>
  <c r="AD27" i="5"/>
  <c r="AC27" i="5"/>
  <c r="AB27" i="5"/>
  <c r="AE26" i="5"/>
  <c r="AD26" i="5"/>
  <c r="AC26" i="5"/>
  <c r="AB26" i="5"/>
  <c r="AE25" i="5"/>
  <c r="AD25" i="5"/>
  <c r="AC25" i="5"/>
  <c r="AB25" i="5"/>
  <c r="AE24" i="5"/>
  <c r="AD24" i="5"/>
  <c r="AC24" i="5"/>
  <c r="AB24" i="5"/>
  <c r="AE23" i="5"/>
  <c r="AD23" i="5"/>
  <c r="AC23" i="5"/>
  <c r="AB23" i="5"/>
  <c r="AE22" i="5"/>
  <c r="AD22" i="5"/>
  <c r="AC22" i="5"/>
  <c r="AB22" i="5"/>
  <c r="AE21" i="5"/>
  <c r="AD21" i="5"/>
  <c r="AC21" i="5"/>
  <c r="AB21" i="5"/>
  <c r="AE20" i="5"/>
  <c r="AD20" i="5"/>
  <c r="AC20" i="5"/>
  <c r="AB20" i="5"/>
  <c r="AE19" i="5"/>
  <c r="AD19" i="5"/>
  <c r="AC19" i="5"/>
  <c r="AB19" i="5"/>
  <c r="AE18" i="5"/>
  <c r="AD18" i="5"/>
  <c r="AC18" i="5"/>
  <c r="AB18" i="5"/>
  <c r="AE17" i="5"/>
  <c r="AD17" i="5"/>
  <c r="AC17" i="5"/>
  <c r="AB17" i="5"/>
  <c r="AE16" i="5"/>
  <c r="AD16" i="5"/>
  <c r="AC16" i="5"/>
  <c r="AB16" i="5"/>
  <c r="AE15" i="5"/>
  <c r="AD15" i="5"/>
  <c r="AC15" i="5"/>
  <c r="AB15" i="5"/>
  <c r="AE14" i="5"/>
  <c r="AD14" i="5"/>
  <c r="AC14" i="5"/>
  <c r="AB14" i="5"/>
  <c r="AE13" i="5"/>
  <c r="AD13" i="5"/>
  <c r="AC13" i="5"/>
  <c r="AB13" i="5"/>
  <c r="AE12" i="5"/>
  <c r="AD12" i="5"/>
  <c r="AC12" i="5"/>
  <c r="AB12" i="5"/>
  <c r="AE11" i="5"/>
  <c r="AD11" i="5"/>
  <c r="AC11" i="5"/>
  <c r="AB11" i="5"/>
  <c r="AE10" i="5"/>
  <c r="AD10" i="5"/>
  <c r="AC10" i="5"/>
  <c r="AB10" i="5"/>
  <c r="AE9" i="5"/>
  <c r="AD9" i="5"/>
  <c r="AC9" i="5"/>
  <c r="AB9" i="5"/>
  <c r="AE8" i="5"/>
  <c r="AD8" i="5"/>
  <c r="AC8" i="5"/>
  <c r="AB8" i="5"/>
  <c r="AE7" i="5"/>
  <c r="AD7" i="5"/>
  <c r="AC7" i="5"/>
  <c r="AB7" i="5"/>
  <c r="AE6" i="5"/>
  <c r="AD6" i="5"/>
  <c r="AD1" i="5" s="1"/>
  <c r="AC6" i="5"/>
  <c r="AC1" i="5" s="1"/>
  <c r="AB6" i="5"/>
  <c r="AB2" i="5" s="1"/>
  <c r="AE5" i="5"/>
  <c r="AD5" i="5"/>
  <c r="AC5" i="5"/>
  <c r="AB5" i="5"/>
  <c r="AB1" i="5" s="1"/>
  <c r="Z49" i="5"/>
  <c r="Y49" i="5"/>
  <c r="X49" i="5"/>
  <c r="W49" i="5"/>
  <c r="Z48" i="5"/>
  <c r="Y48" i="5"/>
  <c r="X48" i="5"/>
  <c r="W48" i="5"/>
  <c r="Z47" i="5"/>
  <c r="Y47" i="5"/>
  <c r="X47" i="5"/>
  <c r="W47" i="5"/>
  <c r="Z46" i="5"/>
  <c r="Y46" i="5"/>
  <c r="X46" i="5"/>
  <c r="W46" i="5"/>
  <c r="Z45" i="5"/>
  <c r="Y45" i="5"/>
  <c r="X45" i="5"/>
  <c r="W45" i="5"/>
  <c r="Z44" i="5"/>
  <c r="Y44" i="5"/>
  <c r="X44" i="5"/>
  <c r="W44" i="5"/>
  <c r="Z43" i="5"/>
  <c r="Y43" i="5"/>
  <c r="X43" i="5"/>
  <c r="W43" i="5"/>
  <c r="Z42" i="5"/>
  <c r="Y42" i="5"/>
  <c r="X42" i="5"/>
  <c r="W42" i="5"/>
  <c r="Z41" i="5"/>
  <c r="Y41" i="5"/>
  <c r="X41" i="5"/>
  <c r="W41" i="5"/>
  <c r="Z40" i="5"/>
  <c r="Y40" i="5"/>
  <c r="X40" i="5"/>
  <c r="W40" i="5"/>
  <c r="Z39" i="5"/>
  <c r="Y39" i="5"/>
  <c r="X39" i="5"/>
  <c r="W39" i="5"/>
  <c r="Z38" i="5"/>
  <c r="Y38" i="5"/>
  <c r="X38" i="5"/>
  <c r="W38" i="5"/>
  <c r="Z37" i="5"/>
  <c r="Y37" i="5"/>
  <c r="X37" i="5"/>
  <c r="W37" i="5"/>
  <c r="Z36" i="5"/>
  <c r="Y36" i="5"/>
  <c r="X36" i="5"/>
  <c r="W36" i="5"/>
  <c r="Z35" i="5"/>
  <c r="Y35" i="5"/>
  <c r="X35" i="5"/>
  <c r="W35" i="5"/>
  <c r="Z34" i="5"/>
  <c r="Y34" i="5"/>
  <c r="X34" i="5"/>
  <c r="W34" i="5"/>
  <c r="Z33" i="5"/>
  <c r="Y33" i="5"/>
  <c r="X33" i="5"/>
  <c r="W33" i="5"/>
  <c r="Z32" i="5"/>
  <c r="Y32" i="5"/>
  <c r="X32" i="5"/>
  <c r="W32" i="5"/>
  <c r="Z31" i="5"/>
  <c r="Y31" i="5"/>
  <c r="X31" i="5"/>
  <c r="W31" i="5"/>
  <c r="Z30" i="5"/>
  <c r="Y30" i="5"/>
  <c r="X30" i="5"/>
  <c r="W30" i="5"/>
  <c r="Z29" i="5"/>
  <c r="Y29" i="5"/>
  <c r="X29" i="5"/>
  <c r="W29" i="5"/>
  <c r="Z28" i="5"/>
  <c r="Y28" i="5"/>
  <c r="X28" i="5"/>
  <c r="W28" i="5"/>
  <c r="Z27" i="5"/>
  <c r="Y27" i="5"/>
  <c r="X27" i="5"/>
  <c r="W27" i="5"/>
  <c r="Z26" i="5"/>
  <c r="Y26" i="5"/>
  <c r="X26" i="5"/>
  <c r="W26" i="5"/>
  <c r="Z25" i="5"/>
  <c r="Y25" i="5"/>
  <c r="X25" i="5"/>
  <c r="W25" i="5"/>
  <c r="Z24" i="5"/>
  <c r="Y24" i="5"/>
  <c r="X24" i="5"/>
  <c r="W24" i="5"/>
  <c r="Z23" i="5"/>
  <c r="Y23" i="5"/>
  <c r="X23" i="5"/>
  <c r="W23" i="5"/>
  <c r="Z22" i="5"/>
  <c r="Y22" i="5"/>
  <c r="X22" i="5"/>
  <c r="W22" i="5"/>
  <c r="Z21" i="5"/>
  <c r="Y21" i="5"/>
  <c r="X21" i="5"/>
  <c r="W21" i="5"/>
  <c r="Z20" i="5"/>
  <c r="Y20" i="5"/>
  <c r="X20" i="5"/>
  <c r="W20" i="5"/>
  <c r="Z19" i="5"/>
  <c r="Y19" i="5"/>
  <c r="X19" i="5"/>
  <c r="W19" i="5"/>
  <c r="Z18" i="5"/>
  <c r="Y18" i="5"/>
  <c r="X18" i="5"/>
  <c r="W18" i="5"/>
  <c r="Z17" i="5"/>
  <c r="Y17" i="5"/>
  <c r="X17" i="5"/>
  <c r="W17" i="5"/>
  <c r="Z16" i="5"/>
  <c r="Y16" i="5"/>
  <c r="X16" i="5"/>
  <c r="W16" i="5"/>
  <c r="Z15" i="5"/>
  <c r="Y15" i="5"/>
  <c r="X15" i="5"/>
  <c r="W15" i="5"/>
  <c r="Z14" i="5"/>
  <c r="Y14" i="5"/>
  <c r="X14" i="5"/>
  <c r="W14" i="5"/>
  <c r="Z13" i="5"/>
  <c r="Y13" i="5"/>
  <c r="X13" i="5"/>
  <c r="W13" i="5"/>
  <c r="Z12" i="5"/>
  <c r="Y12" i="5"/>
  <c r="X12" i="5"/>
  <c r="W12" i="5"/>
  <c r="Z11" i="5"/>
  <c r="Y11" i="5"/>
  <c r="X11" i="5"/>
  <c r="W11" i="5"/>
  <c r="Z10" i="5"/>
  <c r="Y10" i="5"/>
  <c r="X10" i="5"/>
  <c r="W10" i="5"/>
  <c r="Z9" i="5"/>
  <c r="Y9" i="5"/>
  <c r="X9" i="5"/>
  <c r="W9" i="5"/>
  <c r="Z8" i="5"/>
  <c r="Y8" i="5"/>
  <c r="X8" i="5"/>
  <c r="W8" i="5"/>
  <c r="Z7" i="5"/>
  <c r="Y7" i="5"/>
  <c r="X7" i="5"/>
  <c r="W7" i="5"/>
  <c r="Z6" i="5"/>
  <c r="Y6" i="5"/>
  <c r="X6" i="5"/>
  <c r="X1" i="5" s="1"/>
  <c r="W6" i="5"/>
  <c r="Z5" i="5"/>
  <c r="Y5" i="5"/>
  <c r="X5" i="5"/>
  <c r="W5" i="5"/>
  <c r="U49" i="5"/>
  <c r="T49" i="5"/>
  <c r="S49" i="5"/>
  <c r="R49" i="5"/>
  <c r="U48" i="5"/>
  <c r="T48" i="5"/>
  <c r="S48" i="5"/>
  <c r="R48" i="5"/>
  <c r="U47" i="5"/>
  <c r="T47" i="5"/>
  <c r="S47" i="5"/>
  <c r="R47" i="5"/>
  <c r="U46" i="5"/>
  <c r="T46" i="5"/>
  <c r="S46" i="5"/>
  <c r="R46" i="5"/>
  <c r="U45" i="5"/>
  <c r="T45" i="5"/>
  <c r="S45" i="5"/>
  <c r="R45" i="5"/>
  <c r="U44" i="5"/>
  <c r="T44" i="5"/>
  <c r="S44" i="5"/>
  <c r="R44" i="5"/>
  <c r="U43" i="5"/>
  <c r="T43" i="5"/>
  <c r="S43" i="5"/>
  <c r="R43" i="5"/>
  <c r="U42" i="5"/>
  <c r="T42" i="5"/>
  <c r="S42" i="5"/>
  <c r="R42" i="5"/>
  <c r="U41" i="5"/>
  <c r="T41" i="5"/>
  <c r="S41" i="5"/>
  <c r="R41" i="5"/>
  <c r="U40" i="5"/>
  <c r="T40" i="5"/>
  <c r="S40" i="5"/>
  <c r="R40" i="5"/>
  <c r="U39" i="5"/>
  <c r="T39" i="5"/>
  <c r="S39" i="5"/>
  <c r="R39" i="5"/>
  <c r="U38" i="5"/>
  <c r="T38" i="5"/>
  <c r="S38" i="5"/>
  <c r="R38" i="5"/>
  <c r="U37" i="5"/>
  <c r="T37" i="5"/>
  <c r="S37" i="5"/>
  <c r="R37" i="5"/>
  <c r="U36" i="5"/>
  <c r="T36" i="5"/>
  <c r="S36" i="5"/>
  <c r="R36" i="5"/>
  <c r="U35" i="5"/>
  <c r="T35" i="5"/>
  <c r="S35" i="5"/>
  <c r="R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U7" i="5"/>
  <c r="T7" i="5"/>
  <c r="S7" i="5"/>
  <c r="R7" i="5"/>
  <c r="U6" i="5"/>
  <c r="T6" i="5"/>
  <c r="S6" i="5"/>
  <c r="S1" i="5" s="1"/>
  <c r="R6" i="5"/>
  <c r="R2" i="5" s="1"/>
  <c r="U5" i="5"/>
  <c r="T5" i="5"/>
  <c r="S5" i="5"/>
  <c r="R5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O20" i="5"/>
  <c r="N20" i="5"/>
  <c r="M20" i="5"/>
  <c r="P19" i="5"/>
  <c r="O19" i="5"/>
  <c r="N19" i="5"/>
  <c r="M19" i="5"/>
  <c r="P18" i="5"/>
  <c r="O18" i="5"/>
  <c r="N18" i="5"/>
  <c r="M18" i="5"/>
  <c r="P17" i="5"/>
  <c r="O17" i="5"/>
  <c r="N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N9" i="5"/>
  <c r="M9" i="5"/>
  <c r="P8" i="5"/>
  <c r="O8" i="5"/>
  <c r="N8" i="5"/>
  <c r="M8" i="5"/>
  <c r="P7" i="5"/>
  <c r="O7" i="5"/>
  <c r="N7" i="5"/>
  <c r="M7" i="5"/>
  <c r="P6" i="5"/>
  <c r="O6" i="5"/>
  <c r="N6" i="5"/>
  <c r="N2" i="5" s="1"/>
  <c r="M6" i="5"/>
  <c r="M1" i="5" s="1"/>
  <c r="P5" i="5"/>
  <c r="O5" i="5"/>
  <c r="N5" i="5"/>
  <c r="M5" i="5"/>
  <c r="K49" i="5"/>
  <c r="J49" i="5"/>
  <c r="I49" i="5"/>
  <c r="H49" i="5"/>
  <c r="K48" i="5"/>
  <c r="J48" i="5"/>
  <c r="I48" i="5"/>
  <c r="H48" i="5"/>
  <c r="K47" i="5"/>
  <c r="J47" i="5"/>
  <c r="I47" i="5"/>
  <c r="H47" i="5"/>
  <c r="K46" i="5"/>
  <c r="J46" i="5"/>
  <c r="I46" i="5"/>
  <c r="H46" i="5"/>
  <c r="K45" i="5"/>
  <c r="J45" i="5"/>
  <c r="I45" i="5"/>
  <c r="H45" i="5"/>
  <c r="K44" i="5"/>
  <c r="J44" i="5"/>
  <c r="I44" i="5"/>
  <c r="H44" i="5"/>
  <c r="K43" i="5"/>
  <c r="J43" i="5"/>
  <c r="I43" i="5"/>
  <c r="H43" i="5"/>
  <c r="K42" i="5"/>
  <c r="J42" i="5"/>
  <c r="I42" i="5"/>
  <c r="H42" i="5"/>
  <c r="K41" i="5"/>
  <c r="J41" i="5"/>
  <c r="I41" i="5"/>
  <c r="H41" i="5"/>
  <c r="K40" i="5"/>
  <c r="J40" i="5"/>
  <c r="I40" i="5"/>
  <c r="H40" i="5"/>
  <c r="K39" i="5"/>
  <c r="J39" i="5"/>
  <c r="I39" i="5"/>
  <c r="H39" i="5"/>
  <c r="K38" i="5"/>
  <c r="J38" i="5"/>
  <c r="I38" i="5"/>
  <c r="H38" i="5"/>
  <c r="K37" i="5"/>
  <c r="J37" i="5"/>
  <c r="I37" i="5"/>
  <c r="H37" i="5"/>
  <c r="K36" i="5"/>
  <c r="J36" i="5"/>
  <c r="I36" i="5"/>
  <c r="H36" i="5"/>
  <c r="K35" i="5"/>
  <c r="J35" i="5"/>
  <c r="I35" i="5"/>
  <c r="H35" i="5"/>
  <c r="K34" i="5"/>
  <c r="J34" i="5"/>
  <c r="I34" i="5"/>
  <c r="H34" i="5"/>
  <c r="K33" i="5"/>
  <c r="J33" i="5"/>
  <c r="I33" i="5"/>
  <c r="H33" i="5"/>
  <c r="K32" i="5"/>
  <c r="J32" i="5"/>
  <c r="I32" i="5"/>
  <c r="H32" i="5"/>
  <c r="K31" i="5"/>
  <c r="J31" i="5"/>
  <c r="I31" i="5"/>
  <c r="H31" i="5"/>
  <c r="K30" i="5"/>
  <c r="J30" i="5"/>
  <c r="I30" i="5"/>
  <c r="H30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K23" i="5"/>
  <c r="J23" i="5"/>
  <c r="I23" i="5"/>
  <c r="H23" i="5"/>
  <c r="K22" i="5"/>
  <c r="J22" i="5"/>
  <c r="I22" i="5"/>
  <c r="H22" i="5"/>
  <c r="K21" i="5"/>
  <c r="J21" i="5"/>
  <c r="I21" i="5"/>
  <c r="H21" i="5"/>
  <c r="K20" i="5"/>
  <c r="J20" i="5"/>
  <c r="I20" i="5"/>
  <c r="H20" i="5"/>
  <c r="K19" i="5"/>
  <c r="J19" i="5"/>
  <c r="I19" i="5"/>
  <c r="H19" i="5"/>
  <c r="K18" i="5"/>
  <c r="J18" i="5"/>
  <c r="I18" i="5"/>
  <c r="H18" i="5"/>
  <c r="K17" i="5"/>
  <c r="J17" i="5"/>
  <c r="I17" i="5"/>
  <c r="H17" i="5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K1" i="5" s="1"/>
  <c r="J6" i="5"/>
  <c r="J1" i="5" s="1"/>
  <c r="I6" i="5"/>
  <c r="H6" i="5"/>
  <c r="H1" i="5" s="1"/>
  <c r="K5" i="5"/>
  <c r="J5" i="5"/>
  <c r="J2" i="5" s="1"/>
  <c r="I5" i="5"/>
  <c r="I2" i="5" s="1"/>
  <c r="H5" i="5"/>
  <c r="H2" i="5" s="1"/>
  <c r="C6" i="5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C17" i="5"/>
  <c r="D17" i="5"/>
  <c r="E17" i="5"/>
  <c r="F17" i="5"/>
  <c r="C18" i="5"/>
  <c r="D18" i="5"/>
  <c r="D2" i="5" s="1"/>
  <c r="E18" i="5"/>
  <c r="F18" i="5"/>
  <c r="C19" i="5"/>
  <c r="D19" i="5"/>
  <c r="E19" i="5"/>
  <c r="F19" i="5"/>
  <c r="C20" i="5"/>
  <c r="D20" i="5"/>
  <c r="E20" i="5"/>
  <c r="F20" i="5"/>
  <c r="C21" i="5"/>
  <c r="D21" i="5"/>
  <c r="E21" i="5"/>
  <c r="F21" i="5"/>
  <c r="C22" i="5"/>
  <c r="D22" i="5"/>
  <c r="E22" i="5"/>
  <c r="F22" i="5"/>
  <c r="C23" i="5"/>
  <c r="C2" i="5" s="1"/>
  <c r="D23" i="5"/>
  <c r="E23" i="5"/>
  <c r="F23" i="5"/>
  <c r="C24" i="5"/>
  <c r="D24" i="5"/>
  <c r="E24" i="5"/>
  <c r="F24" i="5"/>
  <c r="C25" i="5"/>
  <c r="D25" i="5"/>
  <c r="E25" i="5"/>
  <c r="F25" i="5"/>
  <c r="C26" i="5"/>
  <c r="D26" i="5"/>
  <c r="E26" i="5"/>
  <c r="F26" i="5"/>
  <c r="C27" i="5"/>
  <c r="D27" i="5"/>
  <c r="E27" i="5"/>
  <c r="F27" i="5"/>
  <c r="C28" i="5"/>
  <c r="D28" i="5"/>
  <c r="E28" i="5"/>
  <c r="F28" i="5"/>
  <c r="C29" i="5"/>
  <c r="D29" i="5"/>
  <c r="E29" i="5"/>
  <c r="F29" i="5"/>
  <c r="C30" i="5"/>
  <c r="D30" i="5"/>
  <c r="E30" i="5"/>
  <c r="F30" i="5"/>
  <c r="C31" i="5"/>
  <c r="D31" i="5"/>
  <c r="E31" i="5"/>
  <c r="F31" i="5"/>
  <c r="C32" i="5"/>
  <c r="D32" i="5"/>
  <c r="E32" i="5"/>
  <c r="F32" i="5"/>
  <c r="C33" i="5"/>
  <c r="D33" i="5"/>
  <c r="E33" i="5"/>
  <c r="F33" i="5"/>
  <c r="C34" i="5"/>
  <c r="D34" i="5"/>
  <c r="E34" i="5"/>
  <c r="F34" i="5"/>
  <c r="C35" i="5"/>
  <c r="D35" i="5"/>
  <c r="E35" i="5"/>
  <c r="F35" i="5"/>
  <c r="C36" i="5"/>
  <c r="D36" i="5"/>
  <c r="E36" i="5"/>
  <c r="F36" i="5"/>
  <c r="C37" i="5"/>
  <c r="D37" i="5"/>
  <c r="E37" i="5"/>
  <c r="F37" i="5"/>
  <c r="F1" i="5" s="1"/>
  <c r="C38" i="5"/>
  <c r="D38" i="5"/>
  <c r="E38" i="5"/>
  <c r="F38" i="5"/>
  <c r="C39" i="5"/>
  <c r="D39" i="5"/>
  <c r="E39" i="5"/>
  <c r="F39" i="5"/>
  <c r="C40" i="5"/>
  <c r="D40" i="5"/>
  <c r="E40" i="5"/>
  <c r="F40" i="5"/>
  <c r="C41" i="5"/>
  <c r="D41" i="5"/>
  <c r="E41" i="5"/>
  <c r="F41" i="5"/>
  <c r="C42" i="5"/>
  <c r="D42" i="5"/>
  <c r="E42" i="5"/>
  <c r="F42" i="5"/>
  <c r="C43" i="5"/>
  <c r="D43" i="5"/>
  <c r="E43" i="5"/>
  <c r="F43" i="5"/>
  <c r="C44" i="5"/>
  <c r="D44" i="5"/>
  <c r="E44" i="5"/>
  <c r="F44" i="5"/>
  <c r="C45" i="5"/>
  <c r="D45" i="5"/>
  <c r="E45" i="5"/>
  <c r="F45" i="5"/>
  <c r="C46" i="5"/>
  <c r="D46" i="5"/>
  <c r="E46" i="5"/>
  <c r="F46" i="5"/>
  <c r="C47" i="5"/>
  <c r="D47" i="5"/>
  <c r="E47" i="5"/>
  <c r="F47" i="5"/>
  <c r="C48" i="5"/>
  <c r="D48" i="5"/>
  <c r="E48" i="5"/>
  <c r="F48" i="5"/>
  <c r="C49" i="5"/>
  <c r="D49" i="5"/>
  <c r="E49" i="5"/>
  <c r="F49" i="5"/>
  <c r="F5" i="5"/>
  <c r="E5" i="5"/>
  <c r="D5" i="5"/>
  <c r="C5" i="5"/>
  <c r="E1" i="5"/>
  <c r="F2" i="5"/>
  <c r="C1" i="5"/>
  <c r="AE2" i="5"/>
  <c r="AC2" i="5"/>
  <c r="AA2" i="5"/>
  <c r="Z2" i="5"/>
  <c r="Y2" i="5"/>
  <c r="X2" i="5"/>
  <c r="W2" i="5"/>
  <c r="V2" i="5"/>
  <c r="U2" i="5"/>
  <c r="T2" i="5"/>
  <c r="S2" i="5"/>
  <c r="Q2" i="5"/>
  <c r="P2" i="5"/>
  <c r="O2" i="5"/>
  <c r="L2" i="5"/>
  <c r="K2" i="5"/>
  <c r="G2" i="5"/>
  <c r="B2" i="5"/>
  <c r="AE1" i="5"/>
  <c r="AA1" i="5"/>
  <c r="Z1" i="5"/>
  <c r="Y1" i="5"/>
  <c r="W1" i="5"/>
  <c r="V1" i="5"/>
  <c r="U1" i="5"/>
  <c r="T1" i="5"/>
  <c r="Q1" i="5"/>
  <c r="P1" i="5"/>
  <c r="O1" i="5"/>
  <c r="N1" i="5"/>
  <c r="L1" i="5"/>
  <c r="I1" i="5"/>
  <c r="G1" i="5"/>
  <c r="B1" i="5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8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14" i="4"/>
  <c r="AB14" i="4"/>
  <c r="AB11" i="4" s="1"/>
  <c r="AC14" i="4"/>
  <c r="AD14" i="4"/>
  <c r="AE14" i="4"/>
  <c r="AE11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U15" i="4"/>
  <c r="V15" i="4"/>
  <c r="W15" i="4"/>
  <c r="X15" i="4"/>
  <c r="Y15" i="4"/>
  <c r="Z15" i="4"/>
  <c r="U16" i="4"/>
  <c r="V16" i="4"/>
  <c r="W16" i="4"/>
  <c r="X16" i="4"/>
  <c r="Y16" i="4"/>
  <c r="Z16" i="4"/>
  <c r="U17" i="4"/>
  <c r="V17" i="4"/>
  <c r="W17" i="4"/>
  <c r="X17" i="4"/>
  <c r="Y17" i="4"/>
  <c r="Z17" i="4"/>
  <c r="U18" i="4"/>
  <c r="V18" i="4"/>
  <c r="W18" i="4"/>
  <c r="X18" i="4"/>
  <c r="Y18" i="4"/>
  <c r="Z18" i="4"/>
  <c r="U19" i="4"/>
  <c r="V19" i="4"/>
  <c r="W19" i="4"/>
  <c r="X19" i="4"/>
  <c r="Y19" i="4"/>
  <c r="Z19" i="4"/>
  <c r="U20" i="4"/>
  <c r="V20" i="4"/>
  <c r="W20" i="4"/>
  <c r="X20" i="4"/>
  <c r="Y20" i="4"/>
  <c r="Z20" i="4"/>
  <c r="U21" i="4"/>
  <c r="V21" i="4"/>
  <c r="W21" i="4"/>
  <c r="X21" i="4"/>
  <c r="Y21" i="4"/>
  <c r="Z21" i="4"/>
  <c r="U22" i="4"/>
  <c r="V22" i="4"/>
  <c r="W22" i="4"/>
  <c r="X22" i="4"/>
  <c r="Y22" i="4"/>
  <c r="Z22" i="4"/>
  <c r="U23" i="4"/>
  <c r="V23" i="4"/>
  <c r="W23" i="4"/>
  <c r="X23" i="4"/>
  <c r="Y23" i="4"/>
  <c r="Z23" i="4"/>
  <c r="U24" i="4"/>
  <c r="V24" i="4"/>
  <c r="W24" i="4"/>
  <c r="X24" i="4"/>
  <c r="Y24" i="4"/>
  <c r="Z24" i="4"/>
  <c r="U25" i="4"/>
  <c r="V25" i="4"/>
  <c r="W25" i="4"/>
  <c r="X25" i="4"/>
  <c r="Y25" i="4"/>
  <c r="Z25" i="4"/>
  <c r="U26" i="4"/>
  <c r="V26" i="4"/>
  <c r="W26" i="4"/>
  <c r="X26" i="4"/>
  <c r="Y26" i="4"/>
  <c r="Z26" i="4"/>
  <c r="V27" i="4"/>
  <c r="W27" i="4"/>
  <c r="X27" i="4"/>
  <c r="Y27" i="4"/>
  <c r="Z27" i="4"/>
  <c r="X14" i="4"/>
  <c r="Y14" i="4"/>
  <c r="Z14" i="4"/>
  <c r="Z11" i="4" s="1"/>
  <c r="V14" i="4"/>
  <c r="W14" i="4"/>
  <c r="V60" i="4"/>
  <c r="V59" i="4"/>
  <c r="Z58" i="4"/>
  <c r="Y58" i="4"/>
  <c r="X58" i="4"/>
  <c r="V58" i="4"/>
  <c r="Z57" i="4"/>
  <c r="Y57" i="4"/>
  <c r="X57" i="4"/>
  <c r="V57" i="4"/>
  <c r="Z56" i="4"/>
  <c r="Y56" i="4"/>
  <c r="X56" i="4"/>
  <c r="V56" i="4"/>
  <c r="Z55" i="4"/>
  <c r="Y55" i="4"/>
  <c r="X55" i="4"/>
  <c r="V55" i="4"/>
  <c r="Z54" i="4"/>
  <c r="Y54" i="4"/>
  <c r="X54" i="4"/>
  <c r="V54" i="4"/>
  <c r="Z53" i="4"/>
  <c r="Y53" i="4"/>
  <c r="X53" i="4"/>
  <c r="V53" i="4"/>
  <c r="Z52" i="4"/>
  <c r="Y52" i="4"/>
  <c r="X52" i="4"/>
  <c r="V52" i="4"/>
  <c r="Z51" i="4"/>
  <c r="Y51" i="4"/>
  <c r="X51" i="4"/>
  <c r="V51" i="4"/>
  <c r="Z50" i="4"/>
  <c r="Y50" i="4"/>
  <c r="X50" i="4"/>
  <c r="V50" i="4"/>
  <c r="Z49" i="4"/>
  <c r="Y49" i="4"/>
  <c r="X49" i="4"/>
  <c r="V49" i="4"/>
  <c r="Z48" i="4"/>
  <c r="Y48" i="4"/>
  <c r="X48" i="4"/>
  <c r="V48" i="4"/>
  <c r="Z47" i="4"/>
  <c r="Y47" i="4"/>
  <c r="X47" i="4"/>
  <c r="V47" i="4"/>
  <c r="Z46" i="4"/>
  <c r="Y46" i="4"/>
  <c r="X46" i="4"/>
  <c r="V46" i="4"/>
  <c r="Z45" i="4"/>
  <c r="Y45" i="4"/>
  <c r="X45" i="4"/>
  <c r="V45" i="4"/>
  <c r="Z44" i="4"/>
  <c r="Y44" i="4"/>
  <c r="X44" i="4"/>
  <c r="V44" i="4"/>
  <c r="Z43" i="4"/>
  <c r="Y43" i="4"/>
  <c r="X43" i="4"/>
  <c r="V43" i="4"/>
  <c r="Z42" i="4"/>
  <c r="Y42" i="4"/>
  <c r="X42" i="4"/>
  <c r="V42" i="4"/>
  <c r="Z41" i="4"/>
  <c r="Y41" i="4"/>
  <c r="X41" i="4"/>
  <c r="V41" i="4"/>
  <c r="Z40" i="4"/>
  <c r="Y40" i="4"/>
  <c r="X40" i="4"/>
  <c r="V40" i="4"/>
  <c r="Z39" i="4"/>
  <c r="Y39" i="4"/>
  <c r="X39" i="4"/>
  <c r="V39" i="4"/>
  <c r="Z38" i="4"/>
  <c r="Y38" i="4"/>
  <c r="X38" i="4"/>
  <c r="V38" i="4"/>
  <c r="Z37" i="4"/>
  <c r="Y37" i="4"/>
  <c r="X37" i="4"/>
  <c r="V37" i="4"/>
  <c r="Z36" i="4"/>
  <c r="Y36" i="4"/>
  <c r="X36" i="4"/>
  <c r="V36" i="4"/>
  <c r="Z35" i="4"/>
  <c r="Y35" i="4"/>
  <c r="X35" i="4"/>
  <c r="V35" i="4"/>
  <c r="Z34" i="4"/>
  <c r="Y34" i="4"/>
  <c r="X34" i="4"/>
  <c r="V34" i="4"/>
  <c r="Z33" i="4"/>
  <c r="Y33" i="4"/>
  <c r="X33" i="4"/>
  <c r="V33" i="4"/>
  <c r="Z32" i="4"/>
  <c r="Y32" i="4"/>
  <c r="X32" i="4"/>
  <c r="V32" i="4"/>
  <c r="Z31" i="4"/>
  <c r="Y31" i="4"/>
  <c r="X31" i="4"/>
  <c r="V31" i="4"/>
  <c r="Z30" i="4"/>
  <c r="Y30" i="4"/>
  <c r="X30" i="4"/>
  <c r="V30" i="4"/>
  <c r="Z29" i="4"/>
  <c r="Y29" i="4"/>
  <c r="X29" i="4"/>
  <c r="V29" i="4"/>
  <c r="Z28" i="4"/>
  <c r="Y28" i="4"/>
  <c r="X28" i="4"/>
  <c r="V28" i="4"/>
  <c r="AD2" i="5" l="1"/>
  <c r="R1" i="5"/>
  <c r="M2" i="5"/>
  <c r="D1" i="5"/>
  <c r="E2" i="5"/>
  <c r="AD10" i="4"/>
  <c r="AE10" i="4"/>
  <c r="AA10" i="4"/>
  <c r="AC11" i="4"/>
  <c r="AD11" i="4"/>
  <c r="AB10" i="4"/>
  <c r="AA11" i="4"/>
  <c r="X11" i="4"/>
  <c r="AC10" i="4"/>
  <c r="Y10" i="4"/>
  <c r="W10" i="4"/>
  <c r="Z10" i="4"/>
  <c r="Y11" i="4"/>
  <c r="V10" i="4"/>
  <c r="V11" i="4"/>
  <c r="W11" i="4"/>
  <c r="X10" i="4"/>
  <c r="T14" i="4"/>
  <c r="U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Q20" i="4"/>
  <c r="R20" i="4"/>
  <c r="S20" i="4"/>
  <c r="T20" i="4"/>
  <c r="Q21" i="4"/>
  <c r="R21" i="4"/>
  <c r="S21" i="4"/>
  <c r="T21" i="4"/>
  <c r="Q22" i="4"/>
  <c r="R22" i="4"/>
  <c r="S22" i="4"/>
  <c r="T22" i="4"/>
  <c r="Q23" i="4"/>
  <c r="R23" i="4"/>
  <c r="S23" i="4"/>
  <c r="T23" i="4"/>
  <c r="Q24" i="4"/>
  <c r="R24" i="4"/>
  <c r="S24" i="4"/>
  <c r="T24" i="4"/>
  <c r="Q25" i="4"/>
  <c r="R25" i="4"/>
  <c r="S25" i="4"/>
  <c r="T25" i="4"/>
  <c r="Q26" i="4"/>
  <c r="R26" i="4"/>
  <c r="S26" i="4"/>
  <c r="T26" i="4"/>
  <c r="Q27" i="4"/>
  <c r="Q28" i="4"/>
  <c r="R28" i="4"/>
  <c r="S28" i="4"/>
  <c r="T28" i="4"/>
  <c r="U28" i="4"/>
  <c r="Q29" i="4"/>
  <c r="R29" i="4"/>
  <c r="S29" i="4"/>
  <c r="T29" i="4"/>
  <c r="U29" i="4"/>
  <c r="Q30" i="4"/>
  <c r="R30" i="4"/>
  <c r="S30" i="4"/>
  <c r="T30" i="4"/>
  <c r="U30" i="4"/>
  <c r="Q31" i="4"/>
  <c r="R31" i="4"/>
  <c r="S31" i="4"/>
  <c r="T31" i="4"/>
  <c r="U31" i="4"/>
  <c r="Q32" i="4"/>
  <c r="R32" i="4"/>
  <c r="S32" i="4"/>
  <c r="T32" i="4"/>
  <c r="U32" i="4"/>
  <c r="Q33" i="4"/>
  <c r="R33" i="4"/>
  <c r="S33" i="4"/>
  <c r="T33" i="4"/>
  <c r="U33" i="4"/>
  <c r="Q34" i="4"/>
  <c r="R34" i="4"/>
  <c r="S34" i="4"/>
  <c r="T34" i="4"/>
  <c r="U34" i="4"/>
  <c r="Q35" i="4"/>
  <c r="R35" i="4"/>
  <c r="S35" i="4"/>
  <c r="T35" i="4"/>
  <c r="U35" i="4"/>
  <c r="Q36" i="4"/>
  <c r="R36" i="4"/>
  <c r="S36" i="4"/>
  <c r="T36" i="4"/>
  <c r="U36" i="4"/>
  <c r="Q37" i="4"/>
  <c r="R37" i="4"/>
  <c r="S37" i="4"/>
  <c r="T37" i="4"/>
  <c r="U37" i="4"/>
  <c r="Q38" i="4"/>
  <c r="R38" i="4"/>
  <c r="S38" i="4"/>
  <c r="T38" i="4"/>
  <c r="U38" i="4"/>
  <c r="Q39" i="4"/>
  <c r="R39" i="4"/>
  <c r="S39" i="4"/>
  <c r="T39" i="4"/>
  <c r="U39" i="4"/>
  <c r="Q40" i="4"/>
  <c r="R40" i="4"/>
  <c r="S40" i="4"/>
  <c r="T40" i="4"/>
  <c r="U40" i="4"/>
  <c r="Q41" i="4"/>
  <c r="R41" i="4"/>
  <c r="S41" i="4"/>
  <c r="T41" i="4"/>
  <c r="U41" i="4"/>
  <c r="Q42" i="4"/>
  <c r="R42" i="4"/>
  <c r="S42" i="4"/>
  <c r="T42" i="4"/>
  <c r="U42" i="4"/>
  <c r="Q43" i="4"/>
  <c r="R43" i="4"/>
  <c r="S43" i="4"/>
  <c r="T43" i="4"/>
  <c r="U43" i="4"/>
  <c r="Q44" i="4"/>
  <c r="R44" i="4"/>
  <c r="S44" i="4"/>
  <c r="T44" i="4"/>
  <c r="U44" i="4"/>
  <c r="Q45" i="4"/>
  <c r="R45" i="4"/>
  <c r="S45" i="4"/>
  <c r="T45" i="4"/>
  <c r="U45" i="4"/>
  <c r="Q46" i="4"/>
  <c r="R46" i="4"/>
  <c r="S46" i="4"/>
  <c r="T46" i="4"/>
  <c r="U46" i="4"/>
  <c r="Q47" i="4"/>
  <c r="R47" i="4"/>
  <c r="S47" i="4"/>
  <c r="T47" i="4"/>
  <c r="U47" i="4"/>
  <c r="Q48" i="4"/>
  <c r="R48" i="4"/>
  <c r="S48" i="4"/>
  <c r="T48" i="4"/>
  <c r="U48" i="4"/>
  <c r="Q49" i="4"/>
  <c r="R49" i="4"/>
  <c r="S49" i="4"/>
  <c r="T49" i="4"/>
  <c r="U49" i="4"/>
  <c r="Q50" i="4"/>
  <c r="R50" i="4"/>
  <c r="S50" i="4"/>
  <c r="T50" i="4"/>
  <c r="U50" i="4"/>
  <c r="Q51" i="4"/>
  <c r="R51" i="4"/>
  <c r="S51" i="4"/>
  <c r="T51" i="4"/>
  <c r="U51" i="4"/>
  <c r="Q52" i="4"/>
  <c r="R52" i="4"/>
  <c r="S52" i="4"/>
  <c r="T52" i="4"/>
  <c r="U52" i="4"/>
  <c r="Q53" i="4"/>
  <c r="R53" i="4"/>
  <c r="S53" i="4"/>
  <c r="T53" i="4"/>
  <c r="U53" i="4"/>
  <c r="Q54" i="4"/>
  <c r="R54" i="4"/>
  <c r="S54" i="4"/>
  <c r="T54" i="4"/>
  <c r="U54" i="4"/>
  <c r="Q55" i="4"/>
  <c r="R55" i="4"/>
  <c r="S55" i="4"/>
  <c r="T55" i="4"/>
  <c r="U55" i="4"/>
  <c r="Q56" i="4"/>
  <c r="R56" i="4"/>
  <c r="S56" i="4"/>
  <c r="T56" i="4"/>
  <c r="U56" i="4"/>
  <c r="Q57" i="4"/>
  <c r="R57" i="4"/>
  <c r="S57" i="4"/>
  <c r="T57" i="4"/>
  <c r="U57" i="4"/>
  <c r="Q58" i="4"/>
  <c r="R58" i="4"/>
  <c r="S58" i="4"/>
  <c r="T58" i="4"/>
  <c r="U58" i="4"/>
  <c r="Q59" i="4"/>
  <c r="Q60" i="4"/>
  <c r="Q14" i="4"/>
  <c r="R14" i="4"/>
  <c r="I15" i="4"/>
  <c r="L38" i="4"/>
  <c r="L39" i="4"/>
  <c r="L40" i="4"/>
  <c r="L41" i="4"/>
  <c r="L42" i="4"/>
  <c r="L43" i="4"/>
  <c r="L44" i="4"/>
  <c r="L45" i="4"/>
  <c r="L46" i="4"/>
  <c r="L47" i="4"/>
  <c r="L48" i="4"/>
  <c r="L49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N27" i="4"/>
  <c r="O27" i="4"/>
  <c r="N28" i="4"/>
  <c r="O28" i="4"/>
  <c r="N29" i="4"/>
  <c r="O29" i="4"/>
  <c r="N30" i="4"/>
  <c r="O30" i="4"/>
  <c r="N31" i="4"/>
  <c r="O31" i="4"/>
  <c r="N32" i="4"/>
  <c r="O32" i="4"/>
  <c r="N33" i="4"/>
  <c r="O33" i="4"/>
  <c r="N34" i="4"/>
  <c r="O34" i="4"/>
  <c r="N35" i="4"/>
  <c r="O35" i="4"/>
  <c r="N36" i="4"/>
  <c r="O36" i="4"/>
  <c r="N37" i="4"/>
  <c r="O37" i="4"/>
  <c r="N38" i="4"/>
  <c r="O38" i="4"/>
  <c r="N39" i="4"/>
  <c r="O39" i="4"/>
  <c r="N40" i="4"/>
  <c r="O40" i="4"/>
  <c r="N41" i="4"/>
  <c r="O41" i="4"/>
  <c r="N42" i="4"/>
  <c r="O42" i="4"/>
  <c r="N43" i="4"/>
  <c r="O43" i="4"/>
  <c r="N44" i="4"/>
  <c r="O44" i="4"/>
  <c r="N45" i="4"/>
  <c r="O45" i="4"/>
  <c r="N46" i="4"/>
  <c r="O46" i="4"/>
  <c r="N47" i="4"/>
  <c r="O47" i="4"/>
  <c r="N48" i="4"/>
  <c r="O48" i="4"/>
  <c r="N49" i="4"/>
  <c r="O49" i="4"/>
  <c r="N50" i="4"/>
  <c r="O50" i="4"/>
  <c r="N51" i="4"/>
  <c r="O51" i="4"/>
  <c r="N52" i="4"/>
  <c r="O52" i="4"/>
  <c r="N53" i="4"/>
  <c r="O53" i="4"/>
  <c r="N54" i="4"/>
  <c r="O54" i="4"/>
  <c r="N55" i="4"/>
  <c r="O55" i="4"/>
  <c r="N56" i="4"/>
  <c r="O56" i="4"/>
  <c r="N57" i="4"/>
  <c r="O57" i="4"/>
  <c r="O58" i="4"/>
  <c r="O14" i="4"/>
  <c r="L15" i="4"/>
  <c r="M15" i="4"/>
  <c r="P15" i="4"/>
  <c r="L16" i="4"/>
  <c r="M16" i="4"/>
  <c r="P16" i="4"/>
  <c r="L17" i="4"/>
  <c r="M17" i="4"/>
  <c r="P17" i="4"/>
  <c r="L18" i="4"/>
  <c r="M18" i="4"/>
  <c r="P18" i="4"/>
  <c r="L19" i="4"/>
  <c r="M19" i="4"/>
  <c r="P19" i="4"/>
  <c r="L20" i="4"/>
  <c r="M20" i="4"/>
  <c r="P20" i="4"/>
  <c r="L21" i="4"/>
  <c r="M21" i="4"/>
  <c r="P21" i="4"/>
  <c r="L22" i="4"/>
  <c r="M22" i="4"/>
  <c r="P22" i="4"/>
  <c r="L23" i="4"/>
  <c r="M23" i="4"/>
  <c r="P23" i="4"/>
  <c r="L24" i="4"/>
  <c r="M24" i="4"/>
  <c r="P24" i="4"/>
  <c r="L25" i="4"/>
  <c r="M25" i="4"/>
  <c r="P25" i="4"/>
  <c r="L26" i="4"/>
  <c r="M26" i="4"/>
  <c r="P26" i="4"/>
  <c r="L27" i="4"/>
  <c r="M27" i="4"/>
  <c r="P27" i="4"/>
  <c r="L28" i="4"/>
  <c r="M28" i="4"/>
  <c r="P28" i="4"/>
  <c r="L29" i="4"/>
  <c r="M29" i="4"/>
  <c r="P29" i="4"/>
  <c r="L30" i="4"/>
  <c r="M30" i="4"/>
  <c r="P30" i="4"/>
  <c r="L31" i="4"/>
  <c r="M31" i="4"/>
  <c r="P31" i="4"/>
  <c r="L32" i="4"/>
  <c r="M32" i="4"/>
  <c r="P32" i="4"/>
  <c r="L33" i="4"/>
  <c r="M33" i="4"/>
  <c r="P33" i="4"/>
  <c r="L34" i="4"/>
  <c r="M34" i="4"/>
  <c r="P34" i="4"/>
  <c r="L35" i="4"/>
  <c r="M35" i="4"/>
  <c r="P35" i="4"/>
  <c r="L36" i="4"/>
  <c r="M36" i="4"/>
  <c r="P36" i="4"/>
  <c r="L37" i="4"/>
  <c r="M37" i="4"/>
  <c r="P37" i="4"/>
  <c r="M38" i="4"/>
  <c r="P38" i="4"/>
  <c r="M39" i="4"/>
  <c r="P39" i="4"/>
  <c r="M40" i="4"/>
  <c r="P40" i="4"/>
  <c r="M41" i="4"/>
  <c r="P41" i="4"/>
  <c r="M42" i="4"/>
  <c r="P42" i="4"/>
  <c r="M43" i="4"/>
  <c r="P43" i="4"/>
  <c r="M44" i="4"/>
  <c r="P44" i="4"/>
  <c r="M45" i="4"/>
  <c r="P45" i="4"/>
  <c r="M46" i="4"/>
  <c r="P46" i="4"/>
  <c r="M47" i="4"/>
  <c r="P47" i="4"/>
  <c r="M48" i="4"/>
  <c r="P48" i="4"/>
  <c r="M49" i="4"/>
  <c r="P49" i="4"/>
  <c r="L50" i="4"/>
  <c r="M50" i="4"/>
  <c r="P50" i="4"/>
  <c r="L51" i="4"/>
  <c r="M51" i="4"/>
  <c r="P51" i="4"/>
  <c r="L52" i="4"/>
  <c r="M52" i="4"/>
  <c r="P52" i="4"/>
  <c r="L53" i="4"/>
  <c r="M53" i="4"/>
  <c r="P53" i="4"/>
  <c r="L54" i="4"/>
  <c r="M54" i="4"/>
  <c r="P54" i="4"/>
  <c r="L55" i="4"/>
  <c r="M55" i="4"/>
  <c r="P55" i="4"/>
  <c r="L56" i="4"/>
  <c r="M56" i="4"/>
  <c r="P56" i="4"/>
  <c r="L57" i="4"/>
  <c r="M57" i="4"/>
  <c r="P57" i="4"/>
  <c r="L58" i="4"/>
  <c r="M58" i="4"/>
  <c r="P58" i="4"/>
  <c r="L59" i="4"/>
  <c r="L60" i="4"/>
  <c r="M14" i="4"/>
  <c r="N14" i="4"/>
  <c r="N11" i="4" s="1"/>
  <c r="P14" i="4"/>
  <c r="L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14" i="4"/>
  <c r="J58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14" i="4"/>
  <c r="G59" i="4"/>
  <c r="G60" i="4"/>
  <c r="B59" i="4"/>
  <c r="B60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14" i="4"/>
  <c r="F11" i="4" s="1"/>
  <c r="G14" i="4"/>
  <c r="H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C14" i="4"/>
  <c r="D14" i="4"/>
  <c r="D11" i="4" s="1"/>
  <c r="E14" i="4"/>
  <c r="B14" i="4"/>
  <c r="B11" i="4" l="1"/>
  <c r="E11" i="4"/>
  <c r="P11" i="4"/>
  <c r="M10" i="4"/>
  <c r="J11" i="4"/>
  <c r="H11" i="4"/>
  <c r="M11" i="4"/>
  <c r="G11" i="4"/>
  <c r="L11" i="4"/>
  <c r="U11" i="4"/>
  <c r="C11" i="4"/>
  <c r="I11" i="4"/>
  <c r="K11" i="4"/>
  <c r="O11" i="4"/>
  <c r="R10" i="4"/>
  <c r="O10" i="4"/>
  <c r="S11" i="4"/>
  <c r="U10" i="4"/>
  <c r="T10" i="4"/>
  <c r="Q10" i="4"/>
  <c r="S10" i="4"/>
  <c r="Q11" i="4"/>
  <c r="R11" i="4"/>
  <c r="T11" i="4"/>
  <c r="P10" i="4"/>
  <c r="N10" i="4"/>
  <c r="B10" i="4"/>
  <c r="L10" i="4"/>
  <c r="K10" i="4"/>
  <c r="F10" i="4"/>
  <c r="C10" i="4"/>
  <c r="H10" i="4"/>
  <c r="J10" i="4"/>
  <c r="E10" i="4"/>
  <c r="D10" i="4"/>
  <c r="I10" i="4"/>
  <c r="G10" i="4"/>
</calcChain>
</file>

<file path=xl/sharedStrings.xml><?xml version="1.0" encoding="utf-8"?>
<sst xmlns="http://schemas.openxmlformats.org/spreadsheetml/2006/main" count="266" uniqueCount="85">
  <si>
    <t>User: USER</t>
  </si>
  <si>
    <t>Path: C:\Program Files (x86)\BMG\CLARIOstar\User\Data</t>
  </si>
  <si>
    <t>Test ID: 6515</t>
  </si>
  <si>
    <t>Test Name: GFP GP</t>
  </si>
  <si>
    <t>Date: 4/11/2024</t>
  </si>
  <si>
    <t>Time: 10:15:22 AM</t>
  </si>
  <si>
    <t>Fluorescence (FI)</t>
  </si>
  <si>
    <t>Well</t>
  </si>
  <si>
    <t xml:space="preserve"> Blank corrected based on Raw Data (485-15/528-20)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</si>
  <si>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</si>
  <si>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</si>
  <si>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</si>
  <si>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</si>
  <si>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</si>
  <si>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</si>
  <si>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</si>
  <si>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</si>
  <si>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</si>
  <si>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</si>
  <si>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</si>
  <si>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</si>
  <si>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</si>
  <si>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</si>
  <si>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</si>
  <si>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</si>
  <si>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</si>
  <si>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</si>
  <si>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</si>
  <si>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</si>
  <si>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</si>
  <si>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</si>
  <si>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</si>
  <si>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</si>
  <si>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</si>
  <si>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</si>
  <si>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</si>
  <si>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</si>
  <si>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</si>
  <si>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</si>
  <si>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</si>
  <si>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</si>
  <si>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</si>
  <si>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</si>
  <si>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</si>
  <si>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</si>
  <si>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</si>
  <si>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</si>
  <si>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</si>
  <si>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</si>
  <si>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</si>
  <si>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</si>
  <si>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</si>
  <si>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</si>
  <si>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</si>
  <si>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pOR.Traditiona</t>
  </si>
  <si>
    <t>-/-</t>
  </si>
  <si>
    <t>Gain 1000</t>
  </si>
  <si>
    <t>Test ID: 6516</t>
  </si>
  <si>
    <t>Test Name: GP OD 600</t>
  </si>
  <si>
    <t>Time: 10:19:53 AM</t>
  </si>
  <si>
    <t>Absorbance</t>
  </si>
  <si>
    <t>Absorbance values are displayed as OD</t>
  </si>
  <si>
    <t>Blank corrected based on Raw Data (600)</t>
  </si>
  <si>
    <t>aTc</t>
  </si>
  <si>
    <t>Positive</t>
  </si>
  <si>
    <t>OC6</t>
  </si>
  <si>
    <t>FI/OD600</t>
  </si>
  <si>
    <t>+/-</t>
  </si>
  <si>
    <t>+/+</t>
  </si>
  <si>
    <t>pOR.Traditional</t>
  </si>
  <si>
    <t>pOR.Med</t>
  </si>
  <si>
    <t>aTc goes with TetR</t>
  </si>
  <si>
    <t>pOR.Med.low</t>
  </si>
  <si>
    <t>pOR.Low</t>
  </si>
  <si>
    <t>Average</t>
  </si>
  <si>
    <t>stdev.s</t>
  </si>
  <si>
    <t>pOR.luxR.1k</t>
  </si>
  <si>
    <t>pOR.LuxrR.1k</t>
  </si>
  <si>
    <t>GMP5-021</t>
  </si>
  <si>
    <t>Date: 4/11/2024 second date was on 4/22/24</t>
  </si>
  <si>
    <t>Protocol</t>
  </si>
  <si>
    <t>GMP5-024</t>
  </si>
  <si>
    <t>pOR.constitutive</t>
  </si>
  <si>
    <t>pOR.Constitutive</t>
  </si>
  <si>
    <t>pOR.LuxR.1k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</si>
</sst>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3" xfId="0" applyFont="1" applyBorder="1" applyAlignment="1">
      <alignment horizontal="center" wrapText="1"/>
    </xf>
    <xf numFmtId="0" fontId="0" fillId="0" borderId="1" xfId="0" applyBorder="1" applyAlignment="1">
      <alignment horizontal="right"/>
    </xf>
    <xf numFmtId="0" fontId="1" fillId="0" borderId="2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0" fillId="0" borderId="4" xfId="0" applyBorder="1"/>
    <xf numFmtId="0" fontId="0" fillId="0" borderId="4" xfId="0" quotePrefix="1" applyBorder="1"/>
    <xf numFmtId="4" fontId="1" fillId="0" borderId="0" xfId="0" applyNumberFormat="1" applyFont="1" applyAlignment="1">
      <alignment horizontal="center" wrapText="1"/>
    </xf>
    <xf numFmtId="4" fontId="1" fillId="2" borderId="0" xfId="0" applyNumberFormat="1" applyFont="1" applyFill="1" applyAlignment="1">
      <alignment horizontal="center" wrapText="1"/>
    </xf>
    <xf numFmtId="4" fontId="0" fillId="0" borderId="0" xfId="0" applyNumberFormat="1"/>
    <xf numFmtId="4" fontId="1" fillId="3" borderId="0" xfId="0" applyNumberFormat="1" applyFont="1" applyFill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5F19-A18F-4545-B295-EF2B3754B221}">
  <dimension ref="A1:AE49"/>
  <sheetViews>
    <sheetView tabSelected="1" topLeftCell="K1" workbookViewId="0">
      <selection activeCell="AB5" sqref="AB5:AE49"/>
    </sheetView>
  </sheetViews>
  <sheetFormatPr baseColWidth="10" defaultRowHeight="15" x14ac:dyDescent="0.2"/>
  <sheetData>
    <row r="1" spans="1:31" s="11" customFormat="1" ht="36.75" customHeight="1" x14ac:dyDescent="0.2">
      <c r="A1" s="9" t="s">
        <v>74</v>
      </c>
      <c r="B1" s="12" t="e">
        <f>AVERAGE(B5:B49)</f>
        <v>#DIV/0!</v>
      </c>
      <c r="C1" s="9">
        <f t="shared" ref="C1:I1" si="0">AVERAGE(C5:C49)</f>
        <v>2.6707483540561922E-2</v>
      </c>
      <c r="D1" s="10">
        <f t="shared" si="0"/>
        <v>1.0253155151628965</v>
      </c>
      <c r="E1" s="9">
        <f t="shared" si="0"/>
        <v>1.4624962538602204</v>
      </c>
      <c r="F1" s="9">
        <f t="shared" si="0"/>
        <v>1.3219137082828165</v>
      </c>
      <c r="G1" s="12" t="e">
        <f t="shared" si="0"/>
        <v>#DIV/0!</v>
      </c>
      <c r="H1" s="9">
        <f t="shared" si="0"/>
        <v>0.2943410147619217</v>
      </c>
      <c r="I1" s="10" t="e">
        <f t="shared" si="0"/>
        <v>#DIV/0!</v>
      </c>
      <c r="J1" s="9">
        <f>AVERAGE(J5:J49)</f>
        <v>0.45529500526907463</v>
      </c>
      <c r="K1" s="9">
        <f>AVERAGE(K5:K49)</f>
        <v>0.46441442338545852</v>
      </c>
      <c r="L1" s="12" t="e">
        <f t="shared" ref="L1:AE1" si="1">AVERAGE(L5:L49)</f>
        <v>#DIV/0!</v>
      </c>
      <c r="M1" s="9">
        <f t="shared" si="1"/>
        <v>0.16092806489699896</v>
      </c>
      <c r="N1" s="10">
        <f t="shared" si="1"/>
        <v>0.53377470030194984</v>
      </c>
      <c r="O1" s="9">
        <f t="shared" si="1"/>
        <v>0.54103936775461747</v>
      </c>
      <c r="P1" s="9">
        <f t="shared" si="1"/>
        <v>0.47228103997064491</v>
      </c>
      <c r="Q1" s="12" t="e">
        <f t="shared" si="1"/>
        <v>#DIV/0!</v>
      </c>
      <c r="R1" s="9">
        <f t="shared" si="1"/>
        <v>0.36140966562896176</v>
      </c>
      <c r="S1" s="10">
        <f t="shared" si="1"/>
        <v>0.64520353837792255</v>
      </c>
      <c r="T1" s="9">
        <f t="shared" si="1"/>
        <v>0.50725715382681802</v>
      </c>
      <c r="U1" s="9">
        <f t="shared" si="1"/>
        <v>0.46841058820182102</v>
      </c>
      <c r="V1" s="12" t="e">
        <f t="shared" si="1"/>
        <v>#DIV/0!</v>
      </c>
      <c r="W1" s="9">
        <f t="shared" si="1"/>
        <v>1.4979872044121044E-2</v>
      </c>
      <c r="X1" s="10">
        <f t="shared" si="1"/>
        <v>0.95992578513227955</v>
      </c>
      <c r="Y1" s="9">
        <f t="shared" si="1"/>
        <v>0.82296811439623574</v>
      </c>
      <c r="Z1" s="9">
        <f t="shared" si="1"/>
        <v>0.64766058723594722</v>
      </c>
      <c r="AA1" s="12" t="e">
        <f t="shared" si="1"/>
        <v>#DIV/0!</v>
      </c>
      <c r="AB1" s="9">
        <f t="shared" si="1"/>
        <v>0.99999999999999989</v>
      </c>
      <c r="AC1" s="10">
        <f t="shared" si="1"/>
        <v>0.97777777777777763</v>
      </c>
      <c r="AD1" s="9">
        <f t="shared" si="1"/>
        <v>1.0000000000000004</v>
      </c>
      <c r="AE1" s="9">
        <f t="shared" si="1"/>
        <v>0.99999999999999989</v>
      </c>
    </row>
    <row r="2" spans="1:31" s="11" customFormat="1" ht="36.75" customHeight="1" x14ac:dyDescent="0.2">
      <c r="A2" s="9" t="s">
        <v>75</v>
      </c>
      <c r="B2" s="12" t="e">
        <f>_xlfn.STDEV.S(B5:B51)</f>
        <v>#DIV/0!</v>
      </c>
      <c r="C2" s="9">
        <f>_xlfn.STDEV.S(C5:C49)</f>
        <v>1.0543505521602192E-2</v>
      </c>
      <c r="D2" s="9">
        <f t="shared" ref="D2:F2" si="2">_xlfn.STDEV.S(D5:D49)</f>
        <v>0.27888995719022025</v>
      </c>
      <c r="E2" s="9">
        <f t="shared" si="2"/>
        <v>0.30065253295173794</v>
      </c>
      <c r="F2" s="9">
        <f t="shared" si="2"/>
        <v>0.29733395632875353</v>
      </c>
      <c r="G2" s="12" t="e">
        <f>_xlfn.STDEV.S(G5:G51)</f>
        <v>#DIV/0!</v>
      </c>
      <c r="H2" s="9">
        <f>_xlfn.STDEV.S(H5:H49)</f>
        <v>9.7803021918904109E-2</v>
      </c>
      <c r="I2" s="9" t="e">
        <f>_xlfn.STDEV.S(I5:I49)</f>
        <v>#DIV/0!</v>
      </c>
      <c r="J2" s="9">
        <f t="shared" ref="J2:K2" si="3">_xlfn.STDEV.S(J5:J49)</f>
        <v>0.10699594846972982</v>
      </c>
      <c r="K2" s="9">
        <f t="shared" si="3"/>
        <v>0.11024390724445632</v>
      </c>
      <c r="L2" s="12" t="e">
        <f>_xlfn.STDEV.S(L5:L51)</f>
        <v>#DIV/0!</v>
      </c>
      <c r="M2" s="9">
        <f>_xlfn.STDEV.S(M5:M49)</f>
        <v>8.326190329464668E-2</v>
      </c>
      <c r="N2" s="9">
        <f t="shared" ref="N2:P2" si="4">_xlfn.STDEV.S(N5:N49)</f>
        <v>0.16206627933637258</v>
      </c>
      <c r="O2" s="9">
        <f t="shared" si="4"/>
        <v>0.13929841516591115</v>
      </c>
      <c r="P2" s="9">
        <f t="shared" si="4"/>
        <v>0.10799315125217132</v>
      </c>
      <c r="Q2" s="12" t="e">
        <f>_xlfn.STDEV.S(Q5:Q51)</f>
        <v>#DIV/0!</v>
      </c>
      <c r="R2" s="9">
        <f>_xlfn.STDEV.S(R5:R49)</f>
        <v>0.13251921007380169</v>
      </c>
      <c r="S2" s="9">
        <f t="shared" ref="S2:U2" si="5">_xlfn.STDEV.S(S5:S49)</f>
        <v>0.24225057962910618</v>
      </c>
      <c r="T2" s="9">
        <f t="shared" si="5"/>
        <v>0.13022890577038154</v>
      </c>
      <c r="U2" s="9">
        <f t="shared" si="5"/>
        <v>0.14730412393418274</v>
      </c>
      <c r="V2" s="12" t="e">
        <f>_xlfn.STDEV.S(V5:V51)</f>
        <v>#DIV/0!</v>
      </c>
      <c r="W2" s="9">
        <f>_xlfn.STDEV.S(W5:W49)</f>
        <v>9.8871571851270688E-3</v>
      </c>
      <c r="X2" s="9">
        <f t="shared" ref="X2:Z2" si="6">_xlfn.STDEV.S(X5:X49)</f>
        <v>0.15482002846083751</v>
      </c>
      <c r="Y2" s="9">
        <f t="shared" si="6"/>
        <v>0.17765833424555633</v>
      </c>
      <c r="Z2" s="9">
        <f t="shared" si="6"/>
        <v>0.11040506533769463</v>
      </c>
      <c r="AA2" s="12" t="e">
        <f>_xlfn.STDEV.S(AA5:AA51)</f>
        <v>#DIV/0!</v>
      </c>
      <c r="AB2" s="9">
        <f>_xlfn.STDEV.S(AB5:AB49)</f>
        <v>0.22916954995224351</v>
      </c>
      <c r="AC2" s="9">
        <f t="shared" ref="AC2:AE2" si="7">_xlfn.STDEV.S(AC5:AC49)</f>
        <v>0.27097923978605076</v>
      </c>
      <c r="AD2" s="9">
        <f t="shared" si="7"/>
        <v>0.19450414072494679</v>
      </c>
      <c r="AE2" s="9">
        <f t="shared" si="7"/>
        <v>0.13964145873849129</v>
      </c>
    </row>
    <row r="3" spans="1:31" ht="36.75" customHeight="1" x14ac:dyDescent="0.2">
      <c r="A3" s="5"/>
      <c r="B3" s="5"/>
      <c r="C3" s="13" t="s">
        <v>54</v>
      </c>
      <c r="D3" s="13"/>
      <c r="E3" s="13"/>
      <c r="F3" s="13"/>
      <c r="G3" s="5"/>
      <c r="H3" s="13" t="s">
        <v>70</v>
      </c>
      <c r="I3" s="13"/>
      <c r="J3" s="13"/>
      <c r="K3" s="13"/>
      <c r="L3" s="5"/>
      <c r="M3" s="13" t="s">
        <v>72</v>
      </c>
      <c r="N3" s="13"/>
      <c r="O3" s="13"/>
      <c r="P3" s="13"/>
      <c r="Q3" s="5"/>
      <c r="R3" s="13" t="s">
        <v>73</v>
      </c>
      <c r="S3" s="13"/>
      <c r="T3" s="13"/>
      <c r="U3" s="13"/>
      <c r="V3" s="5"/>
      <c r="W3" s="13" t="s">
        <v>84</v>
      </c>
      <c r="X3" s="13"/>
      <c r="Y3" s="13"/>
      <c r="Z3" s="13"/>
      <c r="AA3" s="5"/>
      <c r="AB3" s="13" t="s">
        <v>83</v>
      </c>
      <c r="AC3" s="13"/>
      <c r="AD3" s="13"/>
      <c r="AE3" s="13"/>
    </row>
    <row r="4" spans="1:31" ht="17" thickBot="1" x14ac:dyDescent="0.25">
      <c r="A4" s="1" t="s">
        <v>7</v>
      </c>
      <c r="B4" s="3" t="s">
        <v>64</v>
      </c>
      <c r="C4" s="6" t="s">
        <v>55</v>
      </c>
      <c r="D4" s="7" t="s">
        <v>63</v>
      </c>
      <c r="E4" s="7" t="s">
        <v>65</v>
      </c>
      <c r="F4" s="8" t="s">
        <v>68</v>
      </c>
      <c r="G4" s="3" t="s">
        <v>64</v>
      </c>
      <c r="H4" s="6" t="s">
        <v>55</v>
      </c>
      <c r="I4" s="7" t="s">
        <v>63</v>
      </c>
      <c r="J4" s="7" t="s">
        <v>65</v>
      </c>
      <c r="K4" s="8" t="s">
        <v>68</v>
      </c>
      <c r="L4" s="3" t="s">
        <v>64</v>
      </c>
      <c r="M4" s="6" t="s">
        <v>55</v>
      </c>
      <c r="N4" s="7" t="s">
        <v>63</v>
      </c>
      <c r="O4" s="7" t="s">
        <v>65</v>
      </c>
      <c r="P4" s="8" t="s">
        <v>68</v>
      </c>
      <c r="Q4" s="3" t="s">
        <v>64</v>
      </c>
      <c r="R4" s="6" t="s">
        <v>55</v>
      </c>
      <c r="S4" s="7" t="s">
        <v>63</v>
      </c>
      <c r="T4" s="7" t="s">
        <v>65</v>
      </c>
      <c r="U4" s="8" t="s">
        <v>68</v>
      </c>
      <c r="V4" s="3" t="s">
        <v>64</v>
      </c>
      <c r="W4" s="6" t="s">
        <v>55</v>
      </c>
      <c r="X4" s="7" t="s">
        <v>63</v>
      </c>
      <c r="Y4" s="7" t="s">
        <v>65</v>
      </c>
      <c r="Z4" s="8" t="s">
        <v>68</v>
      </c>
      <c r="AA4" s="3" t="s">
        <v>64</v>
      </c>
      <c r="AB4" s="6" t="s">
        <v>55</v>
      </c>
      <c r="AC4" s="7" t="s">
        <v>63</v>
      </c>
      <c r="AD4" s="7" t="s">
        <v>65</v>
      </c>
      <c r="AE4" s="8" t="s">
        <v>68</v>
      </c>
    </row>
    <row r="5" spans="1:31" x14ac:dyDescent="0.2">
      <c r="C5">
        <f>FLOD!C14/AVERAGE(FLOD!$AB$14:$AB$58)</f>
        <v>3.1892356520543612E-2</v>
      </c>
      <c r="D5">
        <f>FLOD!D14/AVERAGE(FLOD!$AC$14:$AC$58)</f>
        <v>1.7286378873851762</v>
      </c>
      <c r="E5">
        <f>FLOD!E14/AVERAGE(FLOD!$AD$14:$AD$58)</f>
        <v>1.2203974207205748</v>
      </c>
      <c r="F5">
        <f>FLOD!F14/AVERAGE(FLOD!$AE$14:$AE$58)</f>
        <v>1.1814984557333623</v>
      </c>
      <c r="H5">
        <f>FLOD!H14/AVERAGE(FLOD!$AB$14:$AB$58)</f>
        <v>0.41266202212782405</v>
      </c>
      <c r="I5" t="e">
        <f>FLOD!I14/AVERAGE(FLOD!$AC$14:$AC$58)</f>
        <v>#DIV/0!</v>
      </c>
      <c r="J5">
        <f>FLOD!J14/AVERAGE(FLOD!$AD$14:$AD$58)</f>
        <v>0.81283863327156358</v>
      </c>
      <c r="K5">
        <f>FLOD!K14/AVERAGE(FLOD!$AE$14:$AE$58)</f>
        <v>0.74713752275136269</v>
      </c>
      <c r="M5">
        <f>FLOD!M14/AVERAGE(FLOD!$AB$14:$AB$58)</f>
        <v>0.24776500444379923</v>
      </c>
      <c r="N5">
        <f>FLOD!N14/AVERAGE(FLOD!$AC$14:$AC$58)</f>
        <v>0.5107843744898557</v>
      </c>
      <c r="O5">
        <f>FLOD!O14/AVERAGE(FLOD!$AD$14:$AD$58)</f>
        <v>0.76818325569614787</v>
      </c>
      <c r="P5">
        <f>FLOD!P14/AVERAGE(FLOD!$AE$14:$AE$58)</f>
        <v>0.53352753114767126</v>
      </c>
      <c r="R5">
        <f>FLOD!R14/AVERAGE(FLOD!$AB$14:$AB$58)</f>
        <v>0.42354041794699421</v>
      </c>
      <c r="S5">
        <f>FLOD!S14/AVERAGE(FLOD!$AC$14:$AC$58)</f>
        <v>0</v>
      </c>
      <c r="T5">
        <f>FLOD!T14/AVERAGE(FLOD!$AD$14:$AD$58)</f>
        <v>0.45918019570840546</v>
      </c>
      <c r="U5">
        <f>FLOD!U14/AVERAGE(FLOD!$AE$14:$AE$58)</f>
        <v>0.370212405795869</v>
      </c>
      <c r="W5">
        <f>FLOD!W14/AVERAGE(FLOD!$AB$14:$AB$58)</f>
        <v>1.9645510826035252E-2</v>
      </c>
      <c r="X5">
        <f>FLOD!X14/AVERAGE(FLOD!$AC$14:$AC$58)</f>
        <v>1.0556217046038807</v>
      </c>
      <c r="Y5">
        <f>FLOD!Y14/AVERAGE(FLOD!$AD$14:$AD$58)</f>
        <v>0.76971765291216487</v>
      </c>
      <c r="Z5">
        <f>FLOD!Z14/AVERAGE(FLOD!$AE$14:$AE$58)</f>
        <v>0.7365474230188308</v>
      </c>
      <c r="AB5">
        <f>FLOD!AB14/AVERAGE(FLOD!$AB$14:$AB$58)</f>
        <v>0.81898496429987777</v>
      </c>
      <c r="AC5">
        <f>FLOD!AC14/AVERAGE(FLOD!$AC$14:$AC$58)</f>
        <v>1.5253955993726174</v>
      </c>
      <c r="AD5">
        <f>FLOD!AD14/AVERAGE(FLOD!$AD$14:$AD$58)</f>
        <v>1.093295599843104</v>
      </c>
      <c r="AE5">
        <f>FLOD!AE14/AVERAGE(FLOD!$AE$14:$AE$58)</f>
        <v>1.0438562240769409</v>
      </c>
    </row>
    <row r="6" spans="1:31" x14ac:dyDescent="0.2">
      <c r="C6">
        <f>FLOD!C15/AVERAGE(FLOD!$AB$14:$AB$58)</f>
        <v>4.0517586274208831E-2</v>
      </c>
      <c r="D6">
        <f>FLOD!D15/AVERAGE(FLOD!$AC$14:$AC$58)</f>
        <v>1.4552925624158097</v>
      </c>
      <c r="E6">
        <f>FLOD!E15/AVERAGE(FLOD!$AD$14:$AD$58)</f>
        <v>1.1744794662160747</v>
      </c>
      <c r="F6">
        <f>FLOD!F15/AVERAGE(FLOD!$AE$14:$AE$58)</f>
        <v>1.4280690792644806</v>
      </c>
      <c r="H6">
        <f>FLOD!H15/AVERAGE(FLOD!$AB$14:$AB$58)</f>
        <v>0.49025201796413054</v>
      </c>
      <c r="I6">
        <f>FLOD!I15/AVERAGE(FLOD!$AC$14:$AC$58)</f>
        <v>0.2231939478630969</v>
      </c>
      <c r="J6">
        <f>FLOD!J15/AVERAGE(FLOD!$AD$14:$AD$58)</f>
        <v>0.55569925710407397</v>
      </c>
      <c r="K6">
        <f>FLOD!K15/AVERAGE(FLOD!$AE$14:$AE$58)</f>
        <v>0.50778175499563949</v>
      </c>
      <c r="M6">
        <f>FLOD!M15/AVERAGE(FLOD!$AB$14:$AB$58)</f>
        <v>0.34792860819907384</v>
      </c>
      <c r="N6">
        <f>FLOD!N15/AVERAGE(FLOD!$AC$14:$AC$58)</f>
        <v>0.73525349934086903</v>
      </c>
      <c r="O6">
        <f>FLOD!O15/AVERAGE(FLOD!$AD$14:$AD$58)</f>
        <v>0.46724552869910274</v>
      </c>
      <c r="P6">
        <f>FLOD!P15/AVERAGE(FLOD!$AE$14:$AE$58)</f>
        <v>0.4645349266975356</v>
      </c>
      <c r="R6">
        <f>FLOD!R15/AVERAGE(FLOD!$AB$14:$AB$58)</f>
        <v>0.36256372605697262</v>
      </c>
      <c r="S6">
        <f>FLOD!S15/AVERAGE(FLOD!$AC$14:$AC$58)</f>
        <v>0.92181625158067215</v>
      </c>
      <c r="T6">
        <f>FLOD!T15/AVERAGE(FLOD!$AD$14:$AD$58)</f>
        <v>0.47223446067748381</v>
      </c>
      <c r="U6">
        <f>FLOD!U15/AVERAGE(FLOD!$AE$14:$AE$58)</f>
        <v>0.77365881326272146</v>
      </c>
      <c r="W6">
        <f>FLOD!W15/AVERAGE(FLOD!$AB$14:$AB$58)</f>
        <v>-1.5593813730101125E-3</v>
      </c>
      <c r="X6">
        <f>FLOD!X15/AVERAGE(FLOD!$AC$14:$AC$58)</f>
        <v>1.2899096647613078</v>
      </c>
      <c r="Y6">
        <f>FLOD!Y15/AVERAGE(FLOD!$AD$14:$AD$58)</f>
        <v>1.1128697260948064</v>
      </c>
      <c r="Z6">
        <f>FLOD!Z15/AVERAGE(FLOD!$AE$14:$AE$58)</f>
        <v>0.75795631190127499</v>
      </c>
      <c r="AB6">
        <f>FLOD!AB15/AVERAGE(FLOD!$AB$14:$AB$58)</f>
        <v>0.88315345826393321</v>
      </c>
      <c r="AC6">
        <f>FLOD!AC15/AVERAGE(FLOD!$AC$14:$AC$58)</f>
        <v>1.1611918675841135</v>
      </c>
      <c r="AD6">
        <f>FLOD!AD15/AVERAGE(FLOD!$AD$14:$AD$58)</f>
        <v>1.0701414602561334</v>
      </c>
      <c r="AE6">
        <f>FLOD!AE15/AVERAGE(FLOD!$AE$14:$AE$58)</f>
        <v>0.79625295037144073</v>
      </c>
    </row>
    <row r="7" spans="1:31" x14ac:dyDescent="0.2">
      <c r="C7">
        <f>FLOD!C16/AVERAGE(FLOD!$AB$14:$AB$58)</f>
        <v>4.6224749651911826E-2</v>
      </c>
      <c r="D7">
        <f>FLOD!D16/AVERAGE(FLOD!$AC$14:$AC$58)</f>
        <v>1.0073009998109423</v>
      </c>
      <c r="E7">
        <f>FLOD!E16/AVERAGE(FLOD!$AD$14:$AD$58)</f>
        <v>0.77263170746461052</v>
      </c>
      <c r="F7">
        <f>FLOD!F16/AVERAGE(FLOD!$AE$14:$AE$58)</f>
        <v>0.54805255811159614</v>
      </c>
      <c r="H7">
        <f>FLOD!H16/AVERAGE(FLOD!$AB$14:$AB$58)</f>
        <v>0.46882110114383768</v>
      </c>
      <c r="I7">
        <f>FLOD!I16/AVERAGE(FLOD!$AC$14:$AC$58)</f>
        <v>1.0868379046036085</v>
      </c>
      <c r="J7">
        <f>FLOD!J16/AVERAGE(FLOD!$AD$14:$AD$58)</f>
        <v>0.49475734036509067</v>
      </c>
      <c r="K7">
        <f>FLOD!K16/AVERAGE(FLOD!$AE$14:$AE$58)</f>
        <v>0.59666365095767804</v>
      </c>
      <c r="M7">
        <f>FLOD!M16/AVERAGE(FLOD!$AB$14:$AB$58)</f>
        <v>0.23476061902537337</v>
      </c>
      <c r="N7">
        <f>FLOD!N16/AVERAGE(FLOD!$AC$14:$AC$58)</f>
        <v>0.64525775876429958</v>
      </c>
      <c r="O7">
        <f>FLOD!O16/AVERAGE(FLOD!$AD$14:$AD$58)</f>
        <v>0.53943906813131703</v>
      </c>
      <c r="P7">
        <f>FLOD!P16/AVERAGE(FLOD!$AE$14:$AE$58)</f>
        <v>0.64682289361786671</v>
      </c>
      <c r="R7">
        <f>FLOD!R16/AVERAGE(FLOD!$AB$14:$AB$58)</f>
        <v>0.39832199989774353</v>
      </c>
      <c r="S7">
        <f>FLOD!S16/AVERAGE(FLOD!$AC$14:$AC$58)</f>
        <v>0.52375324851720151</v>
      </c>
      <c r="T7">
        <f>FLOD!T16/AVERAGE(FLOD!$AD$14:$AD$58)</f>
        <v>0.5359500280170918</v>
      </c>
      <c r="U7">
        <f>FLOD!U16/AVERAGE(FLOD!$AE$14:$AE$58)</f>
        <v>0.68177782881753313</v>
      </c>
      <c r="W7">
        <f>FLOD!W16/AVERAGE(FLOD!$AB$14:$AB$58)</f>
        <v>1.3486510103221473E-2</v>
      </c>
      <c r="X7">
        <f>FLOD!X16/AVERAGE(FLOD!$AC$14:$AC$58)</f>
        <v>0.88293792050644127</v>
      </c>
      <c r="Y7">
        <f>FLOD!Y16/AVERAGE(FLOD!$AD$14:$AD$58)</f>
        <v>0.85681371686730412</v>
      </c>
      <c r="Z7">
        <f>FLOD!Z16/AVERAGE(FLOD!$AE$14:$AE$58)</f>
        <v>0.63431553511277661</v>
      </c>
      <c r="AB7">
        <f>FLOD!AB16/AVERAGE(FLOD!$AB$14:$AB$58)</f>
        <v>0.94398389747433953</v>
      </c>
      <c r="AC7">
        <f>FLOD!AC16/AVERAGE(FLOD!$AC$14:$AC$58)</f>
        <v>1.3516972088620891</v>
      </c>
      <c r="AD7">
        <f>FLOD!AD16/AVERAGE(FLOD!$AD$14:$AD$58)</f>
        <v>1.2128767466129207</v>
      </c>
      <c r="AE7">
        <f>FLOD!AE16/AVERAGE(FLOD!$AE$14:$AE$58)</f>
        <v>0.69283614661354098</v>
      </c>
    </row>
    <row r="8" spans="1:31" x14ac:dyDescent="0.2">
      <c r="C8">
        <f>FLOD!C17/AVERAGE(FLOD!$AB$14:$AB$58)</f>
        <v>3.945846395822647E-2</v>
      </c>
      <c r="D8">
        <f>FLOD!D17/AVERAGE(FLOD!$AC$14:$AC$58)</f>
        <v>1.2996505519923858</v>
      </c>
      <c r="E8">
        <f>FLOD!E17/AVERAGE(FLOD!$AD$14:$AD$58)</f>
        <v>1.3061382409281719</v>
      </c>
      <c r="F8">
        <f>FLOD!F17/AVERAGE(FLOD!$AE$14:$AE$58)</f>
        <v>1.7056214378479839</v>
      </c>
      <c r="H8">
        <f>FLOD!H17/AVERAGE(FLOD!$AB$14:$AB$58)</f>
        <v>0.47752991875630285</v>
      </c>
      <c r="I8">
        <f>FLOD!I17/AVERAGE(FLOD!$AC$14:$AC$58)</f>
        <v>0.68934891050582736</v>
      </c>
      <c r="J8">
        <f>FLOD!J17/AVERAGE(FLOD!$AD$14:$AD$58)</f>
        <v>0.42643239905496061</v>
      </c>
      <c r="K8">
        <f>FLOD!K17/AVERAGE(FLOD!$AE$14:$AE$58)</f>
        <v>0.36842574924797356</v>
      </c>
      <c r="M8">
        <f>FLOD!M17/AVERAGE(FLOD!$AB$14:$AB$58)</f>
        <v>0.21387124395778712</v>
      </c>
      <c r="N8">
        <f>FLOD!N17/AVERAGE(FLOD!$AC$14:$AC$58)</f>
        <v>0.5895087576085184</v>
      </c>
      <c r="O8">
        <f>FLOD!O17/AVERAGE(FLOD!$AD$14:$AD$58)</f>
        <v>0.61631133351094325</v>
      </c>
      <c r="P8">
        <f>FLOD!P17/AVERAGE(FLOD!$AE$14:$AE$58)</f>
        <v>0.77645066941262753</v>
      </c>
      <c r="R8">
        <f>FLOD!R17/AVERAGE(FLOD!$AB$14:$AB$58)</f>
        <v>0.40030810430305547</v>
      </c>
      <c r="S8">
        <f>FLOD!S17/AVERAGE(FLOD!$AC$14:$AC$58)</f>
        <v>0.50602645251352374</v>
      </c>
      <c r="T8">
        <f>FLOD!T17/AVERAGE(FLOD!$AD$14:$AD$58)</f>
        <v>0.47318828332071838</v>
      </c>
      <c r="U8">
        <f>FLOD!U17/AVERAGE(FLOD!$AE$14:$AE$58)</f>
        <v>0.41337944012379146</v>
      </c>
      <c r="W8">
        <f>FLOD!W17/AVERAGE(FLOD!$AB$14:$AB$58)</f>
        <v>2.9590111843437097E-2</v>
      </c>
      <c r="X8">
        <f>FLOD!X17/AVERAGE(FLOD!$AC$14:$AC$58)</f>
        <v>0.97620115701185695</v>
      </c>
      <c r="Y8">
        <f>FLOD!Y17/AVERAGE(FLOD!$AD$14:$AD$58)</f>
        <v>0.75780503853657488</v>
      </c>
      <c r="Z8">
        <f>FLOD!Z17/AVERAGE(FLOD!$AE$14:$AE$58)</f>
        <v>0.74709362251145983</v>
      </c>
      <c r="AB8">
        <f>FLOD!AB17/AVERAGE(FLOD!$AB$14:$AB$58)</f>
        <v>1.1863552868731115</v>
      </c>
      <c r="AC8">
        <f>FLOD!AC17/AVERAGE(FLOD!$AC$14:$AC$58)</f>
        <v>1.2944009664313143</v>
      </c>
      <c r="AD8">
        <f>FLOD!AD17/AVERAGE(FLOD!$AD$14:$AD$58)</f>
        <v>1.0307616260173857</v>
      </c>
      <c r="AE8">
        <f>FLOD!AE17/AVERAGE(FLOD!$AE$14:$AE$58)</f>
        <v>0.9664139978043722</v>
      </c>
    </row>
    <row r="9" spans="1:31" x14ac:dyDescent="0.2">
      <c r="C9">
        <f>FLOD!C18/AVERAGE(FLOD!$AB$14:$AB$58)</f>
        <v>3.4369058587442131E-2</v>
      </c>
      <c r="D9">
        <f>FLOD!D18/AVERAGE(FLOD!$AC$14:$AC$58)</f>
        <v>1.2369424740208612</v>
      </c>
      <c r="E9">
        <f>FLOD!E18/AVERAGE(FLOD!$AD$14:$AD$58)</f>
        <v>1.394306812913271</v>
      </c>
      <c r="F9">
        <f>FLOD!F18/AVERAGE(FLOD!$AE$14:$AE$58)</f>
        <v>1.7969667547459864</v>
      </c>
      <c r="H9">
        <f>FLOD!H18/AVERAGE(FLOD!$AB$14:$AB$58)</f>
        <v>0.5246329054864296</v>
      </c>
      <c r="I9">
        <f>FLOD!I18/AVERAGE(FLOD!$AC$14:$AC$58)</f>
        <v>0.58056426373743075</v>
      </c>
      <c r="J9">
        <f>FLOD!J18/AVERAGE(FLOD!$AD$14:$AD$58)</f>
        <v>0.60078851468671102</v>
      </c>
      <c r="K9">
        <f>FLOD!K18/AVERAGE(FLOD!$AE$14:$AE$58)</f>
        <v>0.77263994683507087</v>
      </c>
      <c r="M9">
        <f>FLOD!M18/AVERAGE(FLOD!$AB$14:$AB$58)</f>
        <v>0.182293328910555</v>
      </c>
      <c r="N9">
        <f>FLOD!N18/AVERAGE(FLOD!$AC$14:$AC$58)</f>
        <v>0.60997750222729674</v>
      </c>
      <c r="O9">
        <f>FLOD!O18/AVERAGE(FLOD!$AD$14:$AD$58)</f>
        <v>0.63984725835879619</v>
      </c>
      <c r="P9">
        <f>FLOD!P18/AVERAGE(FLOD!$AE$14:$AE$58)</f>
        <v>0.66319738060934885</v>
      </c>
      <c r="R9">
        <f>FLOD!R18/AVERAGE(FLOD!$AB$14:$AB$58)</f>
        <v>0.38444149614592804</v>
      </c>
      <c r="S9">
        <f>FLOD!S18/AVERAGE(FLOD!$AC$14:$AC$58)</f>
        <v>0.35426836929515537</v>
      </c>
      <c r="T9">
        <f>FLOD!T18/AVERAGE(FLOD!$AD$14:$AD$58)</f>
        <v>0.50632725401183565</v>
      </c>
      <c r="U9">
        <f>FLOD!U18/AVERAGE(FLOD!$AE$14:$AE$58)</f>
        <v>0.56190082869773894</v>
      </c>
      <c r="W9">
        <f>FLOD!W18/AVERAGE(FLOD!$AB$14:$AB$58)</f>
        <v>7.2683608059721291E-3</v>
      </c>
      <c r="X9">
        <f>FLOD!X18/AVERAGE(FLOD!$AC$14:$AC$58)</f>
        <v>0.95032756744559965</v>
      </c>
      <c r="Y9">
        <f>FLOD!Y18/AVERAGE(FLOD!$AD$14:$AD$58)</f>
        <v>0.76803076784461677</v>
      </c>
      <c r="Z9">
        <f>FLOD!Z18/AVERAGE(FLOD!$AE$14:$AE$58)</f>
        <v>0.65471795787307774</v>
      </c>
      <c r="AB9">
        <f>FLOD!AB18/AVERAGE(FLOD!$AB$14:$AB$58)</f>
        <v>1.0320809302909988</v>
      </c>
      <c r="AC9">
        <f>FLOD!AC18/AVERAGE(FLOD!$AC$14:$AC$58)</f>
        <v>1.3177467280584607</v>
      </c>
      <c r="AD9">
        <f>FLOD!AD18/AVERAGE(FLOD!$AD$14:$AD$58)</f>
        <v>1.0170865398063436</v>
      </c>
      <c r="AE9">
        <f>FLOD!AE18/AVERAGE(FLOD!$AE$14:$AE$58)</f>
        <v>0.98078427214103492</v>
      </c>
    </row>
    <row r="10" spans="1:31" x14ac:dyDescent="0.2">
      <c r="C10">
        <f>FLOD!C19/AVERAGE(FLOD!$AB$14:$AB$58)</f>
        <v>3.6457773646718719E-2</v>
      </c>
      <c r="D10">
        <f>FLOD!D19/AVERAGE(FLOD!$AC$14:$AC$58)</f>
        <v>1.1665020143426679</v>
      </c>
      <c r="E10">
        <f>FLOD!E19/AVERAGE(FLOD!$AD$14:$AD$58)</f>
        <v>1.4573238552872192</v>
      </c>
      <c r="F10">
        <f>FLOD!F19/AVERAGE(FLOD!$AE$14:$AE$58)</f>
        <v>1.2165064062410182</v>
      </c>
      <c r="H10">
        <f>FLOD!H19/AVERAGE(FLOD!$AB$14:$AB$58)</f>
        <v>0.4030549591085375</v>
      </c>
      <c r="I10">
        <f>FLOD!I19/AVERAGE(FLOD!$AC$14:$AC$58)</f>
        <v>0.4099506411368164</v>
      </c>
      <c r="J10">
        <f>FLOD!J19/AVERAGE(FLOD!$AD$14:$AD$58)</f>
        <v>0.4948420173468196</v>
      </c>
      <c r="K10">
        <f>FLOD!K19/AVERAGE(FLOD!$AE$14:$AE$58)</f>
        <v>0.45758228578385662</v>
      </c>
      <c r="M10">
        <f>FLOD!M19/AVERAGE(FLOD!$AB$14:$AB$58)</f>
        <v>0.18875928271843601</v>
      </c>
      <c r="N10">
        <f>FLOD!N19/AVERAGE(FLOD!$AC$14:$AC$58)</f>
        <v>0.67245145212695578</v>
      </c>
      <c r="O10">
        <f>FLOD!O19/AVERAGE(FLOD!$AD$14:$AD$58)</f>
        <v>0.4826916044741662</v>
      </c>
      <c r="P10">
        <f>FLOD!P19/AVERAGE(FLOD!$AE$14:$AE$58)</f>
        <v>0.56831771397944508</v>
      </c>
      <c r="R10">
        <f>FLOD!R19/AVERAGE(FLOD!$AB$14:$AB$58)</f>
        <v>0.40880252857147453</v>
      </c>
      <c r="S10">
        <f>FLOD!S19/AVERAGE(FLOD!$AC$14:$AC$58)</f>
        <v>0.86676583667389284</v>
      </c>
      <c r="T10">
        <f>FLOD!T19/AVERAGE(FLOD!$AD$14:$AD$58)</f>
        <v>0.45235202045448025</v>
      </c>
      <c r="U10">
        <f>FLOD!U19/AVERAGE(FLOD!$AE$14:$AE$58)</f>
        <v>0.51135594433292031</v>
      </c>
      <c r="W10">
        <f>FLOD!W19/AVERAGE(FLOD!$AB$14:$AB$58)</f>
        <v>9.5034631757891837E-3</v>
      </c>
      <c r="X10">
        <f>FLOD!X19/AVERAGE(FLOD!$AC$14:$AC$58)</f>
        <v>1.0775495897511305</v>
      </c>
      <c r="Y10">
        <f>FLOD!Y19/AVERAGE(FLOD!$AD$14:$AD$58)</f>
        <v>0.85314060087483479</v>
      </c>
      <c r="Z10">
        <f>FLOD!Z19/AVERAGE(FLOD!$AE$14:$AE$58)</f>
        <v>0.61236241336323727</v>
      </c>
      <c r="AB10">
        <f>FLOD!AB19/AVERAGE(FLOD!$AB$14:$AB$58)</f>
        <v>0.59683054203389652</v>
      </c>
      <c r="AC10">
        <f>FLOD!AC19/AVERAGE(FLOD!$AC$14:$AC$58)</f>
        <v>1.1955474729819799</v>
      </c>
      <c r="AD10">
        <f>FLOD!AD19/AVERAGE(FLOD!$AD$14:$AD$58)</f>
        <v>0.91539957012436812</v>
      </c>
      <c r="AE10">
        <f>FLOD!AE19/AVERAGE(FLOD!$AE$14:$AE$58)</f>
        <v>0.99511153166238853</v>
      </c>
    </row>
    <row r="11" spans="1:31" x14ac:dyDescent="0.2">
      <c r="C11">
        <f>FLOD!C20/AVERAGE(FLOD!$AB$14:$AB$58)</f>
        <v>4.623543930899731E-2</v>
      </c>
      <c r="D11">
        <f>FLOD!D20/AVERAGE(FLOD!$AC$14:$AC$58)</f>
        <v>1.3707848560820339</v>
      </c>
      <c r="E11">
        <f>FLOD!E20/AVERAGE(FLOD!$AD$14:$AD$58)</f>
        <v>1.4125038843170976</v>
      </c>
      <c r="F11">
        <f>FLOD!F20/AVERAGE(FLOD!$AE$14:$AE$58)</f>
        <v>1.474159078703686</v>
      </c>
      <c r="H11">
        <f>FLOD!H20/AVERAGE(FLOD!$AB$14:$AB$58)</f>
        <v>0.50171980233821889</v>
      </c>
      <c r="I11">
        <f>FLOD!I20/AVERAGE(FLOD!$AC$14:$AC$58)</f>
        <v>0.25189096753487805</v>
      </c>
      <c r="J11">
        <f>FLOD!J20/AVERAGE(FLOD!$AD$14:$AD$58)</f>
        <v>0.49776899551011128</v>
      </c>
      <c r="K11">
        <f>FLOD!K20/AVERAGE(FLOD!$AE$14:$AE$58)</f>
        <v>0.55984448784719565</v>
      </c>
      <c r="M11">
        <f>FLOD!M20/AVERAGE(FLOD!$AB$14:$AB$58)</f>
        <v>0.2091971830327945</v>
      </c>
      <c r="N11">
        <f>FLOD!N20/AVERAGE(FLOD!$AC$14:$AC$58)</f>
        <v>0.63369637174378057</v>
      </c>
      <c r="O11">
        <f>FLOD!O20/AVERAGE(FLOD!$AD$14:$AD$58)</f>
        <v>0.47039444408232411</v>
      </c>
      <c r="P11">
        <f>FLOD!P20/AVERAGE(FLOD!$AE$14:$AE$58)</f>
        <v>0.50966663173660909</v>
      </c>
      <c r="R11">
        <f>FLOD!R20/AVERAGE(FLOD!$AB$14:$AB$58)</f>
        <v>0.64119753166548099</v>
      </c>
      <c r="S11">
        <f>FLOD!S20/AVERAGE(FLOD!$AC$14:$AC$58)</f>
        <v>0.87829296306248772</v>
      </c>
      <c r="T11">
        <f>FLOD!T20/AVERAGE(FLOD!$AD$14:$AD$58)</f>
        <v>0.51745903959121731</v>
      </c>
      <c r="U11">
        <f>FLOD!U20/AVERAGE(FLOD!$AE$14:$AE$58)</f>
        <v>0.58749301356039496</v>
      </c>
      <c r="W11">
        <f>FLOD!W20/AVERAGE(FLOD!$AB$14:$AB$58)</f>
        <v>2.1426839527877824E-2</v>
      </c>
      <c r="X11">
        <f>FLOD!X20/AVERAGE(FLOD!$AC$14:$AC$58)</f>
        <v>1.117361443453929</v>
      </c>
      <c r="Y11">
        <f>FLOD!Y20/AVERAGE(FLOD!$AD$14:$AD$58)</f>
        <v>0.83756658327357025</v>
      </c>
      <c r="Z11">
        <f>FLOD!Z20/AVERAGE(FLOD!$AE$14:$AE$58)</f>
        <v>0.64438310055329695</v>
      </c>
      <c r="AB11">
        <f>FLOD!AB20/AVERAGE(FLOD!$AB$14:$AB$58)</f>
        <v>0.50140089505232255</v>
      </c>
      <c r="AC11">
        <f>FLOD!AC20/AVERAGE(FLOD!$AC$14:$AC$58)</f>
        <v>1.401852066651637</v>
      </c>
      <c r="AD11">
        <f>FLOD!AD20/AVERAGE(FLOD!$AD$14:$AD$58)</f>
        <v>0.82734845540008606</v>
      </c>
      <c r="AE11">
        <f>FLOD!AE20/AVERAGE(FLOD!$AE$14:$AE$58)</f>
        <v>1.0650001681617969</v>
      </c>
    </row>
    <row r="12" spans="1:31" x14ac:dyDescent="0.2">
      <c r="C12">
        <f>FLOD!C21/AVERAGE(FLOD!$AB$14:$AB$58)</f>
        <v>3.9711808831152488E-2</v>
      </c>
      <c r="D12">
        <f>FLOD!D21/AVERAGE(FLOD!$AC$14:$AC$58)</f>
        <v>1.7193931162743459</v>
      </c>
      <c r="E12">
        <f>FLOD!E21/AVERAGE(FLOD!$AD$14:$AD$58)</f>
        <v>1.8350533670695193</v>
      </c>
      <c r="F12">
        <f>FLOD!F21/AVERAGE(FLOD!$AE$14:$AE$58)</f>
        <v>1.9195179926438763</v>
      </c>
      <c r="H12">
        <f>FLOD!H21/AVERAGE(FLOD!$AB$14:$AB$58)</f>
        <v>0.35956201603123633</v>
      </c>
      <c r="I12">
        <f>FLOD!I21/AVERAGE(FLOD!$AC$14:$AC$58)</f>
        <v>0.8782714532199567</v>
      </c>
      <c r="J12">
        <f>FLOD!J21/AVERAGE(FLOD!$AD$14:$AD$58)</f>
        <v>0.39929919655386253</v>
      </c>
      <c r="K12">
        <f>FLOD!K21/AVERAGE(FLOD!$AE$14:$AE$58)</f>
        <v>0.62639981755504848</v>
      </c>
      <c r="M12">
        <f>FLOD!M21/AVERAGE(FLOD!$AB$14:$AB$58)</f>
        <v>0.19234529596598809</v>
      </c>
      <c r="N12">
        <f>FLOD!N21/AVERAGE(FLOD!$AC$14:$AC$58)</f>
        <v>0.62660291981649385</v>
      </c>
      <c r="O12">
        <f>FLOD!O21/AVERAGE(FLOD!$AD$14:$AD$58)</f>
        <v>0.51882744520610846</v>
      </c>
      <c r="P12">
        <f>FLOD!P21/AVERAGE(FLOD!$AE$14:$AE$58)</f>
        <v>0.59357557577743281</v>
      </c>
      <c r="R12">
        <f>FLOD!R21/AVERAGE(FLOD!$AB$14:$AB$58)</f>
        <v>0.51643175607486869</v>
      </c>
      <c r="S12">
        <f>FLOD!S21/AVERAGE(FLOD!$AC$14:$AC$58)</f>
        <v>1.0865836321510376</v>
      </c>
      <c r="T12">
        <f>FLOD!T21/AVERAGE(FLOD!$AD$14:$AD$58)</f>
        <v>0.88317086083285201</v>
      </c>
      <c r="U12">
        <f>FLOD!U21/AVERAGE(FLOD!$AE$14:$AE$58)</f>
        <v>0.63824912218268071</v>
      </c>
      <c r="W12">
        <f>FLOD!W21/AVERAGE(FLOD!$AB$14:$AB$58)</f>
        <v>1.3342382368320778E-2</v>
      </c>
      <c r="X12">
        <f>FLOD!X21/AVERAGE(FLOD!$AC$14:$AC$58)</f>
        <v>1.1900285002273026</v>
      </c>
      <c r="Y12">
        <f>FLOD!Y21/AVERAGE(FLOD!$AD$14:$AD$58)</f>
        <v>0.92909187515915248</v>
      </c>
      <c r="Z12">
        <f>FLOD!Z21/AVERAGE(FLOD!$AE$14:$AE$58)</f>
        <v>0.6145113581554198</v>
      </c>
      <c r="AB12">
        <f>FLOD!AB21/AVERAGE(FLOD!$AB$14:$AB$58)</f>
        <v>0.78727657289725117</v>
      </c>
      <c r="AC12">
        <f>FLOD!AC21/AVERAGE(FLOD!$AC$14:$AC$58)</f>
        <v>1.3703401762042986</v>
      </c>
      <c r="AD12">
        <f>FLOD!AD21/AVERAGE(FLOD!$AD$14:$AD$58)</f>
        <v>1.1528805763326841</v>
      </c>
      <c r="AE12">
        <f>FLOD!AE21/AVERAGE(FLOD!$AE$14:$AE$58)</f>
        <v>0.98956688004927607</v>
      </c>
    </row>
    <row r="13" spans="1:31" x14ac:dyDescent="0.2">
      <c r="C13">
        <f>FLOD!C22/AVERAGE(FLOD!$AB$14:$AB$58)</f>
        <v>2.4371919908178986E-2</v>
      </c>
      <c r="D13">
        <f>FLOD!D22/AVERAGE(FLOD!$AC$14:$AC$58)</f>
        <v>1.4845351596222858</v>
      </c>
      <c r="E13">
        <f>FLOD!E22/AVERAGE(FLOD!$AD$14:$AD$58)</f>
        <v>1.4919715973023029</v>
      </c>
      <c r="F13">
        <f>FLOD!F22/AVERAGE(FLOD!$AE$14:$AE$58)</f>
        <v>1.8259680728855265</v>
      </c>
      <c r="H13">
        <f>FLOD!H22/AVERAGE(FLOD!$AB$14:$AB$58)</f>
        <v>0.33427243787941474</v>
      </c>
      <c r="I13">
        <f>FLOD!I22/AVERAGE(FLOD!$AC$14:$AC$58)</f>
        <v>0.28054602005408824</v>
      </c>
      <c r="J13">
        <f>FLOD!J22/AVERAGE(FLOD!$AD$14:$AD$58)</f>
        <v>0.45668675090250821</v>
      </c>
      <c r="K13">
        <f>FLOD!K22/AVERAGE(FLOD!$AE$14:$AE$58)</f>
        <v>0.55087010108590173</v>
      </c>
      <c r="M13">
        <f>FLOD!M22/AVERAGE(FLOD!$AB$14:$AB$58)</f>
        <v>0.16546420338721701</v>
      </c>
      <c r="N13">
        <f>FLOD!N22/AVERAGE(FLOD!$AC$14:$AC$58)</f>
        <v>0.54312352390901675</v>
      </c>
      <c r="O13">
        <f>FLOD!O22/AVERAGE(FLOD!$AD$14:$AD$58)</f>
        <v>0.50523872408876469</v>
      </c>
      <c r="P13">
        <f>FLOD!P22/AVERAGE(FLOD!$AE$14:$AE$58)</f>
        <v>0.49759974967340959</v>
      </c>
      <c r="R13">
        <f>FLOD!R22/AVERAGE(FLOD!$AB$14:$AB$58)</f>
        <v>0.60698451025155864</v>
      </c>
      <c r="S13">
        <f>FLOD!S22/AVERAGE(FLOD!$AC$14:$AC$58)</f>
        <v>1.0732867852966173</v>
      </c>
      <c r="T13">
        <f>FLOD!T22/AVERAGE(FLOD!$AD$14:$AD$58)</f>
        <v>0.54512759288565726</v>
      </c>
      <c r="U13">
        <f>FLOD!U22/AVERAGE(FLOD!$AE$14:$AE$58)</f>
        <v>0.51055176877905073</v>
      </c>
      <c r="W13">
        <f>FLOD!W22/AVERAGE(FLOD!$AB$14:$AB$58)</f>
        <v>2.5671282544644708E-2</v>
      </c>
      <c r="X13">
        <f>FLOD!X22/AVERAGE(FLOD!$AC$14:$AC$58)</f>
        <v>1.3132199640667828</v>
      </c>
      <c r="Y13">
        <f>FLOD!Y22/AVERAGE(FLOD!$AD$14:$AD$58)</f>
        <v>0.90455695496685418</v>
      </c>
      <c r="Z13">
        <f>FLOD!Z22/AVERAGE(FLOD!$AE$14:$AE$58)</f>
        <v>0.66919674160304221</v>
      </c>
      <c r="AB13">
        <f>FLOD!AB22/AVERAGE(FLOD!$AB$14:$AB$58)</f>
        <v>0.85807548595164174</v>
      </c>
      <c r="AC13">
        <f>FLOD!AC22/AVERAGE(FLOD!$AC$14:$AC$58)</f>
        <v>1.595524201862015</v>
      </c>
      <c r="AD13">
        <f>FLOD!AD22/AVERAGE(FLOD!$AD$14:$AD$58)</f>
        <v>1.0014507081213351</v>
      </c>
      <c r="AE13">
        <f>FLOD!AE22/AVERAGE(FLOD!$AE$14:$AE$58)</f>
        <v>1.2977528785838739</v>
      </c>
    </row>
    <row r="14" spans="1:31" x14ac:dyDescent="0.2">
      <c r="C14">
        <f>FLOD!C23/AVERAGE(FLOD!$AB$14:$AB$58)</f>
        <v>2.4747535270197251E-2</v>
      </c>
      <c r="D14">
        <f>FLOD!D23/AVERAGE(FLOD!$AC$14:$AC$58)</f>
        <v>0.99588853566065183</v>
      </c>
      <c r="E14">
        <f>FLOD!E23/AVERAGE(FLOD!$AD$14:$AD$58)</f>
        <v>1.3344189989420419</v>
      </c>
      <c r="F14">
        <f>FLOD!F23/AVERAGE(FLOD!$AE$14:$AE$58)</f>
        <v>0.99572635106456797</v>
      </c>
      <c r="H14">
        <f>FLOD!H23/AVERAGE(FLOD!$AB$14:$AB$58)</f>
        <v>0.40785739657120573</v>
      </c>
      <c r="I14">
        <f>FLOD!I23/AVERAGE(FLOD!$AC$14:$AC$58)</f>
        <v>0.42897837399207683</v>
      </c>
      <c r="J14">
        <f>FLOD!J23/AVERAGE(FLOD!$AD$14:$AD$58)</f>
        <v>0.64380388254394127</v>
      </c>
      <c r="K14">
        <f>FLOD!K23/AVERAGE(FLOD!$AE$14:$AE$58)</f>
        <v>0.44826344917609906</v>
      </c>
      <c r="M14">
        <f>FLOD!M23/AVERAGE(FLOD!$AB$14:$AB$58)</f>
        <v>0.10378682431448959</v>
      </c>
      <c r="N14">
        <f>FLOD!N23/AVERAGE(FLOD!$AC$14:$AC$58)</f>
        <v>0.84940030128755029</v>
      </c>
      <c r="O14">
        <f>FLOD!O23/AVERAGE(FLOD!$AD$14:$AD$58)</f>
        <v>0.38083948700649189</v>
      </c>
      <c r="P14">
        <f>FLOD!P23/AVERAGE(FLOD!$AE$14:$AE$58)</f>
        <v>0.38146563037831038</v>
      </c>
      <c r="R14">
        <f>FLOD!R23/AVERAGE(FLOD!$AB$14:$AB$58)</f>
        <v>0.26708446710726019</v>
      </c>
      <c r="S14">
        <f>FLOD!S23/AVERAGE(FLOD!$AC$14:$AC$58)</f>
        <v>0.53420406396987929</v>
      </c>
      <c r="T14">
        <f>FLOD!T23/AVERAGE(FLOD!$AD$14:$AD$58)</f>
        <v>0.50889094672597313</v>
      </c>
      <c r="U14">
        <f>FLOD!U23/AVERAGE(FLOD!$AE$14:$AE$58)</f>
        <v>0.46220737301897113</v>
      </c>
      <c r="W14">
        <f>FLOD!W23/AVERAGE(FLOD!$AB$14:$AB$58)</f>
        <v>1.3179603228282552E-2</v>
      </c>
      <c r="X14">
        <f>FLOD!X23/AVERAGE(FLOD!$AC$14:$AC$58)</f>
        <v>1.0703355098789542</v>
      </c>
      <c r="Y14">
        <f>FLOD!Y23/AVERAGE(FLOD!$AD$14:$AD$58)</f>
        <v>0.57967242873197666</v>
      </c>
      <c r="Z14">
        <f>FLOD!Z23/AVERAGE(FLOD!$AE$14:$AE$58)</f>
        <v>0.5666832149974067</v>
      </c>
      <c r="AB14">
        <f>FLOD!AB23/AVERAGE(FLOD!$AB$14:$AB$58)</f>
        <v>1.0658855665418245</v>
      </c>
      <c r="AC14">
        <f>FLOD!AC23/AVERAGE(FLOD!$AC$14:$AC$58)</f>
        <v>0.84960387556669481</v>
      </c>
      <c r="AD14">
        <f>FLOD!AD23/AVERAGE(FLOD!$AD$14:$AD$58)</f>
        <v>0.85723755963317161</v>
      </c>
      <c r="AE14">
        <f>FLOD!AE23/AVERAGE(FLOD!$AE$14:$AE$58)</f>
        <v>0.72473322595383016</v>
      </c>
    </row>
    <row r="15" spans="1:31" x14ac:dyDescent="0.2">
      <c r="C15">
        <f>FLOD!C24/AVERAGE(FLOD!$AB$14:$AB$58)</f>
        <v>2.6214770389099338E-2</v>
      </c>
      <c r="D15">
        <f>FLOD!D24/AVERAGE(FLOD!$AC$14:$AC$58)</f>
        <v>1.0351611718067892</v>
      </c>
      <c r="E15">
        <f>FLOD!E24/AVERAGE(FLOD!$AD$14:$AD$58)</f>
        <v>1.3357951877404732</v>
      </c>
      <c r="F15">
        <f>FLOD!F24/AVERAGE(FLOD!$AE$14:$AE$58)</f>
        <v>1.2407078130739058</v>
      </c>
      <c r="H15">
        <f>FLOD!H24/AVERAGE(FLOD!$AB$14:$AB$58)</f>
        <v>0.35822965031738191</v>
      </c>
      <c r="I15">
        <f>FLOD!I24/AVERAGE(FLOD!$AC$14:$AC$58)</f>
        <v>0.3794950789406708</v>
      </c>
      <c r="J15">
        <f>FLOD!J24/AVERAGE(FLOD!$AD$14:$AD$58)</f>
        <v>0.4166517247943034</v>
      </c>
      <c r="K15">
        <f>FLOD!K24/AVERAGE(FLOD!$AE$14:$AE$58)</f>
        <v>0.57137982241320362</v>
      </c>
      <c r="M15">
        <f>FLOD!M24/AVERAGE(FLOD!$AB$14:$AB$58)</f>
        <v>0.16146783310922136</v>
      </c>
      <c r="N15">
        <f>FLOD!N24/AVERAGE(FLOD!$AC$14:$AC$58)</f>
        <v>0.77925730993003073</v>
      </c>
      <c r="O15">
        <f>FLOD!O24/AVERAGE(FLOD!$AD$14:$AD$58)</f>
        <v>0.56972216866902237</v>
      </c>
      <c r="P15">
        <f>FLOD!P24/AVERAGE(FLOD!$AE$14:$AE$58)</f>
        <v>0.3905331430888363</v>
      </c>
      <c r="R15">
        <f>FLOD!R24/AVERAGE(FLOD!$AB$14:$AB$58)</f>
        <v>0.32188158845136816</v>
      </c>
      <c r="S15">
        <f>FLOD!S24/AVERAGE(FLOD!$AC$14:$AC$58)</f>
        <v>0.55468404193853738</v>
      </c>
      <c r="T15">
        <f>FLOD!T24/AVERAGE(FLOD!$AD$14:$AD$58)</f>
        <v>0.47785909514696528</v>
      </c>
      <c r="U15">
        <f>FLOD!U24/AVERAGE(FLOD!$AE$14:$AE$58)</f>
        <v>0.59241500177063366</v>
      </c>
      <c r="W15">
        <f>FLOD!W24/AVERAGE(FLOD!$AB$14:$AB$58)</f>
        <v>7.3812371084930172E-3</v>
      </c>
      <c r="X15">
        <f>FLOD!X24/AVERAGE(FLOD!$AC$14:$AC$58)</f>
        <v>1.0810470955945075</v>
      </c>
      <c r="Y15">
        <f>FLOD!Y24/AVERAGE(FLOD!$AD$14:$AD$58)</f>
        <v>0.87824706596013669</v>
      </c>
      <c r="Z15">
        <f>FLOD!Z24/AVERAGE(FLOD!$AE$14:$AE$58)</f>
        <v>0.52280784253997781</v>
      </c>
      <c r="AB15">
        <f>FLOD!AB24/AVERAGE(FLOD!$AB$14:$AB$58)</f>
        <v>1.2192634579060355</v>
      </c>
      <c r="AC15">
        <f>FLOD!AC24/AVERAGE(FLOD!$AC$14:$AC$58)</f>
        <v>0.91309281544307952</v>
      </c>
      <c r="AD15">
        <f>FLOD!AD24/AVERAGE(FLOD!$AD$14:$AD$58)</f>
        <v>1.1744915934673759</v>
      </c>
      <c r="AE15">
        <f>FLOD!AE24/AVERAGE(FLOD!$AE$14:$AE$58)</f>
        <v>0.83996810003322875</v>
      </c>
    </row>
    <row r="16" spans="1:31" x14ac:dyDescent="0.2">
      <c r="C16">
        <f>FLOD!C25/AVERAGE(FLOD!$AB$14:$AB$58)</f>
        <v>3.2536428236667345E-2</v>
      </c>
      <c r="D16">
        <f>FLOD!D25/AVERAGE(FLOD!$AC$14:$AC$58)</f>
        <v>0.87544583219902239</v>
      </c>
      <c r="E16">
        <f>FLOD!E25/AVERAGE(FLOD!$AD$14:$AD$58)</f>
        <v>0.87689542945927579</v>
      </c>
      <c r="F16">
        <f>FLOD!F25/AVERAGE(FLOD!$AE$14:$AE$58)</f>
        <v>1.0584053700007434</v>
      </c>
      <c r="H16">
        <f>FLOD!H25/AVERAGE(FLOD!$AB$14:$AB$58)</f>
        <v>0.32995862223325817</v>
      </c>
      <c r="I16">
        <f>FLOD!I25/AVERAGE(FLOD!$AC$14:$AC$58)</f>
        <v>0.4220324880472287</v>
      </c>
      <c r="J16">
        <f>FLOD!J25/AVERAGE(FLOD!$AD$14:$AD$58)</f>
        <v>0.42831414031258447</v>
      </c>
      <c r="K16">
        <f>FLOD!K25/AVERAGE(FLOD!$AE$14:$AE$58)</f>
        <v>0.5164409345583314</v>
      </c>
      <c r="M16">
        <f>FLOD!M25/AVERAGE(FLOD!$AB$14:$AB$58)</f>
        <v>0.17340609666363979</v>
      </c>
      <c r="N16">
        <f>FLOD!N25/AVERAGE(FLOD!$AC$14:$AC$58)</f>
        <v>0.39746700914808103</v>
      </c>
      <c r="O16">
        <f>FLOD!O25/AVERAGE(FLOD!$AD$14:$AD$58)</f>
        <v>0.51922729338340312</v>
      </c>
      <c r="P16">
        <f>FLOD!P25/AVERAGE(FLOD!$AE$14:$AE$58)</f>
        <v>0.36462329449137049</v>
      </c>
      <c r="R16">
        <f>FLOD!R25/AVERAGE(FLOD!$AB$14:$AB$58)</f>
        <v>0.25025628602898636</v>
      </c>
      <c r="S16">
        <f>FLOD!S25/AVERAGE(FLOD!$AC$14:$AC$58)</f>
        <v>0.406367721633838</v>
      </c>
      <c r="T16">
        <f>FLOD!T25/AVERAGE(FLOD!$AD$14:$AD$58)</f>
        <v>0.44018819568758683</v>
      </c>
      <c r="U16">
        <f>FLOD!U25/AVERAGE(FLOD!$AE$14:$AE$58)</f>
        <v>0.35196970700736668</v>
      </c>
      <c r="W16">
        <f>FLOD!W25/AVERAGE(FLOD!$AB$14:$AB$58)</f>
        <v>8.3072807448087739E-3</v>
      </c>
      <c r="X16">
        <f>FLOD!X25/AVERAGE(FLOD!$AC$14:$AC$58)</f>
        <v>0.85075847040960462</v>
      </c>
      <c r="Y16">
        <f>FLOD!Y25/AVERAGE(FLOD!$AD$14:$AD$58)</f>
        <v>0.62950395376471291</v>
      </c>
      <c r="Z16">
        <f>FLOD!Z25/AVERAGE(FLOD!$AE$14:$AE$58)</f>
        <v>0.51261755435037504</v>
      </c>
      <c r="AB16">
        <f>FLOD!AB25/AVERAGE(FLOD!$AB$14:$AB$58)</f>
        <v>1.1419160596556173</v>
      </c>
      <c r="AC16">
        <f>FLOD!AC25/AVERAGE(FLOD!$AC$14:$AC$58)</f>
        <v>0.92821123222434276</v>
      </c>
      <c r="AD16">
        <f>FLOD!AD25/AVERAGE(FLOD!$AD$14:$AD$58)</f>
        <v>1.0931695573160689</v>
      </c>
      <c r="AE16">
        <f>FLOD!AE25/AVERAGE(FLOD!$AE$14:$AE$58)</f>
        <v>0.87236510092957598</v>
      </c>
    </row>
    <row r="17" spans="3:31" x14ac:dyDescent="0.2">
      <c r="C17">
        <f>FLOD!C26/AVERAGE(FLOD!$AB$14:$AB$58)</f>
        <v>1.4310655486283448E-2</v>
      </c>
      <c r="D17">
        <f>FLOD!D26/AVERAGE(FLOD!$AC$14:$AC$58)</f>
        <v>0.54259353912912789</v>
      </c>
      <c r="E17">
        <f>FLOD!E26/AVERAGE(FLOD!$AD$14:$AD$58)</f>
        <v>1.2778559041342354</v>
      </c>
      <c r="F17">
        <f>FLOD!F26/AVERAGE(FLOD!$AE$14:$AE$58)</f>
        <v>1.1976207844486513</v>
      </c>
      <c r="H17">
        <f>FLOD!H26/AVERAGE(FLOD!$AB$14:$AB$58)</f>
        <v>0.26812844057665575</v>
      </c>
      <c r="I17">
        <f>FLOD!I26/AVERAGE(FLOD!$AC$14:$AC$58)</f>
        <v>0.48784847490727418</v>
      </c>
      <c r="J17">
        <f>FLOD!J26/AVERAGE(FLOD!$AD$14:$AD$58)</f>
        <v>0.35130142606863468</v>
      </c>
      <c r="K17">
        <f>FLOD!K26/AVERAGE(FLOD!$AE$14:$AE$58)</f>
        <v>0.28335152067545943</v>
      </c>
      <c r="M17">
        <f>FLOD!M26/AVERAGE(FLOD!$AB$14:$AB$58)</f>
        <v>0.1514839357646732</v>
      </c>
      <c r="N17">
        <f>FLOD!N26/AVERAGE(FLOD!$AC$14:$AC$58)</f>
        <v>0.40205099284101214</v>
      </c>
      <c r="O17">
        <f>FLOD!O26/AVERAGE(FLOD!$AD$14:$AD$58)</f>
        <v>0.42380335406228775</v>
      </c>
      <c r="P17">
        <f>FLOD!P26/AVERAGE(FLOD!$AE$14:$AE$58)</f>
        <v>0.35208048841447215</v>
      </c>
      <c r="R17">
        <f>FLOD!R26/AVERAGE(FLOD!$AB$14:$AB$58)</f>
        <v>0.29823783278582849</v>
      </c>
      <c r="S17">
        <f>FLOD!S26/AVERAGE(FLOD!$AC$14:$AC$58)</f>
        <v>0.47032600967421412</v>
      </c>
      <c r="T17">
        <f>FLOD!T26/AVERAGE(FLOD!$AD$14:$AD$58)</f>
        <v>0.45962483643853524</v>
      </c>
      <c r="U17">
        <f>FLOD!U26/AVERAGE(FLOD!$AE$14:$AE$58)</f>
        <v>0.4032220048651694</v>
      </c>
      <c r="W17">
        <f>FLOD!W26/AVERAGE(FLOD!$AB$14:$AB$58)</f>
        <v>1.5869152714074609E-2</v>
      </c>
      <c r="X17">
        <f>FLOD!X26/AVERAGE(FLOD!$AC$14:$AC$58)</f>
        <v>0.9240888784410155</v>
      </c>
      <c r="Y17">
        <f>FLOD!Y26/AVERAGE(FLOD!$AD$14:$AD$58)</f>
        <v>0.67009902064243732</v>
      </c>
      <c r="Z17">
        <f>FLOD!Z26/AVERAGE(FLOD!$AE$14:$AE$58)</f>
        <v>0.44923578787982543</v>
      </c>
      <c r="AB17">
        <f>FLOD!AB26/AVERAGE(FLOD!$AB$14:$AB$58)</f>
        <v>1.3030423555100386</v>
      </c>
      <c r="AC17">
        <f>FLOD!AC26/AVERAGE(FLOD!$AC$14:$AC$58)</f>
        <v>0.91871312913667647</v>
      </c>
      <c r="AD17">
        <f>FLOD!AD26/AVERAGE(FLOD!$AD$14:$AD$58)</f>
        <v>1.1680616346515216</v>
      </c>
      <c r="AE17">
        <f>FLOD!AE26/AVERAGE(FLOD!$AE$14:$AE$58)</f>
        <v>0.92129066250996272</v>
      </c>
    </row>
    <row r="18" spans="3:31" x14ac:dyDescent="0.2">
      <c r="C18">
        <f>FLOD!C27/AVERAGE(FLOD!$AB$14:$AB$58)</f>
        <v>3.1687485396663703E-2</v>
      </c>
      <c r="D18">
        <f>FLOD!D27/AVERAGE(FLOD!$AC$14:$AC$58)</f>
        <v>0.89856141929267264</v>
      </c>
      <c r="E18">
        <f>FLOD!E27/AVERAGE(FLOD!$AD$14:$AD$58)</f>
        <v>1.0635487637326031</v>
      </c>
      <c r="F18">
        <f>FLOD!F27/AVERAGE(FLOD!$AE$14:$AE$58)</f>
        <v>1.2925428545410209</v>
      </c>
      <c r="H18">
        <f>FLOD!H27/AVERAGE(FLOD!$AB$14:$AB$58)</f>
        <v>0.30464509378423515</v>
      </c>
      <c r="I18">
        <f>FLOD!I27/AVERAGE(FLOD!$AC$14:$AC$58)</f>
        <v>0.89920715893675918</v>
      </c>
      <c r="J18">
        <f>FLOD!J27/AVERAGE(FLOD!$AD$14:$AD$58)</f>
        <v>0.51831529454851932</v>
      </c>
      <c r="K18">
        <f>FLOD!K27/AVERAGE(FLOD!$AE$14:$AE$58)</f>
        <v>0.42306596653196255</v>
      </c>
      <c r="M18">
        <f>FLOD!M27/AVERAGE(FLOD!$AB$14:$AB$58)</f>
        <v>0.14362592185474124</v>
      </c>
      <c r="N18">
        <f>FLOD!N27/AVERAGE(FLOD!$AC$14:$AC$58)</f>
        <v>0.4970117989830779</v>
      </c>
      <c r="O18">
        <f>FLOD!O27/AVERAGE(FLOD!$AD$14:$AD$58)</f>
        <v>0.47748553116744569</v>
      </c>
      <c r="P18">
        <f>FLOD!P27/AVERAGE(FLOD!$AE$14:$AE$58)</f>
        <v>0.3965086846110959</v>
      </c>
      <c r="R18">
        <f>FLOD!R27/AVERAGE(FLOD!$AB$14:$AB$58)</f>
        <v>0</v>
      </c>
      <c r="S18">
        <f>FLOD!S27/AVERAGE(FLOD!$AC$14:$AC$58)</f>
        <v>0</v>
      </c>
      <c r="T18">
        <f>FLOD!T27/AVERAGE(FLOD!$AD$14:$AD$58)</f>
        <v>0</v>
      </c>
      <c r="U18">
        <f>FLOD!U27/AVERAGE(FLOD!$AE$14:$AE$58)</f>
        <v>0</v>
      </c>
      <c r="W18">
        <f>FLOD!W27/AVERAGE(FLOD!$AB$14:$AB$58)</f>
        <v>1.2330431238834818E-2</v>
      </c>
      <c r="X18">
        <f>FLOD!X27/AVERAGE(FLOD!$AC$14:$AC$58)</f>
        <v>0.92093329866353679</v>
      </c>
      <c r="Y18">
        <f>FLOD!Y27/AVERAGE(FLOD!$AD$14:$AD$58)</f>
        <v>0.65548537088606684</v>
      </c>
      <c r="Z18">
        <f>FLOD!Z27/AVERAGE(FLOD!$AE$14:$AE$58)</f>
        <v>0.4780181685276173</v>
      </c>
      <c r="AB18">
        <f>FLOD!AB27/AVERAGE(FLOD!$AB$14:$AB$58)</f>
        <v>1.1842954192385444</v>
      </c>
      <c r="AC18">
        <f>FLOD!AC27/AVERAGE(FLOD!$AC$14:$AC$58)</f>
        <v>1.1277016933708448</v>
      </c>
      <c r="AD18">
        <f>FLOD!AD27/AVERAGE(FLOD!$AD$14:$AD$58)</f>
        <v>1.4220133692407495</v>
      </c>
      <c r="AE18">
        <f>FLOD!AE27/AVERAGE(FLOD!$AE$14:$AE$58)</f>
        <v>0.90567618025715291</v>
      </c>
    </row>
    <row r="19" spans="3:31" x14ac:dyDescent="0.2">
      <c r="C19">
        <f>FLOD!C28/AVERAGE(FLOD!$AB$14:$AB$58)</f>
        <v>1.4578164020048485E-2</v>
      </c>
      <c r="D19">
        <f>FLOD!D28/AVERAGE(FLOD!$AC$14:$AC$58)</f>
        <v>0.92158863419939108</v>
      </c>
      <c r="E19">
        <f>FLOD!E28/AVERAGE(FLOD!$AD$14:$AD$58)</f>
        <v>1.1958105119166371</v>
      </c>
      <c r="F19">
        <f>FLOD!F28/AVERAGE(FLOD!$AE$14:$AE$58)</f>
        <v>1.130174572238716</v>
      </c>
      <c r="H19">
        <f>FLOD!H28/AVERAGE(FLOD!$AB$14:$AB$58)</f>
        <v>0.27367004114030413</v>
      </c>
      <c r="I19">
        <f>FLOD!I28/AVERAGE(FLOD!$AC$14:$AC$58)</f>
        <v>0.62387895445493768</v>
      </c>
      <c r="J19">
        <f>FLOD!J28/AVERAGE(FLOD!$AD$14:$AD$58)</f>
        <v>0.28031781166735614</v>
      </c>
      <c r="K19">
        <f>FLOD!K28/AVERAGE(FLOD!$AE$14:$AE$58)</f>
        <v>0.33116502503259965</v>
      </c>
      <c r="M19">
        <f>FLOD!M28/AVERAGE(FLOD!$AB$14:$AB$58)</f>
        <v>0.13455000507563386</v>
      </c>
      <c r="N19">
        <f>FLOD!N28/AVERAGE(FLOD!$AC$14:$AC$58)</f>
        <v>0.3184683325126727</v>
      </c>
      <c r="O19">
        <f>FLOD!O28/AVERAGE(FLOD!$AD$14:$AD$58)</f>
        <v>0.46993017780632013</v>
      </c>
      <c r="P19">
        <f>FLOD!P28/AVERAGE(FLOD!$AE$14:$AE$58)</f>
        <v>0.46381119918443531</v>
      </c>
      <c r="R19">
        <f>FLOD!R28/AVERAGE(FLOD!$AB$14:$AB$58)</f>
        <v>0.40066718961046793</v>
      </c>
      <c r="S19">
        <f>FLOD!S28/AVERAGE(FLOD!$AC$14:$AC$58)</f>
        <v>0.62270603039344208</v>
      </c>
      <c r="T19">
        <f>FLOD!T28/AVERAGE(FLOD!$AD$14:$AD$58)</f>
        <v>0.47715336000917019</v>
      </c>
      <c r="U19">
        <f>FLOD!U28/AVERAGE(FLOD!$AE$14:$AE$58)</f>
        <v>0.37783833216201906</v>
      </c>
      <c r="W19">
        <f>FLOD!W28/AVERAGE(FLOD!$AB$14:$AB$58)</f>
        <v>1.087949927415164E-2</v>
      </c>
      <c r="X19">
        <f>FLOD!X28/AVERAGE(FLOD!$AC$14:$AC$58)</f>
        <v>0.91681296033984316</v>
      </c>
      <c r="Y19">
        <f>FLOD!Y28/AVERAGE(FLOD!$AD$14:$AD$58)</f>
        <v>0.72208521784488688</v>
      </c>
      <c r="Z19">
        <f>FLOD!Z28/AVERAGE(FLOD!$AE$14:$AE$58)</f>
        <v>0.52556683571372531</v>
      </c>
      <c r="AB19">
        <f>FLOD!AB28/AVERAGE(FLOD!$AB$14:$AB$58)</f>
        <v>0.94173663248751882</v>
      </c>
      <c r="AC19">
        <f>FLOD!AC28/AVERAGE(FLOD!$AC$14:$AC$58)</f>
        <v>0.94404394242793699</v>
      </c>
      <c r="AD19">
        <f>FLOD!AD28/AVERAGE(FLOD!$AD$14:$AD$58)</f>
        <v>1.3828789891415583</v>
      </c>
      <c r="AE19">
        <f>FLOD!AE28/AVERAGE(FLOD!$AE$14:$AE$58)</f>
        <v>1.0221598904133995</v>
      </c>
    </row>
    <row r="20" spans="3:31" x14ac:dyDescent="0.2">
      <c r="C20">
        <f>FLOD!C29/AVERAGE(FLOD!$AB$14:$AB$58)</f>
        <v>1.8564929697118801E-2</v>
      </c>
      <c r="D20">
        <f>FLOD!D29/AVERAGE(FLOD!$AC$14:$AC$58)</f>
        <v>0.90029533828598207</v>
      </c>
      <c r="E20">
        <f>FLOD!E29/AVERAGE(FLOD!$AD$14:$AD$58)</f>
        <v>1.3553306213141398</v>
      </c>
      <c r="F20">
        <f>FLOD!F29/AVERAGE(FLOD!$AE$14:$AE$58)</f>
        <v>1.2024392798812118</v>
      </c>
      <c r="H20">
        <f>FLOD!H29/AVERAGE(FLOD!$AB$14:$AB$58)</f>
        <v>0.29216766957093132</v>
      </c>
      <c r="I20">
        <f>FLOD!I29/AVERAGE(FLOD!$AC$14:$AC$58)</f>
        <v>0.37681012669967551</v>
      </c>
      <c r="J20">
        <f>FLOD!J29/AVERAGE(FLOD!$AD$14:$AD$58)</f>
        <v>0.42237023456357914</v>
      </c>
      <c r="K20">
        <f>FLOD!K29/AVERAGE(FLOD!$AE$14:$AE$58)</f>
        <v>0.47439892341713863</v>
      </c>
      <c r="M20">
        <f>FLOD!M29/AVERAGE(FLOD!$AB$14:$AB$58)</f>
        <v>0.18240830850672912</v>
      </c>
      <c r="N20">
        <f>FLOD!N29/AVERAGE(FLOD!$AC$14:$AC$58)</f>
        <v>0.47957620596205441</v>
      </c>
      <c r="O20">
        <f>FLOD!O29/AVERAGE(FLOD!$AD$14:$AD$58)</f>
        <v>0.31750130110688929</v>
      </c>
      <c r="P20">
        <f>FLOD!P29/AVERAGE(FLOD!$AE$14:$AE$58)</f>
        <v>0.4725924183532686</v>
      </c>
      <c r="R20">
        <f>FLOD!R29/AVERAGE(FLOD!$AB$14:$AB$58)</f>
        <v>0.41633770854968055</v>
      </c>
      <c r="S20">
        <f>FLOD!S29/AVERAGE(FLOD!$AC$14:$AC$58)</f>
        <v>0.73058213453681742</v>
      </c>
      <c r="T20">
        <f>FLOD!T29/AVERAGE(FLOD!$AD$14:$AD$58)</f>
        <v>0.41642299327259891</v>
      </c>
      <c r="U20">
        <f>FLOD!U29/AVERAGE(FLOD!$AE$14:$AE$58)</f>
        <v>0.50074024478701096</v>
      </c>
      <c r="W20">
        <f>FLOD!W29/AVERAGE(FLOD!$AB$14:$AB$58)</f>
        <v>-3.0866991544607164E-3</v>
      </c>
      <c r="X20">
        <f>FLOD!X29/AVERAGE(FLOD!$AC$14:$AC$58)</f>
        <v>0.97888425379805155</v>
      </c>
      <c r="Y20">
        <f>FLOD!Y29/AVERAGE(FLOD!$AD$14:$AD$58)</f>
        <v>0.9883579418403825</v>
      </c>
      <c r="Z20">
        <f>FLOD!Z29/AVERAGE(FLOD!$AE$14:$AE$58)</f>
        <v>0.56347187409833999</v>
      </c>
      <c r="AB20">
        <f>FLOD!AB29/AVERAGE(FLOD!$AB$14:$AB$58)</f>
        <v>1.0520531652627692</v>
      </c>
      <c r="AC20">
        <f>FLOD!AC29/AVERAGE(FLOD!$AC$14:$AC$58)</f>
        <v>0.9904532142204493</v>
      </c>
      <c r="AD20">
        <f>FLOD!AD29/AVERAGE(FLOD!$AD$14:$AD$58)</f>
        <v>1.3221593809531196</v>
      </c>
      <c r="AE20">
        <f>FLOD!AE29/AVERAGE(FLOD!$AE$14:$AE$58)</f>
        <v>1.0341428066002087</v>
      </c>
    </row>
    <row r="21" spans="3:31" x14ac:dyDescent="0.2">
      <c r="C21">
        <f>FLOD!C30/AVERAGE(FLOD!$AB$14:$AB$58)</f>
        <v>3.1828812953055396E-2</v>
      </c>
      <c r="D21">
        <f>FLOD!D30/AVERAGE(FLOD!$AC$14:$AC$58)</f>
        <v>0.81195672250541961</v>
      </c>
      <c r="E21">
        <f>FLOD!E30/AVERAGE(FLOD!$AD$14:$AD$58)</f>
        <v>1.5909613581489817</v>
      </c>
      <c r="F21">
        <f>FLOD!F30/AVERAGE(FLOD!$AE$14:$AE$58)</f>
        <v>1.3640915832954188</v>
      </c>
      <c r="H21">
        <f>FLOD!H30/AVERAGE(FLOD!$AB$14:$AB$58)</f>
        <v>0.28867487105918238</v>
      </c>
      <c r="I21">
        <f>FLOD!I30/AVERAGE(FLOD!$AC$14:$AC$58)</f>
        <v>0.16850194796860118</v>
      </c>
      <c r="J21">
        <f>FLOD!J30/AVERAGE(FLOD!$AD$14:$AD$58)</f>
        <v>0.39619493131161121</v>
      </c>
      <c r="K21">
        <f>FLOD!K30/AVERAGE(FLOD!$AE$14:$AE$58)</f>
        <v>0.32769605287189774</v>
      </c>
      <c r="M21">
        <f>FLOD!M30/AVERAGE(FLOD!$AB$14:$AB$58)</f>
        <v>0.19058250633620435</v>
      </c>
      <c r="N21">
        <f>FLOD!N30/AVERAGE(FLOD!$AC$14:$AC$58)</f>
        <v>0.42602524479679965</v>
      </c>
      <c r="O21">
        <f>FLOD!O30/AVERAGE(FLOD!$AD$14:$AD$58)</f>
        <v>0.46866454035091898</v>
      </c>
      <c r="P21">
        <f>FLOD!P30/AVERAGE(FLOD!$AE$14:$AE$58)</f>
        <v>0.37265696821074545</v>
      </c>
      <c r="R21">
        <f>FLOD!R30/AVERAGE(FLOD!$AB$14:$AB$58)</f>
        <v>0.50809843070579497</v>
      </c>
      <c r="S21">
        <f>FLOD!S30/AVERAGE(FLOD!$AC$14:$AC$58)</f>
        <v>0.6720882376807078</v>
      </c>
      <c r="T21">
        <f>FLOD!T30/AVERAGE(FLOD!$AD$14:$AD$58)</f>
        <v>0.575651415942113</v>
      </c>
      <c r="U21">
        <f>FLOD!U30/AVERAGE(FLOD!$AE$14:$AE$58)</f>
        <v>0.48564278042118453</v>
      </c>
      <c r="W21">
        <f>FLOD!W30/AVERAGE(FLOD!$AB$14:$AB$58)</f>
        <v>6.270357496199439E-3</v>
      </c>
      <c r="X21">
        <f>FLOD!X30/AVERAGE(FLOD!$AC$14:$AC$58)</f>
        <v>0.88646873023758177</v>
      </c>
      <c r="Y21">
        <f>FLOD!Y30/AVERAGE(FLOD!$AD$14:$AD$58)</f>
        <v>0.88116844598226085</v>
      </c>
      <c r="Z21">
        <f>FLOD!Z30/AVERAGE(FLOD!$AE$14:$AE$58)</f>
        <v>0.54755092929776239</v>
      </c>
      <c r="AB21">
        <f>FLOD!AB30/AVERAGE(FLOD!$AB$14:$AB$58)</f>
        <v>0.95749525332234464</v>
      </c>
      <c r="AC21">
        <f>FLOD!AC30/AVERAGE(FLOD!$AC$14:$AC$58)</f>
        <v>0.93909234874242875</v>
      </c>
      <c r="AD21">
        <f>FLOD!AD30/AVERAGE(FLOD!$AD$14:$AD$58)</f>
        <v>1.2568609904887453</v>
      </c>
      <c r="AE21">
        <f>FLOD!AE30/AVERAGE(FLOD!$AE$14:$AE$58)</f>
        <v>1.1488975815653268</v>
      </c>
    </row>
    <row r="22" spans="3:31" x14ac:dyDescent="0.2">
      <c r="C22">
        <f>FLOD!C31/AVERAGE(FLOD!$AB$14:$AB$58)</f>
        <v>2.3735374454692273E-2</v>
      </c>
      <c r="D22">
        <f>FLOD!D31/AVERAGE(FLOD!$AC$14:$AC$58)</f>
        <v>1.3378246653745078</v>
      </c>
      <c r="E22">
        <f>FLOD!E31/AVERAGE(FLOD!$AD$14:$AD$58)</f>
        <v>1.7226749174190266</v>
      </c>
      <c r="F22">
        <f>FLOD!F31/AVERAGE(FLOD!$AE$14:$AE$58)</f>
        <v>1.4813152063443531</v>
      </c>
      <c r="H22">
        <f>FLOD!H31/AVERAGE(FLOD!$AB$14:$AB$58)</f>
        <v>0.21013109902847665</v>
      </c>
      <c r="I22">
        <f>FLOD!I31/AVERAGE(FLOD!$AC$14:$AC$58)</f>
        <v>0.63962984199709727</v>
      </c>
      <c r="J22">
        <f>FLOD!J31/AVERAGE(FLOD!$AD$14:$AD$58)</f>
        <v>0.34912910296595473</v>
      </c>
      <c r="K22">
        <f>FLOD!K31/AVERAGE(FLOD!$AE$14:$AE$58)</f>
        <v>0.31613999858430064</v>
      </c>
      <c r="M22">
        <f>FLOD!M31/AVERAGE(FLOD!$AB$14:$AB$58)</f>
        <v>0.15552707144441352</v>
      </c>
      <c r="N22">
        <f>FLOD!N31/AVERAGE(FLOD!$AC$14:$AC$58)</f>
        <v>0.35718791668271777</v>
      </c>
      <c r="O22">
        <f>FLOD!O31/AVERAGE(FLOD!$AD$14:$AD$58)</f>
        <v>0.35880934746957754</v>
      </c>
      <c r="P22">
        <f>FLOD!P31/AVERAGE(FLOD!$AE$14:$AE$58)</f>
        <v>0.43490780551321856</v>
      </c>
      <c r="R22">
        <f>FLOD!R31/AVERAGE(FLOD!$AB$14:$AB$58)</f>
        <v>0.33373489824353419</v>
      </c>
      <c r="S22">
        <f>FLOD!S31/AVERAGE(FLOD!$AC$14:$AC$58)</f>
        <v>0.93682921734964097</v>
      </c>
      <c r="T22">
        <f>FLOD!T31/AVERAGE(FLOD!$AD$14:$AD$58)</f>
        <v>0.48790911085084632</v>
      </c>
      <c r="U22">
        <f>FLOD!U31/AVERAGE(FLOD!$AE$14:$AE$58)</f>
        <v>0.54080782223290347</v>
      </c>
      <c r="W22">
        <f>FLOD!W31/AVERAGE(FLOD!$AB$14:$AB$58)</f>
        <v>1.1225333997200455E-2</v>
      </c>
      <c r="X22">
        <f>FLOD!X31/AVERAGE(FLOD!$AC$14:$AC$58)</f>
        <v>0.85186300562888584</v>
      </c>
      <c r="Y22">
        <f>FLOD!Y31/AVERAGE(FLOD!$AD$14:$AD$58)</f>
        <v>0.69267112244459861</v>
      </c>
      <c r="Z22">
        <f>FLOD!Z31/AVERAGE(FLOD!$AE$14:$AE$58)</f>
        <v>0.73116098589375367</v>
      </c>
      <c r="AB22">
        <f>FLOD!AB31/AVERAGE(FLOD!$AB$14:$AB$58)</f>
        <v>0.8690645521685072</v>
      </c>
      <c r="AC22">
        <f>FLOD!AC31/AVERAGE(FLOD!$AC$14:$AC$58)</f>
        <v>1.2304207671465042</v>
      </c>
      <c r="AD22">
        <f>FLOD!AD31/AVERAGE(FLOD!$AD$14:$AD$58)</f>
        <v>1.0793587153898911</v>
      </c>
      <c r="AE22">
        <f>FLOD!AE31/AVERAGE(FLOD!$AE$14:$AE$58)</f>
        <v>0.97204199036264938</v>
      </c>
    </row>
    <row r="23" spans="3:31" x14ac:dyDescent="0.2">
      <c r="C23">
        <f>FLOD!C32/AVERAGE(FLOD!$AB$14:$AB$58)</f>
        <v>7.3438658585062728E-3</v>
      </c>
      <c r="D23">
        <f>FLOD!D32/AVERAGE(FLOD!$AC$14:$AC$58)</f>
        <v>0.96137076301812285</v>
      </c>
      <c r="E23">
        <f>FLOD!E32/AVERAGE(FLOD!$AD$14:$AD$58)</f>
        <v>1.6661564789442431</v>
      </c>
      <c r="F23">
        <f>FLOD!F32/AVERAGE(FLOD!$AE$14:$AE$58)</f>
        <v>1.5394907783660834</v>
      </c>
      <c r="H23">
        <f>FLOD!H32/AVERAGE(FLOD!$AB$14:$AB$58)</f>
        <v>0.37403106351456156</v>
      </c>
      <c r="I23">
        <f>FLOD!I32/AVERAGE(FLOD!$AC$14:$AC$58)</f>
        <v>0.76654286198810884</v>
      </c>
      <c r="J23">
        <f>FLOD!J32/AVERAGE(FLOD!$AD$14:$AD$58)</f>
        <v>0.52495202039141198</v>
      </c>
      <c r="K23">
        <f>FLOD!K32/AVERAGE(FLOD!$AE$14:$AE$58)</f>
        <v>0.57783815881856537</v>
      </c>
      <c r="M23">
        <f>FLOD!M32/AVERAGE(FLOD!$AB$14:$AB$58)</f>
        <v>0.14540279498749434</v>
      </c>
      <c r="N23">
        <f>FLOD!N32/AVERAGE(FLOD!$AC$14:$AC$58)</f>
        <v>0.4617709314005265</v>
      </c>
      <c r="O23">
        <f>FLOD!O32/AVERAGE(FLOD!$AD$14:$AD$58)</f>
        <v>0.58505508154960484</v>
      </c>
      <c r="P23">
        <f>FLOD!P32/AVERAGE(FLOD!$AE$14:$AE$58)</f>
        <v>0.38792125769422192</v>
      </c>
      <c r="R23">
        <f>FLOD!R32/AVERAGE(FLOD!$AB$14:$AB$58)</f>
        <v>0.22251671092313591</v>
      </c>
      <c r="S23">
        <f>FLOD!S32/AVERAGE(FLOD!$AC$14:$AC$58)</f>
        <v>0.5939779198267976</v>
      </c>
      <c r="T23">
        <f>FLOD!T32/AVERAGE(FLOD!$AD$14:$AD$58)</f>
        <v>0.38630428169190079</v>
      </c>
      <c r="U23">
        <f>FLOD!U32/AVERAGE(FLOD!$AE$14:$AE$58)</f>
        <v>0.65607156190861649</v>
      </c>
      <c r="W23">
        <f>FLOD!W32/AVERAGE(FLOD!$AB$14:$AB$58)</f>
        <v>1.7908575279622401E-2</v>
      </c>
      <c r="X23">
        <f>FLOD!X32/AVERAGE(FLOD!$AC$14:$AC$58)</f>
        <v>1.2475369930331441</v>
      </c>
      <c r="Y23">
        <f>FLOD!Y32/AVERAGE(FLOD!$AD$14:$AD$58)</f>
        <v>0.76454774695996652</v>
      </c>
      <c r="Z23">
        <f>FLOD!Z32/AVERAGE(FLOD!$AE$14:$AE$58)</f>
        <v>0.61434260134939744</v>
      </c>
      <c r="AB23">
        <f>FLOD!AB32/AVERAGE(FLOD!$AB$14:$AB$58)</f>
        <v>0.9155071779501105</v>
      </c>
      <c r="AC23">
        <f>FLOD!AC32/AVERAGE(FLOD!$AC$14:$AC$58)</f>
        <v>1.022967094225578</v>
      </c>
      <c r="AD23">
        <f>FLOD!AD32/AVERAGE(FLOD!$AD$14:$AD$58)</f>
        <v>0.89912824787426682</v>
      </c>
      <c r="AE23">
        <f>FLOD!AE32/AVERAGE(FLOD!$AE$14:$AE$58)</f>
        <v>0.90221872608020426</v>
      </c>
    </row>
    <row r="24" spans="3:31" x14ac:dyDescent="0.2">
      <c r="C24">
        <f>FLOD!C33/AVERAGE(FLOD!$AB$14:$AB$58)</f>
        <v>3.6955221733045981E-2</v>
      </c>
      <c r="D24">
        <f>FLOD!D33/AVERAGE(FLOD!$AC$14:$AC$58)</f>
        <v>1.054130804362744</v>
      </c>
      <c r="E24">
        <f>FLOD!E33/AVERAGE(FLOD!$AD$14:$AD$58)</f>
        <v>1.3045583848830309</v>
      </c>
      <c r="F24">
        <f>FLOD!F33/AVERAGE(FLOD!$AE$14:$AE$58)</f>
        <v>1.3728938383555964</v>
      </c>
      <c r="H24">
        <f>FLOD!H33/AVERAGE(FLOD!$AB$14:$AB$58)</f>
        <v>0.34537678765527402</v>
      </c>
      <c r="I24">
        <f>FLOD!I33/AVERAGE(FLOD!$AC$14:$AC$58)</f>
        <v>0.61207451913354971</v>
      </c>
      <c r="J24">
        <f>FLOD!J33/AVERAGE(FLOD!$AD$14:$AD$58)</f>
        <v>0.33086175579793525</v>
      </c>
      <c r="K24">
        <f>FLOD!K33/AVERAGE(FLOD!$AE$14:$AE$58)</f>
        <v>0.41944069555886526</v>
      </c>
      <c r="M24">
        <f>FLOD!M33/AVERAGE(FLOD!$AB$14:$AB$58)</f>
        <v>0.46346792898751393</v>
      </c>
      <c r="N24">
        <f>FLOD!N33/AVERAGE(FLOD!$AC$14:$AC$58)</f>
        <v>0.61341478383156289</v>
      </c>
      <c r="O24">
        <f>FLOD!O33/AVERAGE(FLOD!$AD$14:$AD$58)</f>
        <v>1.1082171099134557</v>
      </c>
      <c r="P24">
        <f>FLOD!P33/AVERAGE(FLOD!$AE$14:$AE$58)</f>
        <v>0.36298001373107275</v>
      </c>
      <c r="R24">
        <f>FLOD!R33/AVERAGE(FLOD!$AB$14:$AB$58)</f>
        <v>0.24443557822811454</v>
      </c>
      <c r="S24">
        <f>FLOD!S33/AVERAGE(FLOD!$AC$14:$AC$58)</f>
        <v>0.59319197427002457</v>
      </c>
      <c r="T24">
        <f>FLOD!T33/AVERAGE(FLOD!$AD$14:$AD$58)</f>
        <v>0.61558626135387151</v>
      </c>
      <c r="U24">
        <f>FLOD!U33/AVERAGE(FLOD!$AE$14:$AE$58)</f>
        <v>0.30448790394769537</v>
      </c>
      <c r="W24">
        <f>FLOD!W33/AVERAGE(FLOD!$AB$14:$AB$58)</f>
        <v>-1.0892488540969993E-2</v>
      </c>
      <c r="X24">
        <f>FLOD!X33/AVERAGE(FLOD!$AC$14:$AC$58)</f>
        <v>1.1624221385940103</v>
      </c>
      <c r="Y24">
        <f>FLOD!Y33/AVERAGE(FLOD!$AD$14:$AD$58)</f>
        <v>1.0910802321293649</v>
      </c>
      <c r="Z24">
        <f>FLOD!Z33/AVERAGE(FLOD!$AE$14:$AE$58)</f>
        <v>0.59659549707294368</v>
      </c>
      <c r="AB24">
        <f>FLOD!AB33/AVERAGE(FLOD!$AB$14:$AB$58)</f>
        <v>1.0204745985937247</v>
      </c>
      <c r="AC24">
        <f>FLOD!AC33/AVERAGE(FLOD!$AC$14:$AC$58)</f>
        <v>0.78768727027492014</v>
      </c>
      <c r="AD24">
        <f>FLOD!AD33/AVERAGE(FLOD!$AD$14:$AD$58)</f>
        <v>1.0104224186048574</v>
      </c>
      <c r="AE24">
        <f>FLOD!AE33/AVERAGE(FLOD!$AE$14:$AE$58)</f>
        <v>0.84760557248571888</v>
      </c>
    </row>
    <row r="25" spans="3:31" x14ac:dyDescent="0.2">
      <c r="C25">
        <f>FLOD!C34/AVERAGE(FLOD!$AB$14:$AB$58)</f>
        <v>3.0472338010425346E-2</v>
      </c>
      <c r="D25">
        <f>FLOD!D34/AVERAGE(FLOD!$AC$14:$AC$58)</f>
        <v>1.3952059630451734</v>
      </c>
      <c r="E25">
        <f>FLOD!E34/AVERAGE(FLOD!$AD$14:$AD$58)</f>
        <v>1.1026342149534258</v>
      </c>
      <c r="F25">
        <f>FLOD!F34/AVERAGE(FLOD!$AE$14:$AE$58)</f>
        <v>0.89414460342596747</v>
      </c>
      <c r="H25">
        <f>FLOD!H34/AVERAGE(FLOD!$AB$14:$AB$58)</f>
        <v>0.26816644005159612</v>
      </c>
      <c r="I25">
        <f>FLOD!I34/AVERAGE(FLOD!$AC$14:$AC$58)</f>
        <v>0.60130848167033413</v>
      </c>
      <c r="J25">
        <f>FLOD!J34/AVERAGE(FLOD!$AD$14:$AD$58)</f>
        <v>0.35126249019866818</v>
      </c>
      <c r="K25">
        <f>FLOD!K34/AVERAGE(FLOD!$AE$14:$AE$58)</f>
        <v>0.51171968469332063</v>
      </c>
      <c r="M25">
        <f>FLOD!M34/AVERAGE(FLOD!$AB$14:$AB$58)</f>
        <v>0.21362318596908095</v>
      </c>
      <c r="N25">
        <f>FLOD!N34/AVERAGE(FLOD!$AC$14:$AC$58)</f>
        <v>0.42235100996955022</v>
      </c>
      <c r="O25">
        <f>FLOD!O34/AVERAGE(FLOD!$AD$14:$AD$58)</f>
        <v>0.52582595008326494</v>
      </c>
      <c r="P25">
        <f>FLOD!P34/AVERAGE(FLOD!$AE$14:$AE$58)</f>
        <v>0.37924179582450562</v>
      </c>
      <c r="R25">
        <f>FLOD!R34/AVERAGE(FLOD!$AB$14:$AB$58)</f>
        <v>0.28232824437016973</v>
      </c>
      <c r="S25">
        <f>FLOD!S34/AVERAGE(FLOD!$AC$14:$AC$58)</f>
        <v>0.76344061235708527</v>
      </c>
      <c r="T25">
        <f>FLOD!T34/AVERAGE(FLOD!$AD$14:$AD$58)</f>
        <v>0.45295156504170692</v>
      </c>
      <c r="U25">
        <f>FLOD!U34/AVERAGE(FLOD!$AE$14:$AE$58)</f>
        <v>0.38272267669352117</v>
      </c>
      <c r="W25">
        <f>FLOD!W34/AVERAGE(FLOD!$AB$14:$AB$58)</f>
        <v>1.2183210759002966E-2</v>
      </c>
      <c r="X25">
        <f>FLOD!X34/AVERAGE(FLOD!$AC$14:$AC$58)</f>
        <v>0.95099299923856451</v>
      </c>
      <c r="Y25">
        <f>FLOD!Y34/AVERAGE(FLOD!$AD$14:$AD$58)</f>
        <v>0.68720936406562116</v>
      </c>
      <c r="Z25">
        <f>FLOD!Z34/AVERAGE(FLOD!$AE$14:$AE$58)</f>
        <v>0.62632183954923215</v>
      </c>
      <c r="AB25">
        <f>FLOD!AB34/AVERAGE(FLOD!$AB$14:$AB$58)</f>
        <v>0.9276606421624497</v>
      </c>
      <c r="AC25">
        <f>FLOD!AC34/AVERAGE(FLOD!$AC$14:$AC$58)</f>
        <v>0.88523314953471244</v>
      </c>
      <c r="AD25">
        <f>FLOD!AD34/AVERAGE(FLOD!$AD$14:$AD$58)</f>
        <v>0.82790473487812599</v>
      </c>
      <c r="AE25">
        <f>FLOD!AE34/AVERAGE(FLOD!$AE$14:$AE$58)</f>
        <v>0.84032315140844049</v>
      </c>
    </row>
    <row r="26" spans="3:31" x14ac:dyDescent="0.2">
      <c r="C26">
        <f>FLOD!C35/AVERAGE(FLOD!$AB$14:$AB$58)</f>
        <v>1.8225261097480946E-2</v>
      </c>
      <c r="D26">
        <f>FLOD!D35/AVERAGE(FLOD!$AC$14:$AC$58)</f>
        <v>0.97877660360022034</v>
      </c>
      <c r="E26">
        <f>FLOD!E35/AVERAGE(FLOD!$AD$14:$AD$58)</f>
        <v>1.0893731557385906</v>
      </c>
      <c r="F26">
        <f>FLOD!F35/AVERAGE(FLOD!$AE$14:$AE$58)</f>
        <v>1.5102892065441409</v>
      </c>
      <c r="H26">
        <f>FLOD!H35/AVERAGE(FLOD!$AB$14:$AB$58)</f>
        <v>0.34304937209480485</v>
      </c>
      <c r="I26">
        <f>FLOD!I35/AVERAGE(FLOD!$AC$14:$AC$58)</f>
        <v>0.50815776848517114</v>
      </c>
      <c r="J26">
        <f>FLOD!J35/AVERAGE(FLOD!$AD$14:$AD$58)</f>
        <v>0.35702299281960886</v>
      </c>
      <c r="K26">
        <f>FLOD!K35/AVERAGE(FLOD!$AE$14:$AE$58)</f>
        <v>0.38527333610814218</v>
      </c>
      <c r="M26">
        <f>FLOD!M35/AVERAGE(FLOD!$AB$14:$AB$58)</f>
        <v>0.17152583581004172</v>
      </c>
      <c r="N26">
        <f>FLOD!N35/AVERAGE(FLOD!$AC$14:$AC$58)</f>
        <v>0.37639267749952077</v>
      </c>
      <c r="O26">
        <f>FLOD!O35/AVERAGE(FLOD!$AD$14:$AD$58)</f>
        <v>0.51147307534941311</v>
      </c>
      <c r="P26">
        <f>FLOD!P35/AVERAGE(FLOD!$AE$14:$AE$58)</f>
        <v>0.41573600180087877</v>
      </c>
      <c r="R26">
        <f>FLOD!R35/AVERAGE(FLOD!$AB$14:$AB$58)</f>
        <v>0.33672700422778656</v>
      </c>
      <c r="S26">
        <f>FLOD!S35/AVERAGE(FLOD!$AC$14:$AC$58)</f>
        <v>0.37789481647263362</v>
      </c>
      <c r="T26">
        <f>FLOD!T35/AVERAGE(FLOD!$AD$14:$AD$58)</f>
        <v>0.43918038019620137</v>
      </c>
      <c r="U26">
        <f>FLOD!U35/AVERAGE(FLOD!$AE$14:$AE$58)</f>
        <v>0.51075962861789337</v>
      </c>
      <c r="W26">
        <f>FLOD!W35/AVERAGE(FLOD!$AB$14:$AB$58)</f>
        <v>1.8161681494732351E-2</v>
      </c>
      <c r="X26">
        <f>FLOD!X35/AVERAGE(FLOD!$AC$14:$AC$58)</f>
        <v>1.0361402754880376</v>
      </c>
      <c r="Y26">
        <f>FLOD!Y35/AVERAGE(FLOD!$AD$14:$AD$58)</f>
        <v>0.85329668800982383</v>
      </c>
      <c r="Z26">
        <f>FLOD!Z35/AVERAGE(FLOD!$AE$14:$AE$58)</f>
        <v>0.48683204469706343</v>
      </c>
      <c r="AB26">
        <f>FLOD!AB35/AVERAGE(FLOD!$AB$14:$AB$58)</f>
        <v>0.98445540510010787</v>
      </c>
      <c r="AC26">
        <f>FLOD!AC35/AVERAGE(FLOD!$AC$14:$AC$58)</f>
        <v>0.81501048407570387</v>
      </c>
      <c r="AD26">
        <f>FLOD!AD35/AVERAGE(FLOD!$AD$14:$AD$58)</f>
        <v>1.0526869712622244</v>
      </c>
      <c r="AE26">
        <f>FLOD!AE35/AVERAGE(FLOD!$AE$14:$AE$58)</f>
        <v>0.80708461516190733</v>
      </c>
    </row>
    <row r="27" spans="3:31" x14ac:dyDescent="0.2">
      <c r="C27">
        <f>FLOD!C36/AVERAGE(FLOD!$AB$14:$AB$58)</f>
        <v>1.9931406388336081E-2</v>
      </c>
      <c r="D27">
        <f>FLOD!D36/AVERAGE(FLOD!$AC$14:$AC$58)</f>
        <v>1.043079241085809</v>
      </c>
      <c r="E27">
        <f>FLOD!E36/AVERAGE(FLOD!$AD$14:$AD$58)</f>
        <v>1.2866949150683948</v>
      </c>
      <c r="F27">
        <f>FLOD!F36/AVERAGE(FLOD!$AE$14:$AE$58)</f>
        <v>1.1636737003299331</v>
      </c>
      <c r="H27">
        <f>FLOD!H36/AVERAGE(FLOD!$AB$14:$AB$58)</f>
        <v>0.2637019832695493</v>
      </c>
      <c r="I27">
        <f>FLOD!I36/AVERAGE(FLOD!$AC$14:$AC$58)</f>
        <v>0.45718312545290363</v>
      </c>
      <c r="J27">
        <f>FLOD!J36/AVERAGE(FLOD!$AD$14:$AD$58)</f>
        <v>0.59864898113202181</v>
      </c>
      <c r="K27">
        <f>FLOD!K36/AVERAGE(FLOD!$AE$14:$AE$58)</f>
        <v>0.58675140516515745</v>
      </c>
      <c r="M27">
        <f>FLOD!M36/AVERAGE(FLOD!$AB$14:$AB$58)</f>
        <v>0.15749746779863807</v>
      </c>
      <c r="N27">
        <f>FLOD!N36/AVERAGE(FLOD!$AC$14:$AC$58)</f>
        <v>0.52867723611880824</v>
      </c>
      <c r="O27">
        <f>FLOD!O36/AVERAGE(FLOD!$AD$14:$AD$58)</f>
        <v>0.57187295123266924</v>
      </c>
      <c r="P27">
        <f>FLOD!P36/AVERAGE(FLOD!$AE$14:$AE$58)</f>
        <v>0.38662887292551956</v>
      </c>
      <c r="R27">
        <f>FLOD!R36/AVERAGE(FLOD!$AB$14:$AB$58)</f>
        <v>0.3249730397282839</v>
      </c>
      <c r="S27">
        <f>FLOD!S36/AVERAGE(FLOD!$AC$14:$AC$58)</f>
        <v>0.58475346725594968</v>
      </c>
      <c r="T27">
        <f>FLOD!T36/AVERAGE(FLOD!$AD$14:$AD$58)</f>
        <v>0.40128279675311079</v>
      </c>
      <c r="U27">
        <f>FLOD!U36/AVERAGE(FLOD!$AE$14:$AE$58)</f>
        <v>0.44205675778468462</v>
      </c>
      <c r="W27">
        <f>FLOD!W36/AVERAGE(FLOD!$AB$14:$AB$58)</f>
        <v>2.7413188134072806E-2</v>
      </c>
      <c r="X27">
        <f>FLOD!X36/AVERAGE(FLOD!$AC$14:$AC$58)</f>
        <v>0.86898765688898305</v>
      </c>
      <c r="Y27">
        <f>FLOD!Y36/AVERAGE(FLOD!$AD$14:$AD$58)</f>
        <v>0.69587782334910853</v>
      </c>
      <c r="Z27">
        <f>FLOD!Z36/AVERAGE(FLOD!$AE$14:$AE$58)</f>
        <v>0.46790074699760159</v>
      </c>
      <c r="AB27">
        <f>FLOD!AB36/AVERAGE(FLOD!$AB$14:$AB$58)</f>
        <v>0.54477748893914291</v>
      </c>
      <c r="AC27">
        <f>FLOD!AC36/AVERAGE(FLOD!$AC$14:$AC$58)</f>
        <v>0.83757718603383657</v>
      </c>
      <c r="AD27">
        <f>FLOD!AD36/AVERAGE(FLOD!$AD$14:$AD$58)</f>
        <v>0.76383105409434904</v>
      </c>
      <c r="AE27">
        <f>FLOD!AE36/AVERAGE(FLOD!$AE$14:$AE$58)</f>
        <v>1.0410160664961792</v>
      </c>
    </row>
    <row r="28" spans="3:31" x14ac:dyDescent="0.2">
      <c r="C28">
        <f>FLOD!C37/AVERAGE(FLOD!$AB$14:$AB$58)</f>
        <v>2.6524917551139844E-2</v>
      </c>
      <c r="D28">
        <f>FLOD!D37/AVERAGE(FLOD!$AC$14:$AC$58)</f>
        <v>1.162535289328158</v>
      </c>
      <c r="E28">
        <f>FLOD!E37/AVERAGE(FLOD!$AD$14:$AD$58)</f>
        <v>1.8676836503940544</v>
      </c>
      <c r="F28">
        <f>FLOD!F37/AVERAGE(FLOD!$AE$14:$AE$58)</f>
        <v>1.2678240225343711</v>
      </c>
      <c r="H28">
        <f>FLOD!H37/AVERAGE(FLOD!$AB$14:$AB$58)</f>
        <v>0.25144838094309885</v>
      </c>
      <c r="I28">
        <f>FLOD!I37/AVERAGE(FLOD!$AC$14:$AC$58)</f>
        <v>0.6668230932613276</v>
      </c>
      <c r="J28">
        <f>FLOD!J37/AVERAGE(FLOD!$AD$14:$AD$58)</f>
        <v>0.44256433888274849</v>
      </c>
      <c r="K28">
        <f>FLOD!K37/AVERAGE(FLOD!$AE$14:$AE$58)</f>
        <v>0.47310859923494042</v>
      </c>
      <c r="M28">
        <f>FLOD!M37/AVERAGE(FLOD!$AB$14:$AB$58)</f>
        <v>0.16715358103589392</v>
      </c>
      <c r="N28">
        <f>FLOD!N37/AVERAGE(FLOD!$AC$14:$AC$58)</f>
        <v>0.368880903818463</v>
      </c>
      <c r="O28">
        <f>FLOD!O37/AVERAGE(FLOD!$AD$14:$AD$58)</f>
        <v>0.52871709571148195</v>
      </c>
      <c r="P28">
        <f>FLOD!P37/AVERAGE(FLOD!$AE$14:$AE$58)</f>
        <v>0.38151349417408614</v>
      </c>
      <c r="R28">
        <f>FLOD!R37/AVERAGE(FLOD!$AB$14:$AB$58)</f>
        <v>0.37136022450637246</v>
      </c>
      <c r="S28">
        <f>FLOD!S37/AVERAGE(FLOD!$AC$14:$AC$58)</f>
        <v>0.63675035982846884</v>
      </c>
      <c r="T28">
        <f>FLOD!T37/AVERAGE(FLOD!$AD$14:$AD$58)</f>
        <v>0.33847272041279197</v>
      </c>
      <c r="U28">
        <f>FLOD!U37/AVERAGE(FLOD!$AE$14:$AE$58)</f>
        <v>0.45727653868172158</v>
      </c>
      <c r="W28">
        <f>FLOD!W37/AVERAGE(FLOD!$AB$14:$AB$58)</f>
        <v>2.5119032708587941E-2</v>
      </c>
      <c r="X28">
        <f>FLOD!X37/AVERAGE(FLOD!$AC$14:$AC$58)</f>
        <v>1.110619635814895</v>
      </c>
      <c r="Y28">
        <f>FLOD!Y37/AVERAGE(FLOD!$AD$14:$AD$58)</f>
        <v>0.83100214336020706</v>
      </c>
      <c r="Z28">
        <f>FLOD!Z37/AVERAGE(FLOD!$AE$14:$AE$58)</f>
        <v>0.52133609542997106</v>
      </c>
      <c r="AB28">
        <f>FLOD!AB37/AVERAGE(FLOD!$AB$14:$AB$58)</f>
        <v>1.0636759002996563</v>
      </c>
      <c r="AC28">
        <f>FLOD!AC37/AVERAGE(FLOD!$AC$14:$AC$58)</f>
        <v>0.7423774619631377</v>
      </c>
      <c r="AD28">
        <f>FLOD!AD37/AVERAGE(FLOD!$AD$14:$AD$58)</f>
        <v>1.1155465318185236</v>
      </c>
      <c r="AE28">
        <f>FLOD!AE37/AVERAGE(FLOD!$AE$14:$AE$58)</f>
        <v>1.1143098610714517</v>
      </c>
    </row>
    <row r="29" spans="3:31" x14ac:dyDescent="0.2">
      <c r="C29">
        <f>FLOD!C38/AVERAGE(FLOD!$AB$14:$AB$58)</f>
        <v>2.6867537097851432E-2</v>
      </c>
      <c r="D29">
        <f>FLOD!D38/AVERAGE(FLOD!$AC$14:$AC$58)</f>
        <v>0.97223778344553646</v>
      </c>
      <c r="E29">
        <f>FLOD!E38/AVERAGE(FLOD!$AD$14:$AD$58)</f>
        <v>1.4577103239829146</v>
      </c>
      <c r="F29">
        <f>FLOD!F38/AVERAGE(FLOD!$AE$14:$AE$58)</f>
        <v>1.0019709746683503</v>
      </c>
      <c r="H29">
        <f>FLOD!H38/AVERAGE(FLOD!$AB$14:$AB$58)</f>
        <v>0.25281254304891948</v>
      </c>
      <c r="I29">
        <f>FLOD!I38/AVERAGE(FLOD!$AC$14:$AC$58)</f>
        <v>0.61931436235862336</v>
      </c>
      <c r="J29">
        <f>FLOD!J38/AVERAGE(FLOD!$AD$14:$AD$58)</f>
        <v>0.47619961717203718</v>
      </c>
      <c r="K29">
        <f>FLOD!K38/AVERAGE(FLOD!$AE$14:$AE$58)</f>
        <v>0.4603160071884832</v>
      </c>
      <c r="M29">
        <f>FLOD!M38/AVERAGE(FLOD!$AB$14:$AB$58)</f>
        <v>0.23242936085944846</v>
      </c>
      <c r="N29">
        <f>FLOD!N38/AVERAGE(FLOD!$AC$14:$AC$58)</f>
        <v>0.4138126576558861</v>
      </c>
      <c r="O29">
        <f>FLOD!O38/AVERAGE(FLOD!$AD$14:$AD$58)</f>
        <v>0.53656459171595394</v>
      </c>
      <c r="P29">
        <f>FLOD!P38/AVERAGE(FLOD!$AE$14:$AE$58)</f>
        <v>0.35924666115366755</v>
      </c>
      <c r="R29">
        <f>FLOD!R38/AVERAGE(FLOD!$AB$14:$AB$58)</f>
        <v>0.44128728124179689</v>
      </c>
      <c r="S29">
        <f>FLOD!S38/AVERAGE(FLOD!$AC$14:$AC$58)</f>
        <v>0.63452242979720408</v>
      </c>
      <c r="T29">
        <f>FLOD!T38/AVERAGE(FLOD!$AD$14:$AD$58)</f>
        <v>0.35714589872174529</v>
      </c>
      <c r="U29">
        <f>FLOD!U38/AVERAGE(FLOD!$AE$14:$AE$58)</f>
        <v>0.21049544820220836</v>
      </c>
      <c r="W29">
        <f>FLOD!W38/AVERAGE(FLOD!$AB$14:$AB$58)</f>
        <v>2.9436612124571878E-2</v>
      </c>
      <c r="X29">
        <f>FLOD!X38/AVERAGE(FLOD!$AC$14:$AC$58)</f>
        <v>0.84174177967249675</v>
      </c>
      <c r="Y29">
        <f>FLOD!Y38/AVERAGE(FLOD!$AD$14:$AD$58)</f>
        <v>0.66243664431906579</v>
      </c>
      <c r="Z29">
        <f>FLOD!Z38/AVERAGE(FLOD!$AE$14:$AE$58)</f>
        <v>0.55876216451646976</v>
      </c>
      <c r="AB29">
        <f>FLOD!AB38/AVERAGE(FLOD!$AB$14:$AB$58)</f>
        <v>0.84764468693091644</v>
      </c>
      <c r="AC29">
        <f>FLOD!AC38/AVERAGE(FLOD!$AC$14:$AC$58)</f>
        <v>0.79882330758339326</v>
      </c>
      <c r="AD29">
        <f>FLOD!AD38/AVERAGE(FLOD!$AD$14:$AD$58)</f>
        <v>0.9381490393073243</v>
      </c>
      <c r="AE29">
        <f>FLOD!AE38/AVERAGE(FLOD!$AE$14:$AE$58)</f>
        <v>1.0573359803197619</v>
      </c>
    </row>
    <row r="30" spans="3:31" x14ac:dyDescent="0.2">
      <c r="C30">
        <f>FLOD!C39/AVERAGE(FLOD!$AB$14:$AB$58)</f>
        <v>2.4101452405753919E-2</v>
      </c>
      <c r="D30">
        <f>FLOD!D39/AVERAGE(FLOD!$AC$14:$AC$58)</f>
        <v>1.0572896469955919</v>
      </c>
      <c r="E30">
        <f>FLOD!E39/AVERAGE(FLOD!$AD$14:$AD$58)</f>
        <v>1.7177291213710573</v>
      </c>
      <c r="F30">
        <f>FLOD!F39/AVERAGE(FLOD!$AE$14:$AE$58)</f>
        <v>0.88008416577760296</v>
      </c>
      <c r="H30">
        <f>FLOD!H39/AVERAGE(FLOD!$AB$14:$AB$58)</f>
        <v>0.26255179635673853</v>
      </c>
      <c r="I30">
        <f>FLOD!I39/AVERAGE(FLOD!$AC$14:$AC$58)</f>
        <v>0.57507236189341715</v>
      </c>
      <c r="J30">
        <f>FLOD!J39/AVERAGE(FLOD!$AD$14:$AD$58)</f>
        <v>0.4320093859043202</v>
      </c>
      <c r="K30">
        <f>FLOD!K39/AVERAGE(FLOD!$AE$14:$AE$58)</f>
        <v>0.5541392381489465</v>
      </c>
      <c r="M30">
        <f>FLOD!M39/AVERAGE(FLOD!$AB$14:$AB$58)</f>
        <v>0.22419766115481068</v>
      </c>
      <c r="N30">
        <f>FLOD!N39/AVERAGE(FLOD!$AC$14:$AC$58)</f>
        <v>0.77698190599954009</v>
      </c>
      <c r="O30">
        <f>FLOD!O39/AVERAGE(FLOD!$AD$14:$AD$58)</f>
        <v>0.49050138176370117</v>
      </c>
      <c r="P30">
        <f>FLOD!P39/AVERAGE(FLOD!$AE$14:$AE$58)</f>
        <v>0.49240275467130273</v>
      </c>
      <c r="R30">
        <f>FLOD!R39/AVERAGE(FLOD!$AB$14:$AB$58)</f>
        <v>0.57644073214301539</v>
      </c>
      <c r="S30">
        <f>FLOD!S39/AVERAGE(FLOD!$AC$14:$AC$58)</f>
        <v>0.82407560421578996</v>
      </c>
      <c r="T30">
        <f>FLOD!T39/AVERAGE(FLOD!$AD$14:$AD$58)</f>
        <v>0.4528323397369306</v>
      </c>
      <c r="U30">
        <f>FLOD!U39/AVERAGE(FLOD!$AE$14:$AE$58)</f>
        <v>0.39335760737387471</v>
      </c>
      <c r="W30">
        <f>FLOD!W39/AVERAGE(FLOD!$AB$14:$AB$58)</f>
        <v>3.5216734108864174E-2</v>
      </c>
      <c r="X30">
        <f>FLOD!X39/AVERAGE(FLOD!$AC$14:$AC$58)</f>
        <v>0.84203540326212467</v>
      </c>
      <c r="Y30">
        <f>FLOD!Y39/AVERAGE(FLOD!$AD$14:$AD$58)</f>
        <v>0.68535930223079744</v>
      </c>
      <c r="Z30">
        <f>FLOD!Z39/AVERAGE(FLOD!$AE$14:$AE$58)</f>
        <v>0.69266046925806757</v>
      </c>
      <c r="AB30">
        <f>FLOD!AB39/AVERAGE(FLOD!$AB$14:$AB$58)</f>
        <v>0.80555051848757575</v>
      </c>
      <c r="AC30">
        <f>FLOD!AC39/AVERAGE(FLOD!$AC$14:$AC$58)</f>
        <v>1.0992339315673687</v>
      </c>
      <c r="AD30">
        <f>FLOD!AD39/AVERAGE(FLOD!$AD$14:$AD$58)</f>
        <v>0.92572180550627858</v>
      </c>
      <c r="AE30">
        <f>FLOD!AE39/AVERAGE(FLOD!$AE$14:$AE$58)</f>
        <v>1.2419242643405184</v>
      </c>
    </row>
    <row r="31" spans="3:31" x14ac:dyDescent="0.2">
      <c r="C31">
        <f>FLOD!C40/AVERAGE(FLOD!$AB$14:$AB$58)</f>
        <v>1.5638037335044236E-2</v>
      </c>
      <c r="D31">
        <f>FLOD!D40/AVERAGE(FLOD!$AC$14:$AC$58)</f>
        <v>0.96495456351155673</v>
      </c>
      <c r="E31">
        <f>FLOD!E40/AVERAGE(FLOD!$AD$14:$AD$58)</f>
        <v>2.0063750823743343</v>
      </c>
      <c r="F31">
        <f>FLOD!F40/AVERAGE(FLOD!$AE$14:$AE$58)</f>
        <v>1.4502293587706812</v>
      </c>
      <c r="H31">
        <f>FLOD!H40/AVERAGE(FLOD!$AB$14:$AB$58)</f>
        <v>0.20848983837334298</v>
      </c>
      <c r="I31">
        <f>FLOD!I40/AVERAGE(FLOD!$AC$14:$AC$58)</f>
        <v>0.41049684161474309</v>
      </c>
      <c r="J31">
        <f>FLOD!J40/AVERAGE(FLOD!$AD$14:$AD$58)</f>
        <v>0.33520983722699177</v>
      </c>
      <c r="K31">
        <f>FLOD!K40/AVERAGE(FLOD!$AE$14:$AE$58)</f>
        <v>0.45852513278181795</v>
      </c>
      <c r="M31">
        <f>FLOD!M40/AVERAGE(FLOD!$AB$14:$AB$58)</f>
        <v>0.17011639059809663</v>
      </c>
      <c r="N31">
        <f>FLOD!N40/AVERAGE(FLOD!$AC$14:$AC$58)</f>
        <v>0.67844385999049461</v>
      </c>
      <c r="O31">
        <f>FLOD!O40/AVERAGE(FLOD!$AD$14:$AD$58)</f>
        <v>0.54718778787010791</v>
      </c>
      <c r="P31">
        <f>FLOD!P40/AVERAGE(FLOD!$AE$14:$AE$58)</f>
        <v>0.45334835610313884</v>
      </c>
      <c r="R31">
        <f>FLOD!R40/AVERAGE(FLOD!$AB$14:$AB$58)</f>
        <v>0.44302389674496784</v>
      </c>
      <c r="S31">
        <f>FLOD!S40/AVERAGE(FLOD!$AC$14:$AC$58)</f>
        <v>0.97838481879759187</v>
      </c>
      <c r="T31">
        <f>FLOD!T40/AVERAGE(FLOD!$AD$14:$AD$58)</f>
        <v>0.74825310903887365</v>
      </c>
      <c r="U31">
        <f>FLOD!U40/AVERAGE(FLOD!$AE$14:$AE$58)</f>
        <v>0.48731050388784547</v>
      </c>
      <c r="W31">
        <f>FLOD!W40/AVERAGE(FLOD!$AB$14:$AB$58)</f>
        <v>2.5723283879764951E-2</v>
      </c>
      <c r="X31">
        <f>FLOD!X40/AVERAGE(FLOD!$AC$14:$AC$58)</f>
        <v>0.94525584349795388</v>
      </c>
      <c r="Y31">
        <f>FLOD!Y40/AVERAGE(FLOD!$AD$14:$AD$58)</f>
        <v>0.74831832281325095</v>
      </c>
      <c r="Z31">
        <f>FLOD!Z40/AVERAGE(FLOD!$AE$14:$AE$58)</f>
        <v>0.82907989807379157</v>
      </c>
      <c r="AB31">
        <f>FLOD!AB40/AVERAGE(FLOD!$AB$14:$AB$58)</f>
        <v>0.70021723332749286</v>
      </c>
      <c r="AC31">
        <f>FLOD!AC40/AVERAGE(FLOD!$AC$14:$AC$58)</f>
        <v>0.98917639870842244</v>
      </c>
      <c r="AD31">
        <f>FLOD!AD40/AVERAGE(FLOD!$AD$14:$AD$58)</f>
        <v>0.83455844857126937</v>
      </c>
      <c r="AE31">
        <f>FLOD!AE40/AVERAGE(FLOD!$AE$14:$AE$58)</f>
        <v>1.0084396645276137</v>
      </c>
    </row>
    <row r="32" spans="3:31" x14ac:dyDescent="0.2">
      <c r="C32">
        <f>FLOD!C41/AVERAGE(FLOD!$AB$14:$AB$58)</f>
        <v>1.4552779980949301E-2</v>
      </c>
      <c r="D32">
        <f>FLOD!D41/AVERAGE(FLOD!$AC$14:$AC$58)</f>
        <v>0.85461919512883222</v>
      </c>
      <c r="E32">
        <f>FLOD!E41/AVERAGE(FLOD!$AD$14:$AD$58)</f>
        <v>1.5680929694233152</v>
      </c>
      <c r="F32">
        <f>FLOD!F41/AVERAGE(FLOD!$AE$14:$AE$58)</f>
        <v>1.3106660692098999</v>
      </c>
      <c r="H32">
        <f>FLOD!H41/AVERAGE(FLOD!$AB$14:$AB$58)</f>
        <v>0.34112643538648252</v>
      </c>
      <c r="I32">
        <f>FLOD!I41/AVERAGE(FLOD!$AC$14:$AC$58)</f>
        <v>0.48500986313978284</v>
      </c>
      <c r="J32">
        <f>FLOD!J41/AVERAGE(FLOD!$AD$14:$AD$58)</f>
        <v>0.29234591842435942</v>
      </c>
      <c r="K32">
        <f>FLOD!K41/AVERAGE(FLOD!$AE$14:$AE$58)</f>
        <v>0.43057077224587137</v>
      </c>
      <c r="M32">
        <f>FLOD!M41/AVERAGE(FLOD!$AB$14:$AB$58)</f>
        <v>2.7196527348029208E-2</v>
      </c>
      <c r="N32">
        <f>FLOD!N41/AVERAGE(FLOD!$AC$14:$AC$58)</f>
        <v>0.56864024526983048</v>
      </c>
      <c r="O32">
        <f>FLOD!O41/AVERAGE(FLOD!$AD$14:$AD$58)</f>
        <v>0.48179330139745574</v>
      </c>
      <c r="P32">
        <f>FLOD!P41/AVERAGE(FLOD!$AE$14:$AE$58)</f>
        <v>0.56475676160306354</v>
      </c>
      <c r="R32">
        <f>FLOD!R41/AVERAGE(FLOD!$AB$14:$AB$58)</f>
        <v>0.10715964684950241</v>
      </c>
      <c r="S32">
        <f>FLOD!S41/AVERAGE(FLOD!$AC$14:$AC$58)</f>
        <v>0.41652044328036542</v>
      </c>
      <c r="T32">
        <f>FLOD!T41/AVERAGE(FLOD!$AD$14:$AD$58)</f>
        <v>0.49696728706896631</v>
      </c>
      <c r="U32">
        <f>FLOD!U41/AVERAGE(FLOD!$AE$14:$AE$58)</f>
        <v>0.49649898569697865</v>
      </c>
      <c r="W32">
        <f>FLOD!W41/AVERAGE(FLOD!$AB$14:$AB$58)</f>
        <v>1.0739296592802091E-2</v>
      </c>
      <c r="X32">
        <f>FLOD!X41/AVERAGE(FLOD!$AC$14:$AC$58)</f>
        <v>0.9074606928268627</v>
      </c>
      <c r="Y32">
        <f>FLOD!Y41/AVERAGE(FLOD!$AD$14:$AD$58)</f>
        <v>0.61447326844215344</v>
      </c>
      <c r="Z32">
        <f>FLOD!Z41/AVERAGE(FLOD!$AE$14:$AE$58)</f>
        <v>0.86749174160208009</v>
      </c>
      <c r="AB32">
        <f>FLOD!AB41/AVERAGE(FLOD!$AB$14:$AB$58)</f>
        <v>1.4679222865031192</v>
      </c>
      <c r="AC32">
        <f>FLOD!AC41/AVERAGE(FLOD!$AC$14:$AC$58)</f>
        <v>0.80209658607862511</v>
      </c>
      <c r="AD32">
        <f>FLOD!AD41/AVERAGE(FLOD!$AD$14:$AD$58)</f>
        <v>0.74882431847214426</v>
      </c>
      <c r="AE32">
        <f>FLOD!AE41/AVERAGE(FLOD!$AE$14:$AE$58)</f>
        <v>1.1012330812119633</v>
      </c>
    </row>
    <row r="33" spans="3:31" x14ac:dyDescent="0.2">
      <c r="C33">
        <f>FLOD!C42/AVERAGE(FLOD!$AB$14:$AB$58)</f>
        <v>1.215372724219611E-2</v>
      </c>
      <c r="D33">
        <f>FLOD!D42/AVERAGE(FLOD!$AC$14:$AC$58)</f>
        <v>1.0665476170333468</v>
      </c>
      <c r="E33">
        <f>FLOD!E42/AVERAGE(FLOD!$AD$14:$AD$58)</f>
        <v>1.1220226222651952</v>
      </c>
      <c r="F33">
        <f>FLOD!F42/AVERAGE(FLOD!$AE$14:$AE$58)</f>
        <v>1.4736685928131388</v>
      </c>
      <c r="H33">
        <f>FLOD!H42/AVERAGE(FLOD!$AB$14:$AB$58)</f>
        <v>0.20651798510852998</v>
      </c>
      <c r="I33">
        <f>FLOD!I42/AVERAGE(FLOD!$AC$14:$AC$58)</f>
        <v>0.32968380219894144</v>
      </c>
      <c r="J33">
        <f>FLOD!J42/AVERAGE(FLOD!$AD$14:$AD$58)</f>
        <v>0.465188845720654</v>
      </c>
      <c r="K33">
        <f>FLOD!K42/AVERAGE(FLOD!$AE$14:$AE$58)</f>
        <v>0.45599234811099165</v>
      </c>
      <c r="M33">
        <f>FLOD!M42/AVERAGE(FLOD!$AB$14:$AB$58)</f>
        <v>4.0409826736245512E-2</v>
      </c>
      <c r="N33">
        <f>FLOD!N42/AVERAGE(FLOD!$AC$14:$AC$58)</f>
        <v>0.20801796737058151</v>
      </c>
      <c r="O33">
        <f>FLOD!O42/AVERAGE(FLOD!$AD$14:$AD$58)</f>
        <v>0.50936836165329724</v>
      </c>
      <c r="P33">
        <f>FLOD!P42/AVERAGE(FLOD!$AE$14:$AE$58)</f>
        <v>0.74448284147982846</v>
      </c>
      <c r="R33">
        <f>FLOD!R42/AVERAGE(FLOD!$AB$14:$AB$58)</f>
        <v>0.175663857159915</v>
      </c>
      <c r="S33">
        <f>FLOD!S42/AVERAGE(FLOD!$AC$14:$AC$58)</f>
        <v>0.62248709155398596</v>
      </c>
      <c r="T33">
        <f>FLOD!T42/AVERAGE(FLOD!$AD$14:$AD$58)</f>
        <v>0.48034704359611963</v>
      </c>
      <c r="U33">
        <f>FLOD!U42/AVERAGE(FLOD!$AE$14:$AE$58)</f>
        <v>0.44744899925264336</v>
      </c>
      <c r="W33">
        <f>FLOD!W42/AVERAGE(FLOD!$AB$14:$AB$58)</f>
        <v>9.2820818453885571E-3</v>
      </c>
      <c r="X33">
        <f>FLOD!X42/AVERAGE(FLOD!$AC$14:$AC$58)</f>
        <v>1.1582512456907237</v>
      </c>
      <c r="Y33">
        <f>FLOD!Y42/AVERAGE(FLOD!$AD$14:$AD$58)</f>
        <v>1.0395616522451134</v>
      </c>
      <c r="Z33">
        <f>FLOD!Z42/AVERAGE(FLOD!$AE$14:$AE$58)</f>
        <v>0.58758365011956593</v>
      </c>
      <c r="AB33">
        <f>FLOD!AB42/AVERAGE(FLOD!$AB$14:$AB$58)</f>
        <v>1.5653023524223697</v>
      </c>
      <c r="AC33">
        <f>FLOD!AC42/AVERAGE(FLOD!$AC$14:$AC$58)</f>
        <v>0.81131560021481164</v>
      </c>
      <c r="AD33">
        <f>FLOD!AD42/AVERAGE(FLOD!$AD$14:$AD$58)</f>
        <v>1.3431653230918144</v>
      </c>
      <c r="AE33">
        <f>FLOD!AE42/AVERAGE(FLOD!$AE$14:$AE$58)</f>
        <v>0.95136261116150289</v>
      </c>
    </row>
    <row r="34" spans="3:31" x14ac:dyDescent="0.2">
      <c r="C34">
        <f>FLOD!C43/AVERAGE(FLOD!$AB$14:$AB$58)</f>
        <v>1.4066108322348938E-2</v>
      </c>
      <c r="D34">
        <f>FLOD!D43/AVERAGE(FLOD!$AC$14:$AC$58)</f>
        <v>0.69376384899720145</v>
      </c>
      <c r="E34">
        <f>FLOD!E43/AVERAGE(FLOD!$AD$14:$AD$58)</f>
        <v>1.1917421527142247</v>
      </c>
      <c r="F34">
        <f>FLOD!F43/AVERAGE(FLOD!$AE$14:$AE$58)</f>
        <v>1.1843777094444061</v>
      </c>
      <c r="H34">
        <f>FLOD!H43/AVERAGE(FLOD!$AB$14:$AB$58)</f>
        <v>0.24885106028302464</v>
      </c>
      <c r="I34">
        <f>FLOD!I43/AVERAGE(FLOD!$AC$14:$AC$58)</f>
        <v>0</v>
      </c>
      <c r="J34">
        <f>FLOD!J43/AVERAGE(FLOD!$AD$14:$AD$58)</f>
        <v>0.39051490072971612</v>
      </c>
      <c r="K34">
        <f>FLOD!K43/AVERAGE(FLOD!$AE$14:$AE$58)</f>
        <v>0.313353260105105</v>
      </c>
      <c r="M34">
        <f>FLOD!M43/AVERAGE(FLOD!$AB$14:$AB$58)</f>
        <v>5.5843678372627464E-2</v>
      </c>
      <c r="N34">
        <f>FLOD!N43/AVERAGE(FLOD!$AC$14:$AC$58)</f>
        <v>0.47906721285154924</v>
      </c>
      <c r="O34">
        <f>FLOD!O43/AVERAGE(FLOD!$AD$14:$AD$58)</f>
        <v>0.49881303106607078</v>
      </c>
      <c r="P34">
        <f>FLOD!P43/AVERAGE(FLOD!$AE$14:$AE$58)</f>
        <v>0.43679824300785058</v>
      </c>
      <c r="R34">
        <f>FLOD!R43/AVERAGE(FLOD!$AB$14:$AB$58)</f>
        <v>0.19556720878871786</v>
      </c>
      <c r="S34">
        <f>FLOD!S43/AVERAGE(FLOD!$AC$14:$AC$58)</f>
        <v>0.58777163772770502</v>
      </c>
      <c r="T34">
        <f>FLOD!T43/AVERAGE(FLOD!$AD$14:$AD$58)</f>
        <v>0.43833650292594722</v>
      </c>
      <c r="U34">
        <f>FLOD!U43/AVERAGE(FLOD!$AE$14:$AE$58)</f>
        <v>0.44384689139570027</v>
      </c>
      <c r="W34">
        <f>FLOD!W43/AVERAGE(FLOD!$AB$14:$AB$58)</f>
        <v>4.2826237718633696E-4</v>
      </c>
      <c r="X34">
        <f>FLOD!X43/AVERAGE(FLOD!$AC$14:$AC$58)</f>
        <v>1.0217210522187303</v>
      </c>
      <c r="Y34">
        <f>FLOD!Y43/AVERAGE(FLOD!$AD$14:$AD$58)</f>
        <v>0.95039816991436665</v>
      </c>
      <c r="Z34">
        <f>FLOD!Z43/AVERAGE(FLOD!$AE$14:$AE$58)</f>
        <v>0.60000967635458091</v>
      </c>
      <c r="AB34">
        <f>FLOD!AB43/AVERAGE(FLOD!$AB$14:$AB$58)</f>
        <v>1.2550173967034282</v>
      </c>
      <c r="AC34">
        <f>FLOD!AC43/AVERAGE(FLOD!$AC$14:$AC$58)</f>
        <v>0.90536245824226524</v>
      </c>
      <c r="AD34">
        <f>FLOD!AD43/AVERAGE(FLOD!$AD$14:$AD$58)</f>
        <v>0.79213892482742243</v>
      </c>
      <c r="AE34">
        <f>FLOD!AE43/AVERAGE(FLOD!$AE$14:$AE$58)</f>
        <v>0.89246375267595524</v>
      </c>
    </row>
    <row r="35" spans="3:31" x14ac:dyDescent="0.2">
      <c r="C35">
        <f>FLOD!C44/AVERAGE(FLOD!$AB$14:$AB$58)</f>
        <v>1.8003293330695069E-2</v>
      </c>
      <c r="D35">
        <f>FLOD!D44/AVERAGE(FLOD!$AC$14:$AC$58)</f>
        <v>0.53958855666398264</v>
      </c>
      <c r="E35">
        <f>FLOD!E44/AVERAGE(FLOD!$AD$14:$AD$58)</f>
        <v>1.401028731859089</v>
      </c>
      <c r="F35">
        <f>FLOD!F44/AVERAGE(FLOD!$AE$14:$AE$58)</f>
        <v>1.3344087428013978</v>
      </c>
      <c r="H35">
        <f>FLOD!H44/AVERAGE(FLOD!$AB$14:$AB$58)</f>
        <v>0.1571782857955247</v>
      </c>
      <c r="I35">
        <f>FLOD!I44/AVERAGE(FLOD!$AC$14:$AC$58)</f>
        <v>0.38969318911043638</v>
      </c>
      <c r="J35">
        <f>FLOD!J44/AVERAGE(FLOD!$AD$14:$AD$58)</f>
        <v>0.42079132434823369</v>
      </c>
      <c r="K35">
        <f>FLOD!K44/AVERAGE(FLOD!$AE$14:$AE$58)</f>
        <v>0.42605817493456949</v>
      </c>
      <c r="M35">
        <f>FLOD!M44/AVERAGE(FLOD!$AB$14:$AB$58)</f>
        <v>0.12127424186296744</v>
      </c>
      <c r="N35">
        <f>FLOD!N44/AVERAGE(FLOD!$AC$14:$AC$58)</f>
        <v>0.42707310155947653</v>
      </c>
      <c r="O35">
        <f>FLOD!O44/AVERAGE(FLOD!$AD$14:$AD$58)</f>
        <v>0.61082630707209673</v>
      </c>
      <c r="P35">
        <f>FLOD!P44/AVERAGE(FLOD!$AE$14:$AE$58)</f>
        <v>0.49609674161122941</v>
      </c>
      <c r="R35">
        <f>FLOD!R44/AVERAGE(FLOD!$AB$14:$AB$58)</f>
        <v>0.31818180956783321</v>
      </c>
      <c r="S35">
        <f>FLOD!S44/AVERAGE(FLOD!$AC$14:$AC$58)</f>
        <v>0.39013959896138295</v>
      </c>
      <c r="T35">
        <f>FLOD!T44/AVERAGE(FLOD!$AD$14:$AD$58)</f>
        <v>0.54016620544725791</v>
      </c>
      <c r="U35">
        <f>FLOD!U44/AVERAGE(FLOD!$AE$14:$AE$58)</f>
        <v>0.39929577331885779</v>
      </c>
      <c r="W35">
        <f>FLOD!W44/AVERAGE(FLOD!$AB$14:$AB$58)</f>
        <v>2.1600889200829421E-2</v>
      </c>
      <c r="X35">
        <f>FLOD!X44/AVERAGE(FLOD!$AC$14:$AC$58)</f>
        <v>0.78413279588070983</v>
      </c>
      <c r="Y35">
        <f>FLOD!Y44/AVERAGE(FLOD!$AD$14:$AD$58)</f>
        <v>0.70814723905744281</v>
      </c>
      <c r="Z35">
        <f>FLOD!Z44/AVERAGE(FLOD!$AE$14:$AE$58)</f>
        <v>0.62167930659382586</v>
      </c>
      <c r="AB35">
        <f>FLOD!AB44/AVERAGE(FLOD!$AB$14:$AB$58)</f>
        <v>1.5363728035412885</v>
      </c>
      <c r="AC35">
        <f>FLOD!AC44/AVERAGE(FLOD!$AC$14:$AC$58)</f>
        <v>0.91611938622300604</v>
      </c>
      <c r="AD35">
        <f>FLOD!AD44/AVERAGE(FLOD!$AD$14:$AD$58)</f>
        <v>0.87951914641339923</v>
      </c>
      <c r="AE35">
        <f>FLOD!AE44/AVERAGE(FLOD!$AE$14:$AE$58)</f>
        <v>0.84376460769340522</v>
      </c>
    </row>
    <row r="36" spans="3:31" x14ac:dyDescent="0.2">
      <c r="C36">
        <f>FLOD!C45/AVERAGE(FLOD!$AB$14:$AB$58)</f>
        <v>2.0251487405717073E-2</v>
      </c>
      <c r="D36">
        <f>FLOD!D45/AVERAGE(FLOD!$AC$14:$AC$58)</f>
        <v>0.47908968902644028</v>
      </c>
      <c r="E36">
        <f>FLOD!E45/AVERAGE(FLOD!$AD$14:$AD$58)</f>
        <v>1.6290526258756526</v>
      </c>
      <c r="F36">
        <f>FLOD!F45/AVERAGE(FLOD!$AE$14:$AE$58)</f>
        <v>1.1011790369289041</v>
      </c>
      <c r="H36">
        <f>FLOD!H45/AVERAGE(FLOD!$AB$14:$AB$58)</f>
        <v>0.22683019986398872</v>
      </c>
      <c r="I36">
        <f>FLOD!I45/AVERAGE(FLOD!$AC$14:$AC$58)</f>
        <v>0.45511038130256343</v>
      </c>
      <c r="J36">
        <f>FLOD!J45/AVERAGE(FLOD!$AD$14:$AD$58)</f>
        <v>0.65071578821437959</v>
      </c>
      <c r="K36">
        <f>FLOD!K45/AVERAGE(FLOD!$AE$14:$AE$58)</f>
        <v>0.40191652497165725</v>
      </c>
      <c r="M36">
        <f>FLOD!M45/AVERAGE(FLOD!$AB$14:$AB$58)</f>
        <v>0.11336870549204373</v>
      </c>
      <c r="N36">
        <f>FLOD!N45/AVERAGE(FLOD!$AC$14:$AC$58)</f>
        <v>0.50168544491537603</v>
      </c>
      <c r="O36">
        <f>FLOD!O45/AVERAGE(FLOD!$AD$14:$AD$58)</f>
        <v>0.50559412156241401</v>
      </c>
      <c r="P36">
        <f>FLOD!P45/AVERAGE(FLOD!$AE$14:$AE$58)</f>
        <v>0.39947898722681219</v>
      </c>
      <c r="R36">
        <f>FLOD!R45/AVERAGE(FLOD!$AB$14:$AB$58)</f>
        <v>0.26596125383491898</v>
      </c>
      <c r="S36">
        <f>FLOD!S45/AVERAGE(FLOD!$AC$14:$AC$58)</f>
        <v>0.62115497278133258</v>
      </c>
      <c r="T36">
        <f>FLOD!T45/AVERAGE(FLOD!$AD$14:$AD$58)</f>
        <v>0.50009055327128793</v>
      </c>
      <c r="U36">
        <f>FLOD!U45/AVERAGE(FLOD!$AE$14:$AE$58)</f>
        <v>0.32012439196545661</v>
      </c>
      <c r="W36">
        <f>FLOD!W45/AVERAGE(FLOD!$AB$14:$AB$58)</f>
        <v>1.8487953777727315E-2</v>
      </c>
      <c r="X36">
        <f>FLOD!X45/AVERAGE(FLOD!$AC$14:$AC$58)</f>
        <v>0.74757582566497127</v>
      </c>
      <c r="Y36">
        <f>FLOD!Y45/AVERAGE(FLOD!$AD$14:$AD$58)</f>
        <v>0.8510122392116678</v>
      </c>
      <c r="Z36">
        <f>FLOD!Z45/AVERAGE(FLOD!$AE$14:$AE$58)</f>
        <v>0.76095263021574522</v>
      </c>
      <c r="AB36">
        <f>FLOD!AB45/AVERAGE(FLOD!$AB$14:$AB$58)</f>
        <v>1.1023082336728018</v>
      </c>
      <c r="AC36">
        <f>FLOD!AC45/AVERAGE(FLOD!$AC$14:$AC$58)</f>
        <v>0.87740814143113577</v>
      </c>
      <c r="AD36">
        <f>FLOD!AD45/AVERAGE(FLOD!$AD$14:$AD$58)</f>
        <v>0.83742140823947608</v>
      </c>
      <c r="AE36">
        <f>FLOD!AE45/AVERAGE(FLOD!$AE$14:$AE$58)</f>
        <v>1.0446667343837015</v>
      </c>
    </row>
    <row r="37" spans="3:31" x14ac:dyDescent="0.2">
      <c r="C37">
        <f>FLOD!C46/AVERAGE(FLOD!$AB$14:$AB$58)</f>
        <v>9.2072394994338613E-3</v>
      </c>
      <c r="D37">
        <f>FLOD!D46/AVERAGE(FLOD!$AC$14:$AC$58)</f>
        <v>0.61062729520067893</v>
      </c>
      <c r="E37">
        <f>FLOD!E46/AVERAGE(FLOD!$AD$14:$AD$58)</f>
        <v>2.1981336581311539</v>
      </c>
      <c r="F37">
        <f>FLOD!F46/AVERAGE(FLOD!$AE$14:$AE$58)</f>
        <v>1.4846873588926006</v>
      </c>
      <c r="H37">
        <f>FLOD!H46/AVERAGE(FLOD!$AB$14:$AB$58)</f>
        <v>0.20697850603410783</v>
      </c>
      <c r="I37">
        <f>FLOD!I46/AVERAGE(FLOD!$AC$14:$AC$58)</f>
        <v>0.49177471212550816</v>
      </c>
      <c r="J37">
        <f>FLOD!J46/AVERAGE(FLOD!$AD$14:$AD$58)</f>
        <v>0.36995767173926597</v>
      </c>
      <c r="K37">
        <f>FLOD!K46/AVERAGE(FLOD!$AE$14:$AE$58)</f>
        <v>0.42075283627567373</v>
      </c>
      <c r="M37">
        <f>FLOD!M46/AVERAGE(FLOD!$AB$14:$AB$58)</f>
        <v>0.11397412600080101</v>
      </c>
      <c r="N37">
        <f>FLOD!N46/AVERAGE(FLOD!$AC$14:$AC$58)</f>
        <v>0.62631142477663404</v>
      </c>
      <c r="O37">
        <f>FLOD!O46/AVERAGE(FLOD!$AD$14:$AD$58)</f>
        <v>0.48415944246978043</v>
      </c>
      <c r="P37">
        <f>FLOD!P46/AVERAGE(FLOD!$AE$14:$AE$58)</f>
        <v>0.33082380460615807</v>
      </c>
      <c r="R37">
        <f>FLOD!R46/AVERAGE(FLOD!$AB$14:$AB$58)</f>
        <v>0.36637043198955516</v>
      </c>
      <c r="S37">
        <f>FLOD!S46/AVERAGE(FLOD!$AC$14:$AC$58)</f>
        <v>0.93319234282704666</v>
      </c>
      <c r="T37">
        <f>FLOD!T46/AVERAGE(FLOD!$AD$14:$AD$58)</f>
        <v>0.59335982742108651</v>
      </c>
      <c r="U37">
        <f>FLOD!U46/AVERAGE(FLOD!$AE$14:$AE$58)</f>
        <v>0.36982183375120664</v>
      </c>
      <c r="W37">
        <f>FLOD!W46/AVERAGE(FLOD!$AB$14:$AB$58)</f>
        <v>2.3255147297831163E-2</v>
      </c>
      <c r="X37">
        <f>FLOD!X46/AVERAGE(FLOD!$AC$14:$AC$58)</f>
        <v>0.73269333473917375</v>
      </c>
      <c r="Y37">
        <f>FLOD!Y46/AVERAGE(FLOD!$AD$14:$AD$58)</f>
        <v>0.8071571471676704</v>
      </c>
      <c r="Z37">
        <f>FLOD!Z46/AVERAGE(FLOD!$AE$14:$AE$58)</f>
        <v>0.66369243033201886</v>
      </c>
      <c r="AB37">
        <f>FLOD!AB46/AVERAGE(FLOD!$AB$14:$AB$58)</f>
        <v>1.1034335547219294</v>
      </c>
      <c r="AC37">
        <f>FLOD!AC46/AVERAGE(FLOD!$AC$14:$AC$58)</f>
        <v>1.1428049487303851</v>
      </c>
      <c r="AD37">
        <f>FLOD!AD46/AVERAGE(FLOD!$AD$14:$AD$58)</f>
        <v>1.1712139636898422</v>
      </c>
      <c r="AE37">
        <f>FLOD!AE46/AVERAGE(FLOD!$AE$14:$AE$58)</f>
        <v>1.0824390389180913</v>
      </c>
    </row>
    <row r="38" spans="3:31" x14ac:dyDescent="0.2">
      <c r="C38">
        <f>FLOD!C47/AVERAGE(FLOD!$AB$14:$AB$58)</f>
        <v>1.6580207265808566E-2</v>
      </c>
      <c r="D38">
        <f>FLOD!D47/AVERAGE(FLOD!$AC$14:$AC$58)</f>
        <v>1.045654620215859</v>
      </c>
      <c r="E38">
        <f>FLOD!E47/AVERAGE(FLOD!$AD$14:$AD$58)</f>
        <v>2.0143058970200665</v>
      </c>
      <c r="F38">
        <f>FLOD!F47/AVERAGE(FLOD!$AE$14:$AE$58)</f>
        <v>1.044023582267162</v>
      </c>
      <c r="H38">
        <f>FLOD!H47/AVERAGE(FLOD!$AB$14:$AB$58)</f>
        <v>0.22319509780896152</v>
      </c>
      <c r="I38">
        <f>FLOD!I47/AVERAGE(FLOD!$AC$14:$AC$58)</f>
        <v>0.66756837093946331</v>
      </c>
      <c r="J38">
        <f>FLOD!J47/AVERAGE(FLOD!$AD$14:$AD$58)</f>
        <v>0.44722510080326344</v>
      </c>
      <c r="K38">
        <f>FLOD!K47/AVERAGE(FLOD!$AE$14:$AE$58)</f>
        <v>0.55645241502786358</v>
      </c>
      <c r="M38">
        <f>FLOD!M47/AVERAGE(FLOD!$AB$14:$AB$58)</f>
        <v>0.16270706535434473</v>
      </c>
      <c r="N38">
        <f>FLOD!N47/AVERAGE(FLOD!$AC$14:$AC$58)</f>
        <v>0.86166149990774399</v>
      </c>
      <c r="O38">
        <f>FLOD!O47/AVERAGE(FLOD!$AD$14:$AD$58)</f>
        <v>0.57206663176602612</v>
      </c>
      <c r="P38">
        <f>FLOD!P47/AVERAGE(FLOD!$AE$14:$AE$58)</f>
        <v>0.42737684785922953</v>
      </c>
      <c r="R38">
        <f>FLOD!R47/AVERAGE(FLOD!$AB$14:$AB$58)</f>
        <v>0.48064069609732502</v>
      </c>
      <c r="S38">
        <f>FLOD!S47/AVERAGE(FLOD!$AC$14:$AC$58)</f>
        <v>0.83373281747325756</v>
      </c>
      <c r="T38">
        <f>FLOD!T47/AVERAGE(FLOD!$AD$14:$AD$58)</f>
        <v>0.59377905573910872</v>
      </c>
      <c r="U38">
        <f>FLOD!U47/AVERAGE(FLOD!$AE$14:$AE$58)</f>
        <v>0.32365393131913744</v>
      </c>
      <c r="W38">
        <f>FLOD!W47/AVERAGE(FLOD!$AB$14:$AB$58)</f>
        <v>2.0586969911810894E-2</v>
      </c>
      <c r="X38">
        <f>FLOD!X47/AVERAGE(FLOD!$AC$14:$AC$58)</f>
        <v>0.71704934454396752</v>
      </c>
      <c r="Y38">
        <f>FLOD!Y47/AVERAGE(FLOD!$AD$14:$AD$58)</f>
        <v>0.91612057967391203</v>
      </c>
      <c r="Z38">
        <f>FLOD!Z47/AVERAGE(FLOD!$AE$14:$AE$58)</f>
        <v>0.6055901103096587</v>
      </c>
      <c r="AB38">
        <f>FLOD!AB47/AVERAGE(FLOD!$AB$14:$AB$58)</f>
        <v>1.1723235717871989</v>
      </c>
      <c r="AC38">
        <f>FLOD!AC47/AVERAGE(FLOD!$AC$14:$AC$58)</f>
        <v>0.80400821202364126</v>
      </c>
      <c r="AD38">
        <f>FLOD!AD47/AVERAGE(FLOD!$AD$14:$AD$58)</f>
        <v>0.56538709901260764</v>
      </c>
      <c r="AE38">
        <f>FLOD!AE47/AVERAGE(FLOD!$AE$14:$AE$58)</f>
        <v>1.137195028378359</v>
      </c>
    </row>
    <row r="39" spans="3:31" x14ac:dyDescent="0.2">
      <c r="C39">
        <f>FLOD!C48/AVERAGE(FLOD!$AB$14:$AB$58)</f>
        <v>1.1293446591823617E-2</v>
      </c>
      <c r="D39">
        <f>FLOD!D48/AVERAGE(FLOD!$AC$14:$AC$58)</f>
        <v>1.0491349237733472</v>
      </c>
      <c r="E39">
        <f>FLOD!E48/AVERAGE(FLOD!$AD$14:$AD$58)</f>
        <v>1.7188657803878316</v>
      </c>
      <c r="F39">
        <f>FLOD!F48/AVERAGE(FLOD!$AE$14:$AE$58)</f>
        <v>1.5251877554999729</v>
      </c>
      <c r="H39">
        <f>FLOD!H48/AVERAGE(FLOD!$AB$14:$AB$58)</f>
        <v>0.1236166207061537</v>
      </c>
      <c r="I39">
        <f>FLOD!I48/AVERAGE(FLOD!$AC$14:$AC$58)</f>
        <v>0.39756919070810665</v>
      </c>
      <c r="J39">
        <f>FLOD!J48/AVERAGE(FLOD!$AD$14:$AD$58)</f>
        <v>0.42566357696893414</v>
      </c>
      <c r="K39">
        <f>FLOD!K48/AVERAGE(FLOD!$AE$14:$AE$58)</f>
        <v>0.44355452365587178</v>
      </c>
      <c r="M39">
        <f>FLOD!M48/AVERAGE(FLOD!$AB$14:$AB$58)</f>
        <v>0.21441269786911704</v>
      </c>
      <c r="N39">
        <f>FLOD!N48/AVERAGE(FLOD!$AC$14:$AC$58)</f>
        <v>0.50464931500442134</v>
      </c>
      <c r="O39">
        <f>FLOD!O48/AVERAGE(FLOD!$AD$14:$AD$58)</f>
        <v>0.58631453042042558</v>
      </c>
      <c r="P39">
        <f>FLOD!P48/AVERAGE(FLOD!$AE$14:$AE$58)</f>
        <v>0.38397561136018327</v>
      </c>
      <c r="R39">
        <f>FLOD!R48/AVERAGE(FLOD!$AB$14:$AB$58)</f>
        <v>0.56709416110316169</v>
      </c>
      <c r="S39">
        <f>FLOD!S48/AVERAGE(FLOD!$AC$14:$AC$58)</f>
        <v>0.89350055249086136</v>
      </c>
      <c r="T39">
        <f>FLOD!T48/AVERAGE(FLOD!$AD$14:$AD$58)</f>
        <v>0.76335005217111584</v>
      </c>
      <c r="U39">
        <f>FLOD!U48/AVERAGE(FLOD!$AE$14:$AE$58)</f>
        <v>0.32344015655369812</v>
      </c>
      <c r="W39">
        <f>FLOD!W48/AVERAGE(FLOD!$AB$14:$AB$58)</f>
        <v>2.3529900591069249E-2</v>
      </c>
      <c r="X39">
        <f>FLOD!X48/AVERAGE(FLOD!$AC$14:$AC$58)</f>
        <v>1.0779971381390421</v>
      </c>
      <c r="Y39">
        <f>FLOD!Y48/AVERAGE(FLOD!$AD$14:$AD$58)</f>
        <v>0.74779621391968598</v>
      </c>
      <c r="Z39">
        <f>FLOD!Z48/AVERAGE(FLOD!$AE$14:$AE$58)</f>
        <v>0.7290291397625801</v>
      </c>
      <c r="AB39">
        <f>FLOD!AB48/AVERAGE(FLOD!$AB$14:$AB$58)</f>
        <v>1.0719032073852279</v>
      </c>
      <c r="AC39">
        <f>FLOD!AC48/AVERAGE(FLOD!$AC$14:$AC$58)</f>
        <v>0.95677395340930382</v>
      </c>
      <c r="AD39">
        <f>FLOD!AD48/AVERAGE(FLOD!$AD$14:$AD$58)</f>
        <v>0.76960996140141691</v>
      </c>
      <c r="AE39">
        <f>FLOD!AE48/AVERAGE(FLOD!$AE$14:$AE$58)</f>
        <v>1.1190083333498775</v>
      </c>
    </row>
    <row r="40" spans="3:31" x14ac:dyDescent="0.2">
      <c r="C40">
        <f>FLOD!C49/AVERAGE(FLOD!$AB$14:$AB$58)</f>
        <v>2.9104855107323691E-2</v>
      </c>
      <c r="D40">
        <f>FLOD!D49/AVERAGE(FLOD!$AC$14:$AC$58)</f>
        <v>0.90512988246618575</v>
      </c>
      <c r="E40">
        <f>FLOD!E49/AVERAGE(FLOD!$AD$14:$AD$58)</f>
        <v>1.6316328398980073</v>
      </c>
      <c r="F40">
        <f>FLOD!F49/AVERAGE(FLOD!$AE$14:$AE$58)</f>
        <v>1.1625210970618371</v>
      </c>
      <c r="H40">
        <f>FLOD!H49/AVERAGE(FLOD!$AB$14:$AB$58)</f>
        <v>0.26787886826755763</v>
      </c>
      <c r="I40">
        <f>FLOD!I49/AVERAGE(FLOD!$AC$14:$AC$58)</f>
        <v>0.7501424257233511</v>
      </c>
      <c r="J40">
        <f>FLOD!J49/AVERAGE(FLOD!$AD$14:$AD$58)</f>
        <v>0.49818804110968079</v>
      </c>
      <c r="K40">
        <f>FLOD!K49/AVERAGE(FLOD!$AE$14:$AE$58)</f>
        <v>0.38161561055696924</v>
      </c>
      <c r="M40">
        <f>FLOD!M49/AVERAGE(FLOD!$AB$14:$AB$58)</f>
        <v>0.1730367576114282</v>
      </c>
      <c r="N40">
        <f>FLOD!N49/AVERAGE(FLOD!$AC$14:$AC$58)</f>
        <v>0.76071049669482582</v>
      </c>
      <c r="O40">
        <f>FLOD!O49/AVERAGE(FLOD!$AD$14:$AD$58)</f>
        <v>0.72256648246634825</v>
      </c>
      <c r="P40">
        <f>FLOD!P49/AVERAGE(FLOD!$AE$14:$AE$58)</f>
        <v>0.45812064134253733</v>
      </c>
      <c r="R40">
        <f>FLOD!R49/AVERAGE(FLOD!$AB$14:$AB$58)</f>
        <v>0.5328670203055651</v>
      </c>
      <c r="S40">
        <f>FLOD!S49/AVERAGE(FLOD!$AC$14:$AC$58)</f>
        <v>0.88308008885109746</v>
      </c>
      <c r="T40">
        <f>FLOD!T49/AVERAGE(FLOD!$AD$14:$AD$58)</f>
        <v>0.66009515455278722</v>
      </c>
      <c r="U40">
        <f>FLOD!U49/AVERAGE(FLOD!$AE$14:$AE$58)</f>
        <v>0.54131490090104251</v>
      </c>
      <c r="W40">
        <f>FLOD!W49/AVERAGE(FLOD!$AB$14:$AB$58)</f>
        <v>-5.4933767382177832E-3</v>
      </c>
      <c r="X40">
        <f>FLOD!X49/AVERAGE(FLOD!$AC$14:$AC$58)</f>
        <v>0.70242890759042231</v>
      </c>
      <c r="Y40">
        <f>FLOD!Y49/AVERAGE(FLOD!$AD$14:$AD$58)</f>
        <v>1.6273881455308503</v>
      </c>
      <c r="Z40">
        <f>FLOD!Z49/AVERAGE(FLOD!$AE$14:$AE$58)</f>
        <v>0.71872454384223983</v>
      </c>
      <c r="AB40">
        <f>FLOD!AB49/AVERAGE(FLOD!$AB$14:$AB$58)</f>
        <v>0.7426437866038712</v>
      </c>
      <c r="AC40">
        <f>FLOD!AC49/AVERAGE(FLOD!$AC$14:$AC$58)</f>
        <v>1.0683870136739007</v>
      </c>
      <c r="AD40">
        <f>FLOD!AD49/AVERAGE(FLOD!$AD$14:$AD$58)</f>
        <v>0.66349635382826166</v>
      </c>
      <c r="AE40">
        <f>FLOD!AE49/AVERAGE(FLOD!$AE$14:$AE$58)</f>
        <v>1.2997281925842701</v>
      </c>
    </row>
    <row r="41" spans="3:31" x14ac:dyDescent="0.2">
      <c r="C41">
        <f>FLOD!C50/AVERAGE(FLOD!$AB$14:$AB$58)</f>
        <v>2.6755582662670231E-2</v>
      </c>
      <c r="D41">
        <f>FLOD!D50/AVERAGE(FLOD!$AC$14:$AC$58)</f>
        <v>0.89203565994653011</v>
      </c>
      <c r="E41">
        <f>FLOD!E50/AVERAGE(FLOD!$AD$14:$AD$58)</f>
        <v>1.252400895087052</v>
      </c>
      <c r="F41">
        <f>FLOD!F50/AVERAGE(FLOD!$AE$14:$AE$58)</f>
        <v>1.4609921997236155</v>
      </c>
      <c r="H41">
        <f>FLOD!H50/AVERAGE(FLOD!$AB$14:$AB$58)</f>
        <v>0.22143884447655349</v>
      </c>
      <c r="I41">
        <f>FLOD!I50/AVERAGE(FLOD!$AC$14:$AC$58)</f>
        <v>0.30587715071104232</v>
      </c>
      <c r="J41">
        <f>FLOD!J50/AVERAGE(FLOD!$AD$14:$AD$58)</f>
        <v>0.55307829185742208</v>
      </c>
      <c r="K41">
        <f>FLOD!K50/AVERAGE(FLOD!$AE$14:$AE$58)</f>
        <v>0.36618292239380162</v>
      </c>
      <c r="M41">
        <f>FLOD!M50/AVERAGE(FLOD!$AB$14:$AB$58)</f>
        <v>2.377358430602939E-2</v>
      </c>
      <c r="N41">
        <f>FLOD!N50/AVERAGE(FLOD!$AC$14:$AC$58)</f>
        <v>0.50366994431916945</v>
      </c>
      <c r="O41">
        <f>FLOD!O50/AVERAGE(FLOD!$AD$14:$AD$58)</f>
        <v>0.49494766936071982</v>
      </c>
      <c r="P41">
        <f>FLOD!P50/AVERAGE(FLOD!$AE$14:$AE$58)</f>
        <v>0.63213677977331673</v>
      </c>
      <c r="R41">
        <f>FLOD!R50/AVERAGE(FLOD!$AB$14:$AB$58)</f>
        <v>0.23043168760189062</v>
      </c>
      <c r="S41">
        <f>FLOD!S50/AVERAGE(FLOD!$AC$14:$AC$58)</f>
        <v>0.50261829960575433</v>
      </c>
      <c r="T41">
        <f>FLOD!T50/AVERAGE(FLOD!$AD$14:$AD$58)</f>
        <v>0.55367077361769956</v>
      </c>
      <c r="U41">
        <f>FLOD!U50/AVERAGE(FLOD!$AE$14:$AE$58)</f>
        <v>0.32158384551202379</v>
      </c>
      <c r="W41">
        <f>FLOD!W50/AVERAGE(FLOD!$AB$14:$AB$58)</f>
        <v>8.839970703533883E-3</v>
      </c>
      <c r="X41">
        <f>FLOD!X50/AVERAGE(FLOD!$AC$14:$AC$58)</f>
        <v>1.1568678582518352</v>
      </c>
      <c r="Y41">
        <f>FLOD!Y50/AVERAGE(FLOD!$AD$14:$AD$58)</f>
        <v>0.7569461792613531</v>
      </c>
      <c r="Z41">
        <f>FLOD!Z50/AVERAGE(FLOD!$AE$14:$AE$58)</f>
        <v>0.8672038176658613</v>
      </c>
      <c r="AB41">
        <f>FLOD!AB50/AVERAGE(FLOD!$AB$14:$AB$58)</f>
        <v>1.0648264439381434</v>
      </c>
      <c r="AC41">
        <f>FLOD!AC50/AVERAGE(FLOD!$AC$14:$AC$58)</f>
        <v>0.58776254800769279</v>
      </c>
      <c r="AD41">
        <f>FLOD!AD50/AVERAGE(FLOD!$AD$14:$AD$58)</f>
        <v>0.88551595135229522</v>
      </c>
      <c r="AE41">
        <f>FLOD!AE50/AVERAGE(FLOD!$AE$14:$AE$58)</f>
        <v>0.90856143142700929</v>
      </c>
    </row>
    <row r="42" spans="3:31" x14ac:dyDescent="0.2">
      <c r="C42">
        <f>FLOD!C51/AVERAGE(FLOD!$AB$14:$AB$58)</f>
        <v>3.7642732697530969E-2</v>
      </c>
      <c r="D42">
        <f>FLOD!D51/AVERAGE(FLOD!$AC$14:$AC$58)</f>
        <v>0.80362642117093075</v>
      </c>
      <c r="E42">
        <f>FLOD!E51/AVERAGE(FLOD!$AD$14:$AD$58)</f>
        <v>1.3559623606005928</v>
      </c>
      <c r="F42">
        <f>FLOD!F51/AVERAGE(FLOD!$AE$14:$AE$58)</f>
        <v>1.5322852467012615</v>
      </c>
      <c r="H42">
        <f>FLOD!H51/AVERAGE(FLOD!$AB$14:$AB$58)</f>
        <v>0.18590717337796459</v>
      </c>
      <c r="I42">
        <f>FLOD!I51/AVERAGE(FLOD!$AC$14:$AC$58)</f>
        <v>0.27913303617284924</v>
      </c>
      <c r="J42">
        <f>FLOD!J51/AVERAGE(FLOD!$AD$14:$AD$58)</f>
        <v>0.4450650670436555</v>
      </c>
      <c r="K42">
        <f>FLOD!K51/AVERAGE(FLOD!$AE$14:$AE$58)</f>
        <v>0.557648983895765</v>
      </c>
      <c r="M42">
        <f>FLOD!M51/AVERAGE(FLOD!$AB$14:$AB$58)</f>
        <v>5.2773049402577918E-2</v>
      </c>
      <c r="N42">
        <f>FLOD!N51/AVERAGE(FLOD!$AC$14:$AC$58)</f>
        <v>0.62320909312211092</v>
      </c>
      <c r="O42">
        <f>FLOD!O51/AVERAGE(FLOD!$AD$14:$AD$58)</f>
        <v>0.42798253462232588</v>
      </c>
      <c r="P42">
        <f>FLOD!P51/AVERAGE(FLOD!$AE$14:$AE$58)</f>
        <v>0.589786781401063</v>
      </c>
      <c r="R42">
        <f>FLOD!R51/AVERAGE(FLOD!$AB$14:$AB$58)</f>
        <v>0.27121894288506593</v>
      </c>
      <c r="S42">
        <f>FLOD!S51/AVERAGE(FLOD!$AC$14:$AC$58)</f>
        <v>0.62413478119098231</v>
      </c>
      <c r="T42">
        <f>FLOD!T51/AVERAGE(FLOD!$AD$14:$AD$58)</f>
        <v>0.63453448711626537</v>
      </c>
      <c r="U42">
        <f>FLOD!U51/AVERAGE(FLOD!$AE$14:$AE$58)</f>
        <v>0.46723168361887679</v>
      </c>
      <c r="W42">
        <f>FLOD!W51/AVERAGE(FLOD!$AB$14:$AB$58)</f>
        <v>2.6303575722604965E-2</v>
      </c>
      <c r="X42">
        <f>FLOD!X51/AVERAGE(FLOD!$AC$14:$AC$58)</f>
        <v>0.86312142494914823</v>
      </c>
      <c r="Y42">
        <f>FLOD!Y51/AVERAGE(FLOD!$AD$14:$AD$58)</f>
        <v>0.80120030064035253</v>
      </c>
      <c r="Z42">
        <f>FLOD!Z51/AVERAGE(FLOD!$AE$14:$AE$58)</f>
        <v>0.6463440466822491</v>
      </c>
      <c r="AB42">
        <f>FLOD!AB51/AVERAGE(FLOD!$AB$14:$AB$58)</f>
        <v>1.1428396352723909</v>
      </c>
      <c r="AC42">
        <f>FLOD!AC51/AVERAGE(FLOD!$AC$14:$AC$58)</f>
        <v>0.81652371735061013</v>
      </c>
      <c r="AD42">
        <f>FLOD!AD51/AVERAGE(FLOD!$AD$14:$AD$58)</f>
        <v>1.1110192042879319</v>
      </c>
      <c r="AE42">
        <f>FLOD!AE51/AVERAGE(FLOD!$AE$14:$AE$58)</f>
        <v>0.8698412723215605</v>
      </c>
    </row>
    <row r="43" spans="3:31" x14ac:dyDescent="0.2">
      <c r="C43">
        <f>FLOD!C52/AVERAGE(FLOD!$AB$14:$AB$58)</f>
        <v>4.4585129397331384E-2</v>
      </c>
      <c r="D43">
        <f>FLOD!D52/AVERAGE(FLOD!$AC$14:$AC$58)</f>
        <v>0.83381217525142948</v>
      </c>
      <c r="E43">
        <f>FLOD!E52/AVERAGE(FLOD!$AD$14:$AD$58)</f>
        <v>1.3423326338849639</v>
      </c>
      <c r="F43">
        <f>FLOD!F52/AVERAGE(FLOD!$AE$14:$AE$58)</f>
        <v>1.2374968072236563</v>
      </c>
      <c r="H43">
        <f>FLOD!H52/AVERAGE(FLOD!$AB$14:$AB$58)</f>
        <v>0.22344309236208254</v>
      </c>
      <c r="I43">
        <f>FLOD!I52/AVERAGE(FLOD!$AC$14:$AC$58)</f>
        <v>0.17394109402664878</v>
      </c>
      <c r="J43">
        <f>FLOD!J52/AVERAGE(FLOD!$AD$14:$AD$58)</f>
        <v>0.38299434564642609</v>
      </c>
      <c r="K43">
        <f>FLOD!K52/AVERAGE(FLOD!$AE$14:$AE$58)</f>
        <v>0.43823295518931693</v>
      </c>
      <c r="M43">
        <f>FLOD!M52/AVERAGE(FLOD!$AB$14:$AB$58)</f>
        <v>4.6073845190564199E-2</v>
      </c>
      <c r="N43">
        <f>FLOD!N52/AVERAGE(FLOD!$AC$14:$AC$58)</f>
        <v>0.46262891319282007</v>
      </c>
      <c r="O43">
        <f>FLOD!O52/AVERAGE(FLOD!$AD$14:$AD$58)</f>
        <v>0.44774000734437286</v>
      </c>
      <c r="P43">
        <f>FLOD!P52/AVERAGE(FLOD!$AE$14:$AE$58)</f>
        <v>0.48604769940873371</v>
      </c>
      <c r="R43">
        <f>FLOD!R52/AVERAGE(FLOD!$AB$14:$AB$58)</f>
        <v>0.23385624577592831</v>
      </c>
      <c r="S43">
        <f>FLOD!S52/AVERAGE(FLOD!$AC$14:$AC$58)</f>
        <v>0.65203269760596383</v>
      </c>
      <c r="T43">
        <f>FLOD!T52/AVERAGE(FLOD!$AD$14:$AD$58)</f>
        <v>0.59770938760243331</v>
      </c>
      <c r="U43">
        <f>FLOD!U52/AVERAGE(FLOD!$AE$14:$AE$58)</f>
        <v>0.49976057553066044</v>
      </c>
      <c r="W43">
        <f>FLOD!W52/AVERAGE(FLOD!$AB$14:$AB$58)</f>
        <v>2.0067220625169621E-2</v>
      </c>
      <c r="X43">
        <f>FLOD!X52/AVERAGE(FLOD!$AC$14:$AC$58)</f>
        <v>0.83622716801509245</v>
      </c>
      <c r="Y43">
        <f>FLOD!Y52/AVERAGE(FLOD!$AD$14:$AD$58)</f>
        <v>0.68254294576757257</v>
      </c>
      <c r="Z43">
        <f>FLOD!Z52/AVERAGE(FLOD!$AE$14:$AE$58)</f>
        <v>0.65372471368675467</v>
      </c>
      <c r="AB43">
        <f>FLOD!AB52/AVERAGE(FLOD!$AB$14:$AB$58)</f>
        <v>1.0169543551919493</v>
      </c>
      <c r="AC43">
        <f>FLOD!AC52/AVERAGE(FLOD!$AC$14:$AC$58)</f>
        <v>0.78353428076729348</v>
      </c>
      <c r="AD43">
        <f>FLOD!AD52/AVERAGE(FLOD!$AD$14:$AD$58)</f>
        <v>0.91030321327655828</v>
      </c>
      <c r="AE43">
        <f>FLOD!AE52/AVERAGE(FLOD!$AE$14:$AE$58)</f>
        <v>0.99208939064814705</v>
      </c>
    </row>
    <row r="44" spans="3:31" x14ac:dyDescent="0.2">
      <c r="C44">
        <f>FLOD!C53/AVERAGE(FLOD!$AB$14:$AB$58)</f>
        <v>4.2398866089686717E-2</v>
      </c>
      <c r="D44">
        <f>FLOD!D53/AVERAGE(FLOD!$AC$14:$AC$58)</f>
        <v>0.83116139408733669</v>
      </c>
      <c r="E44">
        <f>FLOD!E53/AVERAGE(FLOD!$AD$14:$AD$58)</f>
        <v>1.6676443640724139</v>
      </c>
      <c r="F44">
        <f>FLOD!F53/AVERAGE(FLOD!$AE$14:$AE$58)</f>
        <v>1.0601451339387034</v>
      </c>
      <c r="H44">
        <f>FLOD!H53/AVERAGE(FLOD!$AB$14:$AB$58)</f>
        <v>0.23188732990091551</v>
      </c>
      <c r="I44">
        <f>FLOD!I53/AVERAGE(FLOD!$AC$14:$AC$58)</f>
        <v>0.44437782412472149</v>
      </c>
      <c r="J44">
        <f>FLOD!J53/AVERAGE(FLOD!$AD$14:$AD$58)</f>
        <v>0.58553887187602283</v>
      </c>
      <c r="K44">
        <f>FLOD!K53/AVERAGE(FLOD!$AE$14:$AE$58)</f>
        <v>0.43496448566607476</v>
      </c>
      <c r="M44">
        <f>FLOD!M53/AVERAGE(FLOD!$AB$14:$AB$58)</f>
        <v>6.5757833909896118E-2</v>
      </c>
      <c r="N44">
        <f>FLOD!N53/AVERAGE(FLOD!$AC$14:$AC$58)</f>
        <v>0.53741262802729262</v>
      </c>
      <c r="O44">
        <f>FLOD!O53/AVERAGE(FLOD!$AD$14:$AD$58)</f>
        <v>0.50194160231605167</v>
      </c>
      <c r="P44">
        <f>FLOD!P53/AVERAGE(FLOD!$AE$14:$AE$58)</f>
        <v>0.46336670762111098</v>
      </c>
      <c r="R44">
        <f>FLOD!R53/AVERAGE(FLOD!$AB$14:$AB$58)</f>
        <v>0.29496502954996656</v>
      </c>
      <c r="S44">
        <f>FLOD!S53/AVERAGE(FLOD!$AC$14:$AC$58)</f>
        <v>0.62448119596068463</v>
      </c>
      <c r="T44">
        <f>FLOD!T53/AVERAGE(FLOD!$AD$14:$AD$58)</f>
        <v>0.59994636650240118</v>
      </c>
      <c r="U44">
        <f>FLOD!U53/AVERAGE(FLOD!$AE$14:$AE$58)</f>
        <v>0.41085637943614922</v>
      </c>
      <c r="W44">
        <f>FLOD!W53/AVERAGE(FLOD!$AB$14:$AB$58)</f>
        <v>2.7127968323711157E-2</v>
      </c>
      <c r="X44">
        <f>FLOD!X53/AVERAGE(FLOD!$AC$14:$AC$58)</f>
        <v>0.73895124603391349</v>
      </c>
      <c r="Y44">
        <f>FLOD!Y53/AVERAGE(FLOD!$AD$14:$AD$58)</f>
        <v>0.73136165913143447</v>
      </c>
      <c r="Z44">
        <f>FLOD!Z53/AVERAGE(FLOD!$AE$14:$AE$58)</f>
        <v>0.60808348944960378</v>
      </c>
      <c r="AB44">
        <f>FLOD!AB53/AVERAGE(FLOD!$AB$14:$AB$58)</f>
        <v>1.1438758735680583</v>
      </c>
      <c r="AC44">
        <f>FLOD!AC53/AVERAGE(FLOD!$AC$14:$AC$58)</f>
        <v>0.64975987983246208</v>
      </c>
      <c r="AD44">
        <f>FLOD!AD53/AVERAGE(FLOD!$AD$14:$AD$58)</f>
        <v>1.2828498401989969</v>
      </c>
      <c r="AE44">
        <f>FLOD!AE53/AVERAGE(FLOD!$AE$14:$AE$58)</f>
        <v>1.0718999986690672</v>
      </c>
    </row>
    <row r="45" spans="3:31" x14ac:dyDescent="0.2">
      <c r="C45">
        <f>FLOD!C54/AVERAGE(FLOD!$AB$14:$AB$58)</f>
        <v>3.1338159263791382E-2</v>
      </c>
      <c r="D45">
        <f>FLOD!D54/AVERAGE(FLOD!$AC$14:$AC$58)</f>
        <v>1.0073324093189824</v>
      </c>
      <c r="E45">
        <f>FLOD!E54/AVERAGE(FLOD!$AD$14:$AD$58)</f>
        <v>1.5769648053201029</v>
      </c>
      <c r="F45">
        <f>FLOD!F54/AVERAGE(FLOD!$AE$14:$AE$58)</f>
        <v>1.0773003318488878</v>
      </c>
      <c r="H45">
        <f>FLOD!H54/AVERAGE(FLOD!$AB$14:$AB$58)</f>
        <v>0.2230622435840752</v>
      </c>
      <c r="I45">
        <f>FLOD!I54/AVERAGE(FLOD!$AC$14:$AC$58)</f>
        <v>0.61995413978551495</v>
      </c>
      <c r="J45">
        <f>FLOD!J54/AVERAGE(FLOD!$AD$14:$AD$58)</f>
        <v>0.46546493643496201</v>
      </c>
      <c r="K45">
        <f>FLOD!K54/AVERAGE(FLOD!$AE$14:$AE$58)</f>
        <v>0.4829396281834249</v>
      </c>
      <c r="M45">
        <f>FLOD!M54/AVERAGE(FLOD!$AB$14:$AB$58)</f>
        <v>0.10013588975585752</v>
      </c>
      <c r="N45">
        <f>FLOD!N54/AVERAGE(FLOD!$AC$14:$AC$58)</f>
        <v>0.56268737154789739</v>
      </c>
      <c r="O45">
        <f>FLOD!O54/AVERAGE(FLOD!$AD$14:$AD$58)</f>
        <v>0.47482565841923186</v>
      </c>
      <c r="P45">
        <f>FLOD!P54/AVERAGE(FLOD!$AE$14:$AE$58)</f>
        <v>0.36597787166196222</v>
      </c>
      <c r="R45">
        <f>FLOD!R54/AVERAGE(FLOD!$AB$14:$AB$58)</f>
        <v>0.32517823335565382</v>
      </c>
      <c r="S45">
        <f>FLOD!S54/AVERAGE(FLOD!$AC$14:$AC$58)</f>
        <v>0.53698576011743848</v>
      </c>
      <c r="T45">
        <f>FLOD!T54/AVERAGE(FLOD!$AD$14:$AD$58)</f>
        <v>0.59298197131557295</v>
      </c>
      <c r="U45">
        <f>FLOD!U54/AVERAGE(FLOD!$AE$14:$AE$58)</f>
        <v>0.52267406842699349</v>
      </c>
      <c r="W45">
        <f>FLOD!W54/AVERAGE(FLOD!$AB$14:$AB$58)</f>
        <v>1.2849737834425305E-2</v>
      </c>
      <c r="X45">
        <f>FLOD!X54/AVERAGE(FLOD!$AC$14:$AC$58)</f>
        <v>0.90294496638836108</v>
      </c>
      <c r="Y45">
        <f>FLOD!Y54/AVERAGE(FLOD!$AD$14:$AD$58)</f>
        <v>1.0110780250926339</v>
      </c>
      <c r="Z45">
        <f>FLOD!Z54/AVERAGE(FLOD!$AE$14:$AE$58)</f>
        <v>0.68504575336535078</v>
      </c>
      <c r="AB45">
        <f>FLOD!AB54/AVERAGE(FLOD!$AB$14:$AB$58)</f>
        <v>1.0009654380743969</v>
      </c>
      <c r="AC45">
        <f>FLOD!AC54/AVERAGE(FLOD!$AC$14:$AC$58)</f>
        <v>1.0329877190552186</v>
      </c>
      <c r="AD45">
        <f>FLOD!AD54/AVERAGE(FLOD!$AD$14:$AD$58)</f>
        <v>0.97431920003872818</v>
      </c>
      <c r="AE45">
        <f>FLOD!AE54/AVERAGE(FLOD!$AE$14:$AE$58)</f>
        <v>1.0292231778655136</v>
      </c>
    </row>
    <row r="46" spans="3:31" x14ac:dyDescent="0.2">
      <c r="C46">
        <f>FLOD!C55/AVERAGE(FLOD!$AB$14:$AB$58)</f>
        <v>3.6216491035428643E-2</v>
      </c>
      <c r="D46">
        <f>FLOD!D55/AVERAGE(FLOD!$AC$14:$AC$58)</f>
        <v>0.80283742348414344</v>
      </c>
      <c r="E46">
        <f>FLOD!E55/AVERAGE(FLOD!$AD$14:$AD$58)</f>
        <v>1.6000235253048771</v>
      </c>
      <c r="F46">
        <f>FLOD!F55/AVERAGE(FLOD!$AE$14:$AE$58)</f>
        <v>1.2034405433969522</v>
      </c>
      <c r="H46">
        <f>FLOD!H55/AVERAGE(FLOD!$AB$14:$AB$58)</f>
        <v>0.26686540801847392</v>
      </c>
      <c r="I46">
        <f>FLOD!I55/AVERAGE(FLOD!$AC$14:$AC$58)</f>
        <v>0.67689674061919325</v>
      </c>
      <c r="J46">
        <f>FLOD!J55/AVERAGE(FLOD!$AD$14:$AD$58)</f>
        <v>0.50925868045438039</v>
      </c>
      <c r="K46">
        <f>FLOD!K55/AVERAGE(FLOD!$AE$14:$AE$58)</f>
        <v>0.36894181192930614</v>
      </c>
      <c r="M46">
        <f>FLOD!M55/AVERAGE(FLOD!$AB$14:$AB$58)</f>
        <v>7.8763669906905115E-2</v>
      </c>
      <c r="N46">
        <f>FLOD!N55/AVERAGE(FLOD!$AC$14:$AC$58)</f>
        <v>0.59944649971616826</v>
      </c>
      <c r="O46">
        <f>FLOD!O55/AVERAGE(FLOD!$AD$14:$AD$58)</f>
        <v>0.38993077579091612</v>
      </c>
      <c r="P46">
        <f>FLOD!P55/AVERAGE(FLOD!$AE$14:$AE$58)</f>
        <v>0.41321279319514137</v>
      </c>
      <c r="R46">
        <f>FLOD!R55/AVERAGE(FLOD!$AB$14:$AB$58)</f>
        <v>0.3679565036217366</v>
      </c>
      <c r="S46">
        <f>FLOD!S55/AVERAGE(FLOD!$AC$14:$AC$58)</f>
        <v>0.45094322651900692</v>
      </c>
      <c r="T46">
        <f>FLOD!T55/AVERAGE(FLOD!$AD$14:$AD$58)</f>
        <v>0.50196731272508077</v>
      </c>
      <c r="U46">
        <f>FLOD!U55/AVERAGE(FLOD!$AE$14:$AE$58)</f>
        <v>0.5059191826294378</v>
      </c>
      <c r="W46">
        <f>FLOD!W55/AVERAGE(FLOD!$AB$14:$AB$58)</f>
        <v>1.9842559466028125E-2</v>
      </c>
      <c r="X46">
        <f>FLOD!X55/AVERAGE(FLOD!$AC$14:$AC$58)</f>
        <v>0.9527628761721002</v>
      </c>
      <c r="Y46">
        <f>FLOD!Y55/AVERAGE(FLOD!$AD$14:$AD$58)</f>
        <v>0.67316219156488766</v>
      </c>
      <c r="Z46">
        <f>FLOD!Z55/AVERAGE(FLOD!$AE$14:$AE$58)</f>
        <v>0.75306446773447711</v>
      </c>
      <c r="AB46">
        <f>FLOD!AB55/AVERAGE(FLOD!$AB$14:$AB$58)</f>
        <v>0.90940981346575023</v>
      </c>
      <c r="AC46">
        <f>FLOD!AC55/AVERAGE(FLOD!$AC$14:$AC$58)</f>
        <v>0.81233690115681223</v>
      </c>
      <c r="AD46">
        <f>FLOD!AD55/AVERAGE(FLOD!$AD$14:$AD$58)</f>
        <v>0.8774073271256595</v>
      </c>
      <c r="AE46">
        <f>FLOD!AE55/AVERAGE(FLOD!$AE$14:$AE$58)</f>
        <v>1.1709824388684895</v>
      </c>
    </row>
    <row r="47" spans="3:31" x14ac:dyDescent="0.2">
      <c r="C47">
        <f>FLOD!C56/AVERAGE(FLOD!$AB$14:$AB$58)</f>
        <v>2.9804058692972691E-2</v>
      </c>
      <c r="D47">
        <f>FLOD!D56/AVERAGE(FLOD!$AC$14:$AC$58)</f>
        <v>1.0851944385026842</v>
      </c>
      <c r="E47">
        <f>FLOD!E56/AVERAGE(FLOD!$AD$14:$AD$58)</f>
        <v>1.6529631091909509</v>
      </c>
      <c r="F47">
        <f>FLOD!F56/AVERAGE(FLOD!$AE$14:$AE$58)</f>
        <v>1.337603604120474</v>
      </c>
      <c r="H47">
        <f>FLOD!H56/AVERAGE(FLOD!$AB$14:$AB$58)</f>
        <v>0.26561528779759119</v>
      </c>
      <c r="I47">
        <f>FLOD!I56/AVERAGE(FLOD!$AC$14:$AC$58)</f>
        <v>0.35564492199025521</v>
      </c>
      <c r="J47">
        <f>FLOD!J56/AVERAGE(FLOD!$AD$14:$AD$58)</f>
        <v>0.53481266298846442</v>
      </c>
      <c r="K47">
        <f>FLOD!K56/AVERAGE(FLOD!$AE$14:$AE$58)</f>
        <v>0.22696409846739496</v>
      </c>
      <c r="M47">
        <f>FLOD!M56/AVERAGE(FLOD!$AB$14:$AB$58)</f>
        <v>0.10284063199511327</v>
      </c>
      <c r="N47">
        <f>FLOD!N56/AVERAGE(FLOD!$AC$14:$AC$58)</f>
        <v>0.55329136461004758</v>
      </c>
      <c r="O47">
        <f>FLOD!O56/AVERAGE(FLOD!$AD$14:$AD$58)</f>
        <v>0.55735111852875829</v>
      </c>
      <c r="P47">
        <f>FLOD!P56/AVERAGE(FLOD!$AE$14:$AE$58)</f>
        <v>0.46638351213090895</v>
      </c>
      <c r="R47">
        <f>FLOD!R56/AVERAGE(FLOD!$AB$14:$AB$58)</f>
        <v>0.34093531591196058</v>
      </c>
      <c r="S47">
        <f>FLOD!S56/AVERAGE(FLOD!$AC$14:$AC$58)</f>
        <v>0.68328443330489197</v>
      </c>
      <c r="T47">
        <f>FLOD!T56/AVERAGE(FLOD!$AD$14:$AD$58)</f>
        <v>0.48023066152872262</v>
      </c>
      <c r="U47">
        <f>FLOD!U56/AVERAGE(FLOD!$AE$14:$AE$58)</f>
        <v>0.61972812285075485</v>
      </c>
      <c r="W47">
        <f>FLOD!W56/AVERAGE(FLOD!$AB$14:$AB$58)</f>
        <v>1.0985071315548085E-2</v>
      </c>
      <c r="X47">
        <f>FLOD!X56/AVERAGE(FLOD!$AC$14:$AC$58)</f>
        <v>0.83224076369722322</v>
      </c>
      <c r="Y47">
        <f>FLOD!Y56/AVERAGE(FLOD!$AD$14:$AD$58)</f>
        <v>0.87615419778524151</v>
      </c>
      <c r="Z47">
        <f>FLOD!Z56/AVERAGE(FLOD!$AE$14:$AE$58)</f>
        <v>0.70287270594702955</v>
      </c>
      <c r="AB47">
        <f>FLOD!AB56/AVERAGE(FLOD!$AB$14:$AB$58)</f>
        <v>0.77591458272486857</v>
      </c>
      <c r="AC47">
        <f>FLOD!AC56/AVERAGE(FLOD!$AC$14:$AC$58)</f>
        <v>0.91851124720447264</v>
      </c>
      <c r="AD47">
        <f>FLOD!AD56/AVERAGE(FLOD!$AD$14:$AD$58)</f>
        <v>0.89786436292592087</v>
      </c>
      <c r="AE47">
        <f>FLOD!AE56/AVERAGE(FLOD!$AE$14:$AE$58)</f>
        <v>1.0391040901860189</v>
      </c>
    </row>
    <row r="48" spans="3:31" x14ac:dyDescent="0.2">
      <c r="C48">
        <f>FLOD!C57/AVERAGE(FLOD!$AB$14:$AB$58)</f>
        <v>2.8412092263005295E-2</v>
      </c>
      <c r="D48">
        <f>FLOD!D57/AVERAGE(FLOD!$AC$14:$AC$58)</f>
        <v>0.90853817107581192</v>
      </c>
      <c r="E48">
        <f>FLOD!E57/AVERAGE(FLOD!$AD$14:$AD$58)</f>
        <v>1.7969492505488414</v>
      </c>
      <c r="F48">
        <f>FLOD!F57/AVERAGE(FLOD!$AE$14:$AE$58)</f>
        <v>1.5979377929658098</v>
      </c>
      <c r="H48">
        <f>FLOD!H57/AVERAGE(FLOD!$AB$14:$AB$58)</f>
        <v>0.18257514537426575</v>
      </c>
      <c r="I48">
        <f>FLOD!I57/AVERAGE(FLOD!$AC$14:$AC$58)</f>
        <v>0.41978545263914369</v>
      </c>
      <c r="J48">
        <f>FLOD!J57/AVERAGE(FLOD!$AD$14:$AD$58)</f>
        <v>0.3843606526132135</v>
      </c>
      <c r="K48">
        <f>FLOD!K57/AVERAGE(FLOD!$AE$14:$AE$58)</f>
        <v>0.42461857446764195</v>
      </c>
      <c r="M48">
        <f>FLOD!M57/AVERAGE(FLOD!$AB$14:$AB$58)</f>
        <v>0.3005293780977073</v>
      </c>
      <c r="N48">
        <f>FLOD!N57/AVERAGE(FLOD!$AC$14:$AC$58)</f>
        <v>0.52587175224635807</v>
      </c>
      <c r="O48">
        <f>FLOD!O57/AVERAGE(FLOD!$AD$14:$AD$58)</f>
        <v>0.94268054856943551</v>
      </c>
      <c r="P48">
        <f>FLOD!P57/AVERAGE(FLOD!$AE$14:$AE$58)</f>
        <v>0.44426430886650353</v>
      </c>
      <c r="R48">
        <f>FLOD!R57/AVERAGE(FLOD!$AB$14:$AB$58)</f>
        <v>0.45930353449502215</v>
      </c>
      <c r="S48">
        <f>FLOD!S57/AVERAGE(FLOD!$AC$14:$AC$58)</f>
        <v>0.56423233547762364</v>
      </c>
      <c r="T48">
        <f>FLOD!T57/AVERAGE(FLOD!$AD$14:$AD$58)</f>
        <v>0.45571282006144853</v>
      </c>
      <c r="U48">
        <f>FLOD!U57/AVERAGE(FLOD!$AE$14:$AE$58)</f>
        <v>0.55281701432666552</v>
      </c>
      <c r="W48">
        <f>FLOD!W57/AVERAGE(FLOD!$AB$14:$AB$58)</f>
        <v>1.1861651396864846E-2</v>
      </c>
      <c r="X48">
        <f>FLOD!X57/AVERAGE(FLOD!$AC$14:$AC$58)</f>
        <v>0.84512448255258299</v>
      </c>
      <c r="Y48">
        <f>FLOD!Y57/AVERAGE(FLOD!$AD$14:$AD$58)</f>
        <v>0.97749438982659109</v>
      </c>
      <c r="Z48">
        <f>FLOD!Z57/AVERAGE(FLOD!$AE$14:$AE$58)</f>
        <v>0.83095380822799414</v>
      </c>
      <c r="AB48">
        <f>FLOD!AB57/AVERAGE(FLOD!$AB$14:$AB$58)</f>
        <v>0.82617314698198041</v>
      </c>
      <c r="AC48">
        <f>FLOD!AC57/AVERAGE(FLOD!$AC$14:$AC$58)</f>
        <v>0</v>
      </c>
      <c r="AD48">
        <f>FLOD!AD57/AVERAGE(FLOD!$AD$14:$AD$58)</f>
        <v>0.86818621389354678</v>
      </c>
      <c r="AE48">
        <f>FLOD!AE57/AVERAGE(FLOD!$AE$14:$AE$58)</f>
        <v>1.1169425178393411</v>
      </c>
    </row>
    <row r="49" spans="3:31" x14ac:dyDescent="0.2">
      <c r="C49">
        <f>FLOD!C58/AVERAGE(FLOD!$AB$14:$AB$58)</f>
        <v>1.5967152407782577E-2</v>
      </c>
      <c r="D49">
        <f>FLOD!D58/AVERAGE(FLOD!$AC$14:$AC$58)</f>
        <v>1.3525683221936327</v>
      </c>
      <c r="E49">
        <f>FLOD!E58/AVERAGE(FLOD!$AD$14:$AD$58)</f>
        <v>1.7751998293892908</v>
      </c>
      <c r="F49">
        <f>FLOD!F58/AVERAGE(FLOD!$AE$14:$AE$58)</f>
        <v>2.2182109680492252</v>
      </c>
      <c r="H49">
        <f>FLOD!H58/AVERAGE(FLOD!$AB$14:$AB$58)</f>
        <v>0.16677980971477765</v>
      </c>
      <c r="I49">
        <f>FLOD!I58/AVERAGE(FLOD!$AC$14:$AC$58)</f>
        <v>0.45824391127386133</v>
      </c>
      <c r="J49">
        <f>FLOD!J58/AVERAGE(FLOD!$AD$14:$AD$58)</f>
        <v>0.27286748703739294</v>
      </c>
      <c r="K49">
        <f>FLOD!K58/AVERAGE(FLOD!$AE$14:$AE$58)</f>
        <v>0.46152985824937381</v>
      </c>
      <c r="M49">
        <f>FLOD!M58/AVERAGE(FLOD!$AB$14:$AB$58)</f>
        <v>0.12425393124090707</v>
      </c>
      <c r="N49">
        <f>FLOD!N58/AVERAGE(FLOD!$AC$14:$AC$58)</f>
        <v>0</v>
      </c>
      <c r="O49">
        <f>FLOD!O58/AVERAGE(FLOD!$AD$14:$AD$58)</f>
        <v>0.73829253567238273</v>
      </c>
      <c r="P49">
        <f>FLOD!P58/AVERAGE(FLOD!$AE$14:$AE$58)</f>
        <v>0.64766795154729562</v>
      </c>
      <c r="R49">
        <f>FLOD!R58/AVERAGE(FLOD!$AB$14:$AB$58)</f>
        <v>0.5481001898989174</v>
      </c>
      <c r="S49">
        <f>FLOD!S58/AVERAGE(FLOD!$AC$14:$AC$58)</f>
        <v>1.0882939521879236</v>
      </c>
      <c r="T49">
        <f>FLOD!T58/AVERAGE(FLOD!$AD$14:$AD$58)</f>
        <v>0.46262741702284232</v>
      </c>
      <c r="U49">
        <f>FLOD!U58/AVERAGE(FLOD!$AE$14:$AE$58)</f>
        <v>0.90449867367963166</v>
      </c>
      <c r="W49">
        <f>FLOD!W58/AVERAGE(FLOD!$AB$14:$AB$58)</f>
        <v>1.2798255323011383E-2</v>
      </c>
      <c r="X49">
        <f>FLOD!X58/AVERAGE(FLOD!$AC$14:$AC$58)</f>
        <v>0.879026767287309</v>
      </c>
      <c r="Y49">
        <f>FLOD!Y58/AVERAGE(FLOD!$AD$14:$AD$58)</f>
        <v>0.75555885173314474</v>
      </c>
      <c r="Z49">
        <f>FLOD!Z58/AVERAGE(FLOD!$AE$14:$AE$58)</f>
        <v>0.88065137939026428</v>
      </c>
      <c r="AB49">
        <f>FLOD!AB58/AVERAGE(FLOD!$AB$14:$AB$58)</f>
        <v>0.94895537041947509</v>
      </c>
      <c r="AC49">
        <f>FLOD!AC58/AVERAGE(FLOD!$AC$14:$AC$58)</f>
        <v>1.0811918163438099</v>
      </c>
      <c r="AD49">
        <f>FLOD!AD58/AVERAGE(FLOD!$AD$14:$AD$58)</f>
        <v>0.97633586321020061</v>
      </c>
      <c r="AE49">
        <f>FLOD!AE58/AVERAGE(FLOD!$AE$14:$AE$58)</f>
        <v>1.2003858118359281</v>
      </c>
    </row>
  </sheetData>
  <mergeCells count="6">
    <mergeCell ref="C3:F3"/>
    <mergeCell ref="H3:K3"/>
    <mergeCell ref="M3:P3"/>
    <mergeCell ref="R3:U3"/>
    <mergeCell ref="W3:Z3"/>
    <mergeCell ref="AB3:A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E60"/>
  <sheetViews>
    <sheetView topLeftCell="G1" workbookViewId="0">
      <selection activeCell="AA14" sqref="AA14:AE60"/>
    </sheetView>
  </sheetViews>
  <sheetFormatPr baseColWidth="10" defaultColWidth="8.83203125" defaultRowHeight="15" x14ac:dyDescent="0.2"/>
  <cols>
    <col min="2" max="2" width="11.6640625" bestFit="1" customWidth="1"/>
    <col min="3" max="6" width="9.33203125" bestFit="1" customWidth="1"/>
    <col min="7" max="7" width="10.1640625" bestFit="1" customWidth="1"/>
    <col min="8" max="11" width="9.33203125" bestFit="1" customWidth="1"/>
    <col min="12" max="12" width="10.6640625" customWidth="1"/>
    <col min="17" max="17" width="10.33203125" customWidth="1"/>
    <col min="22" max="22" width="10.33203125" customWidth="1"/>
    <col min="27" max="27" width="10.5" customWidth="1"/>
  </cols>
  <sheetData>
    <row r="4" spans="1:31" x14ac:dyDescent="0.2">
      <c r="E4" t="s">
        <v>71</v>
      </c>
    </row>
    <row r="8" spans="1:31" x14ac:dyDescent="0.2">
      <c r="A8" t="s">
        <v>66</v>
      </c>
    </row>
    <row r="9" spans="1:31" ht="36.75" customHeight="1" x14ac:dyDescent="0.2">
      <c r="A9" s="13" t="s">
        <v>8</v>
      </c>
      <c r="B9" s="13"/>
      <c r="C9" s="13"/>
      <c r="D9" s="13"/>
    </row>
    <row r="10" spans="1:31" s="11" customFormat="1" ht="36.75" customHeight="1" x14ac:dyDescent="0.2">
      <c r="A10" s="9" t="s">
        <v>74</v>
      </c>
      <c r="B10" s="12">
        <f>AVERAGE(B14:B58)</f>
        <v>124425.91305004315</v>
      </c>
      <c r="C10" s="9">
        <f t="shared" ref="C10:I10" si="0">AVERAGE(C14:C58)</f>
        <v>860.56714423495202</v>
      </c>
      <c r="D10" s="10">
        <f t="shared" si="0"/>
        <v>36667.132327653118</v>
      </c>
      <c r="E10" s="9">
        <f t="shared" si="0"/>
        <v>42764.002743639867</v>
      </c>
      <c r="F10" s="9">
        <f t="shared" si="0"/>
        <v>53738.540727093525</v>
      </c>
      <c r="G10" s="12">
        <f t="shared" si="0"/>
        <v>115586.48476945052</v>
      </c>
      <c r="H10" s="9">
        <f t="shared" si="0"/>
        <v>9484.2408540731976</v>
      </c>
      <c r="I10" s="10" t="e">
        <f t="shared" si="0"/>
        <v>#DIV/0!</v>
      </c>
      <c r="J10" s="9">
        <f>AVERAGE(J14:J58)</f>
        <v>13313.016565410719</v>
      </c>
      <c r="K10" s="9">
        <f>AVERAGE(K14:K58)</f>
        <v>18879.411907883565</v>
      </c>
      <c r="L10" s="12">
        <f t="shared" ref="L10:P10" si="1">AVERAGE(L14:L58)</f>
        <v>105242.55081898514</v>
      </c>
      <c r="M10" s="9">
        <f t="shared" si="1"/>
        <v>5185.4157290909461</v>
      </c>
      <c r="N10" s="10">
        <f t="shared" si="1"/>
        <v>19522.581266355955</v>
      </c>
      <c r="O10" s="9">
        <f t="shared" si="1"/>
        <v>15820.217621758766</v>
      </c>
      <c r="P10" s="9">
        <f t="shared" si="1"/>
        <v>19199.206228116927</v>
      </c>
      <c r="Q10" s="12">
        <f t="shared" ref="Q10:U10" si="2">AVERAGE(Q14:Q58)</f>
        <v>107662.04288102334</v>
      </c>
      <c r="R10" s="9">
        <f t="shared" si="2"/>
        <v>11909.989872279404</v>
      </c>
      <c r="S10" s="10">
        <f t="shared" si="2"/>
        <v>24146.835045202755</v>
      </c>
      <c r="T10" s="9">
        <f t="shared" si="2"/>
        <v>15169.511805781753</v>
      </c>
      <c r="U10" s="9">
        <f t="shared" si="2"/>
        <v>19474.633959935069</v>
      </c>
      <c r="V10" s="12">
        <f t="shared" ref="V10:Z10" si="3">AVERAGE(V14:V58)</f>
        <v>125053.00843073448</v>
      </c>
      <c r="W10" s="9">
        <f t="shared" si="3"/>
        <v>482.68065714374723</v>
      </c>
      <c r="X10" s="10">
        <f t="shared" si="3"/>
        <v>34328.677629129204</v>
      </c>
      <c r="Y10" s="9">
        <f t="shared" si="3"/>
        <v>24063.932204323028</v>
      </c>
      <c r="Z10" s="9">
        <f t="shared" si="3"/>
        <v>26328.74946861967</v>
      </c>
      <c r="AA10" s="12">
        <f t="shared" ref="AA10:AE10" si="4">AVERAGE(AA14:AA58)</f>
        <v>135209.23309811766</v>
      </c>
      <c r="AB10" s="9">
        <f t="shared" si="4"/>
        <v>32221.947939346952</v>
      </c>
      <c r="AC10" s="10">
        <f t="shared" si="4"/>
        <v>35761.803840281922</v>
      </c>
      <c r="AD10" s="9">
        <f t="shared" si="4"/>
        <v>29240.41865458828</v>
      </c>
      <c r="AE10" s="9">
        <f t="shared" si="4"/>
        <v>40652.07917156758</v>
      </c>
    </row>
    <row r="11" spans="1:31" s="11" customFormat="1" ht="36.75" customHeight="1" x14ac:dyDescent="0.2">
      <c r="A11" s="9" t="s">
        <v>75</v>
      </c>
      <c r="B11" s="12">
        <f>_xlfn.STDEV.S(B14:B60)</f>
        <v>13479.609057673346</v>
      </c>
      <c r="C11" s="9">
        <f>_xlfn.STDEV.S(C14:C58)</f>
        <v>339.732286015282</v>
      </c>
      <c r="D11" s="9">
        <f t="shared" ref="D11:F11" si="5">_xlfn.STDEV.S(D14:D58)</f>
        <v>9973.6079420612514</v>
      </c>
      <c r="E11" s="9">
        <f t="shared" si="5"/>
        <v>8791.2059330711745</v>
      </c>
      <c r="F11" s="9">
        <f t="shared" si="5"/>
        <v>12087.243533071998</v>
      </c>
      <c r="G11" s="12">
        <f>_xlfn.STDEV.S(G14:G60)</f>
        <v>12296.439980137757</v>
      </c>
      <c r="H11" s="9">
        <f>_xlfn.STDEV.S(H14:H58)</f>
        <v>3151.4038805817222</v>
      </c>
      <c r="I11" s="9" t="e">
        <f>_xlfn.STDEV.S(I14:I58)</f>
        <v>#DIV/0!</v>
      </c>
      <c r="J11" s="9">
        <f t="shared" ref="J11:K11" si="6">_xlfn.STDEV.S(J14:J58)</f>
        <v>3128.6063275996789</v>
      </c>
      <c r="K11" s="9">
        <f t="shared" si="6"/>
        <v>4481.6440454846015</v>
      </c>
      <c r="L11" s="12">
        <f>_xlfn.STDEV.S(L14:L60)</f>
        <v>12150.063685250714</v>
      </c>
      <c r="M11" s="9">
        <f>_xlfn.STDEV.S(M14:M58)</f>
        <v>2682.8607132910502</v>
      </c>
      <c r="N11" s="9">
        <f t="shared" ref="N11:P11" si="7">_xlfn.STDEV.S(N14:N58)</f>
        <v>5070.0822624979746</v>
      </c>
      <c r="O11" s="9">
        <f t="shared" si="7"/>
        <v>4073.1439773718998</v>
      </c>
      <c r="P11" s="9">
        <f t="shared" si="7"/>
        <v>4390.1461346903634</v>
      </c>
      <c r="Q11" s="12">
        <f>_xlfn.STDEV.S(Q14:Q60)</f>
        <v>13947.678598647883</v>
      </c>
      <c r="R11" s="9">
        <f>_xlfn.STDEV.S(R14:R58)</f>
        <v>3928.3172753676358</v>
      </c>
      <c r="S11" s="9">
        <f t="shared" ref="S11:U11" si="8">_xlfn.STDEV.S(S14:S58)</f>
        <v>7217.7433011788044</v>
      </c>
      <c r="T11" s="9">
        <f t="shared" si="8"/>
        <v>3099.2124159391637</v>
      </c>
      <c r="U11" s="9">
        <f t="shared" si="8"/>
        <v>5297.9863509913785</v>
      </c>
      <c r="V11" s="12">
        <f>_xlfn.STDEV.S(V14:V60)</f>
        <v>18735.488011639034</v>
      </c>
      <c r="W11" s="9">
        <f>_xlfn.STDEV.S(W14:W58)</f>
        <v>318.58346408730432</v>
      </c>
      <c r="X11" s="9">
        <f t="shared" ref="X11:Z11" si="9">_xlfn.STDEV.S(X14:X58)</f>
        <v>5536.6434883633447</v>
      </c>
      <c r="Y11" s="9">
        <f t="shared" si="9"/>
        <v>5194.8040708168637</v>
      </c>
      <c r="Z11" s="9">
        <f t="shared" si="9"/>
        <v>4488.1954570500866</v>
      </c>
      <c r="AA11" s="12">
        <f>_xlfn.STDEV.S(AA14:AA60)</f>
        <v>17394.741664597681</v>
      </c>
      <c r="AB11" s="9">
        <f>_xlfn.STDEV.S(AB14:AB58)</f>
        <v>7384.2893078447014</v>
      </c>
      <c r="AC11" s="9">
        <f t="shared" ref="AC11:AE11" si="10">_xlfn.STDEV.S(AC14:AC58)</f>
        <v>8186.1259994535349</v>
      </c>
      <c r="AD11" s="9">
        <f t="shared" si="10"/>
        <v>5687.3825048484778</v>
      </c>
      <c r="AE11" s="9">
        <f t="shared" si="10"/>
        <v>5676.715636270279</v>
      </c>
    </row>
    <row r="12" spans="1:31" ht="36.75" customHeight="1" x14ac:dyDescent="0.2">
      <c r="A12" s="5"/>
      <c r="B12" s="5"/>
      <c r="C12" s="13" t="s">
        <v>54</v>
      </c>
      <c r="D12" s="13"/>
      <c r="E12" s="13"/>
      <c r="F12" s="13"/>
      <c r="G12" s="5"/>
      <c r="H12" s="13" t="s">
        <v>70</v>
      </c>
      <c r="I12" s="13"/>
      <c r="J12" s="13"/>
      <c r="K12" s="13"/>
      <c r="L12" s="5"/>
      <c r="M12" s="13" t="s">
        <v>72</v>
      </c>
      <c r="N12" s="13"/>
      <c r="O12" s="13"/>
      <c r="P12" s="13"/>
      <c r="Q12" s="5"/>
      <c r="R12" s="13" t="s">
        <v>73</v>
      </c>
      <c r="S12" s="13"/>
      <c r="T12" s="13"/>
      <c r="U12" s="13"/>
      <c r="V12" s="5"/>
      <c r="W12" s="13" t="s">
        <v>84</v>
      </c>
      <c r="X12" s="13"/>
      <c r="Y12" s="13"/>
      <c r="Z12" s="13"/>
      <c r="AA12" s="5"/>
      <c r="AB12" s="13" t="s">
        <v>83</v>
      </c>
      <c r="AC12" s="13"/>
      <c r="AD12" s="13"/>
      <c r="AE12" s="13"/>
    </row>
    <row r="13" spans="1:31" ht="17" thickBot="1" x14ac:dyDescent="0.25">
      <c r="A13" s="1" t="s">
        <v>7</v>
      </c>
      <c r="B13" s="3" t="s">
        <v>64</v>
      </c>
      <c r="C13" s="6" t="s">
        <v>55</v>
      </c>
      <c r="D13" s="7" t="s">
        <v>63</v>
      </c>
      <c r="E13" s="7" t="s">
        <v>65</v>
      </c>
      <c r="F13" s="8" t="s">
        <v>68</v>
      </c>
      <c r="G13" s="3" t="s">
        <v>64</v>
      </c>
      <c r="H13" s="6" t="s">
        <v>55</v>
      </c>
      <c r="I13" s="7" t="s">
        <v>63</v>
      </c>
      <c r="J13" s="7" t="s">
        <v>65</v>
      </c>
      <c r="K13" s="8" t="s">
        <v>68</v>
      </c>
      <c r="L13" s="3" t="s">
        <v>64</v>
      </c>
      <c r="M13" s="6" t="s">
        <v>55</v>
      </c>
      <c r="N13" s="7" t="s">
        <v>63</v>
      </c>
      <c r="O13" s="7" t="s">
        <v>65</v>
      </c>
      <c r="P13" s="8" t="s">
        <v>68</v>
      </c>
      <c r="Q13" s="3" t="s">
        <v>64</v>
      </c>
      <c r="R13" s="6" t="s">
        <v>55</v>
      </c>
      <c r="S13" s="7" t="s">
        <v>63</v>
      </c>
      <c r="T13" s="7" t="s">
        <v>65</v>
      </c>
      <c r="U13" s="8" t="s">
        <v>68</v>
      </c>
      <c r="V13" s="3" t="s">
        <v>64</v>
      </c>
      <c r="W13" s="6" t="s">
        <v>55</v>
      </c>
      <c r="X13" s="7" t="s">
        <v>63</v>
      </c>
      <c r="Y13" s="7" t="s">
        <v>65</v>
      </c>
      <c r="Z13" s="8" t="s">
        <v>68</v>
      </c>
      <c r="AA13" s="3" t="s">
        <v>64</v>
      </c>
      <c r="AB13" s="6" t="s">
        <v>55</v>
      </c>
      <c r="AC13" s="7" t="s">
        <v>63</v>
      </c>
      <c r="AD13" s="7" t="s">
        <v>65</v>
      </c>
      <c r="AE13" s="8" t="s">
        <v>68</v>
      </c>
    </row>
    <row r="14" spans="1:31" x14ac:dyDescent="0.2">
      <c r="B14">
        <f>Fluorescence!B12/'OD600'!B12</f>
        <v>133444.98381877024</v>
      </c>
      <c r="C14">
        <f>Fluorescence!C12/'OD600'!C12</f>
        <v>1027.6338514680485</v>
      </c>
      <c r="D14">
        <f>Fluorescence!D12/'OD600'!D12</f>
        <v>61819.209039548026</v>
      </c>
      <c r="E14">
        <f>Fluorescence!E12/'OD600'!E12</f>
        <v>35684.931506849316</v>
      </c>
      <c r="F14">
        <f>Fluorescence!F12/'OD600'!F12</f>
        <v>48030.368763557482</v>
      </c>
      <c r="G14">
        <f>Fluorescence!G12/'OD600'!G12</f>
        <v>125516.79104477611</v>
      </c>
      <c r="H14">
        <f>Fluorescence!H12/'OD600'!H12</f>
        <v>13296.774193548386</v>
      </c>
      <c r="I14" t="e">
        <f>Fluorescence!I12/'OD600'!I12</f>
        <v>#DIV/0!</v>
      </c>
      <c r="J14">
        <f>Fluorescence!J12/'OD600'!J12</f>
        <v>23767.741935483871</v>
      </c>
      <c r="K14">
        <f>Fluorescence!K12/'OD600'!K12</f>
        <v>30372.693726937268</v>
      </c>
      <c r="L14">
        <f>Fluorescence!L12/'OD600'!L12</f>
        <v>106430.76923076923</v>
      </c>
      <c r="M14">
        <f>Fluorescence!M12/'OD600'!M12</f>
        <v>7983.4710743801652</v>
      </c>
      <c r="N14">
        <f>Fluorescence!N12/'OD600'!N12</f>
        <v>18266.57060518732</v>
      </c>
      <c r="O14">
        <f>Fluorescence!O12/'OD600'!O12</f>
        <v>22462</v>
      </c>
      <c r="P14">
        <f>Fluorescence!P12/'OD600'!P12</f>
        <v>21689.003436426119</v>
      </c>
      <c r="Q14">
        <f>Fluorescence!Q12/'OD600'!Q12</f>
        <v>116453.03867403315</v>
      </c>
      <c r="R14">
        <f>Fluorescence!R12/'OD600'!R12</f>
        <v>13647.297297297297</v>
      </c>
      <c r="T14">
        <f>Fluorescence!T12/'OD600'!T12</f>
        <v>13426.621160409557</v>
      </c>
      <c r="U14">
        <f>Fluorescence!U12/'OD600'!U12</f>
        <v>15049.904030710171</v>
      </c>
      <c r="V14">
        <f>Fluorescence!V12/'OD600'!V12</f>
        <v>107224.35897435897</v>
      </c>
      <c r="W14">
        <f>Fluorescence!W12/'OD600'!W12</f>
        <v>633.01662707838477</v>
      </c>
      <c r="X14">
        <f>Fluorescence!X12/'OD600'!X12</f>
        <v>37750.93632958801</v>
      </c>
      <c r="Y14">
        <f>Fluorescence!Y12/'OD600'!Y12</f>
        <v>22506.866416978773</v>
      </c>
      <c r="Z14">
        <f>Fluorescence!Z12/'OD600'!Z12</f>
        <v>29942.184154175586</v>
      </c>
      <c r="AA14">
        <f>Fluorescence!AA12/'OD600'!AA12</f>
        <v>124246.62813102119</v>
      </c>
      <c r="AB14">
        <f>Fluorescence!AB12/'OD600'!AB12</f>
        <v>26389.290882778583</v>
      </c>
      <c r="AC14">
        <f>Fluorescence!AC12/'OD600'!AC12</f>
        <v>54550.898203592813</v>
      </c>
      <c r="AD14">
        <f>Fluorescence!AD12/'OD600'!AD12</f>
        <v>31968.42105263158</v>
      </c>
      <c r="AE14">
        <f>Fluorescence!AE12/'OD600'!AE12</f>
        <v>42434.92586490939</v>
      </c>
    </row>
    <row r="15" spans="1:31" x14ac:dyDescent="0.2">
      <c r="B15">
        <f>Fluorescence!B13/'OD600'!B13</f>
        <v>118738.19742489271</v>
      </c>
      <c r="C15">
        <f>Fluorescence!C13/'OD600'!C13</f>
        <v>1305.5555555555557</v>
      </c>
      <c r="D15">
        <f>Fluorescence!D13/'OD600'!D13</f>
        <v>52043.887147335423</v>
      </c>
      <c r="E15">
        <f>Fluorescence!E13/'OD600'!E13</f>
        <v>34342.271293375394</v>
      </c>
      <c r="F15">
        <f>Fluorescence!F13/'OD600'!F13</f>
        <v>58053.977272727279</v>
      </c>
      <c r="G15">
        <f>Fluorescence!G13/'OD600'!G13</f>
        <v>98155.09601181683</v>
      </c>
      <c r="H15">
        <f>Fluorescence!H13/'OD600'!H13</f>
        <v>15796.875</v>
      </c>
      <c r="I15">
        <f>Fluorescence!I13/'OD600'!I13</f>
        <v>7981.818181818182</v>
      </c>
      <c r="J15">
        <f>Fluorescence!J13/'OD600'!J13</f>
        <v>16248.878923766815</v>
      </c>
      <c r="K15">
        <f>Fluorescence!K13/'OD600'!K13</f>
        <v>20642.384105960267</v>
      </c>
      <c r="L15">
        <f>Fluorescence!L13/'OD600'!L13</f>
        <v>117817.89638932496</v>
      </c>
      <c r="M15">
        <f>Fluorescence!M13/'OD600'!M13</f>
        <v>11210.9375</v>
      </c>
      <c r="N15">
        <f>Fluorescence!N13/'OD600'!N13</f>
        <v>26293.991416309011</v>
      </c>
      <c r="O15">
        <f>Fluorescence!O13/'OD600'!O13</f>
        <v>13662.454873646207</v>
      </c>
      <c r="P15">
        <f>Fluorescence!P13/'OD600'!P13</f>
        <v>18884.31061806656</v>
      </c>
      <c r="Q15">
        <f>Fluorescence!Q13/'OD600'!Q13</f>
        <v>102993.84615384616</v>
      </c>
      <c r="R15">
        <f>Fluorescence!R13/'OD600'!R13</f>
        <v>11682.509505703421</v>
      </c>
      <c r="S15">
        <f>Fluorescence!S13/'OD600'!S13</f>
        <v>32965.811965811969</v>
      </c>
      <c r="T15">
        <f>Fluorescence!T13/'OD600'!T13</f>
        <v>13808.333333333334</v>
      </c>
      <c r="U15">
        <f>Fluorescence!U13/'OD600'!U13</f>
        <v>31450.839328537171</v>
      </c>
      <c r="V15">
        <f>Fluorescence!V13/'OD600'!V13</f>
        <v>106186.58892128279</v>
      </c>
      <c r="W15">
        <f>Fluorescence!W13/'OD600'!W13</f>
        <v>-50.246305418719217</v>
      </c>
      <c r="X15">
        <f>Fluorescence!X13/'OD600'!X13</f>
        <v>46129.496402877703</v>
      </c>
      <c r="Y15">
        <f>Fluorescence!Y13/'OD600'!Y13</f>
        <v>32540.776699029124</v>
      </c>
      <c r="Z15">
        <f>Fluorescence!Z13/'OD600'!Z13</f>
        <v>30812.5</v>
      </c>
      <c r="AA15">
        <f>Fluorescence!AA13/'OD600'!AA13</f>
        <v>129277.68860353131</v>
      </c>
      <c r="AB15">
        <f>Fluorescence!AB13/'OD600'!AB13</f>
        <v>28456.924754634678</v>
      </c>
      <c r="AC15">
        <f>Fluorescence!AC13/'OD600'!AC13</f>
        <v>41526.315789473687</v>
      </c>
      <c r="AD15">
        <f>Fluorescence!AD13/'OD600'!AD13</f>
        <v>31291.384317521784</v>
      </c>
      <c r="AE15">
        <f>Fluorescence!AE13/'OD600'!AE13</f>
        <v>32369.337979094078</v>
      </c>
    </row>
    <row r="16" spans="1:31" x14ac:dyDescent="0.2">
      <c r="B16">
        <f>Fluorescence!B14/'OD600'!B14</f>
        <v>115101.99556541019</v>
      </c>
      <c r="C16">
        <f>Fluorescence!C14/'OD600'!C14</f>
        <v>1489.451476793249</v>
      </c>
      <c r="D16">
        <f>Fluorescence!D14/'OD600'!D14</f>
        <v>36022.900763358775</v>
      </c>
      <c r="E16">
        <f>Fluorescence!E14/'OD600'!E14</f>
        <v>22592.074592074594</v>
      </c>
      <c r="F16">
        <f>Fluorescence!F14/'OD600'!F14</f>
        <v>22279.475982532749</v>
      </c>
      <c r="G16">
        <f>Fluorescence!G14/'OD600'!G14</f>
        <v>118880.30888030888</v>
      </c>
      <c r="H16">
        <f>Fluorescence!H14/'OD600'!H14</f>
        <v>15106.32911392405</v>
      </c>
      <c r="I16">
        <f>Fluorescence!I14/'OD600'!I14</f>
        <v>38867.283950617282</v>
      </c>
      <c r="J16">
        <f>Fluorescence!J14/'OD600'!J14</f>
        <v>14466.911764705881</v>
      </c>
      <c r="K16">
        <f>Fluorescence!K14/'OD600'!K14</f>
        <v>24255.617977528091</v>
      </c>
      <c r="L16">
        <f>Fluorescence!L14/'OD600'!L14</f>
        <v>88533.333333333343</v>
      </c>
      <c r="M16">
        <f>Fluorescence!M14/'OD600'!M14</f>
        <v>7564.4444444444443</v>
      </c>
      <c r="N16">
        <f>Fluorescence!N14/'OD600'!N14</f>
        <v>23075.581395348836</v>
      </c>
      <c r="O16">
        <f>Fluorescence!O14/'OD600'!O14</f>
        <v>15773.424190800682</v>
      </c>
      <c r="P16">
        <f>Fluorescence!P14/'OD600'!P14</f>
        <v>26294.695481335952</v>
      </c>
      <c r="Q16">
        <f>Fluorescence!Q14/'OD600'!Q14</f>
        <v>93536.019536019536</v>
      </c>
      <c r="R16">
        <f>Fluorescence!R14/'OD600'!R14</f>
        <v>12834.710743801654</v>
      </c>
      <c r="S16">
        <f>Fluorescence!S14/'OD600'!S14</f>
        <v>18730.36093418259</v>
      </c>
      <c r="T16">
        <f>Fluorescence!T14/'OD600'!T14</f>
        <v>15671.403197158083</v>
      </c>
      <c r="U16">
        <f>Fluorescence!U14/'OD600'!U14</f>
        <v>27715.686274509804</v>
      </c>
      <c r="V16">
        <f>Fluorescence!V14/'OD600'!V14</f>
        <v>121025.39682539683</v>
      </c>
      <c r="W16">
        <f>Fluorescence!W14/'OD600'!W14</f>
        <v>434.56162642947902</v>
      </c>
      <c r="X16">
        <f>Fluorescence!X14/'OD600'!X14</f>
        <v>31575.452716297787</v>
      </c>
      <c r="Y16">
        <f>Fluorescence!Y14/'OD600'!Y14</f>
        <v>25053.591790193841</v>
      </c>
      <c r="Z16">
        <f>Fluorescence!Z14/'OD600'!Z14</f>
        <v>25786.245353159851</v>
      </c>
      <c r="AA16">
        <f>Fluorescence!AA14/'OD600'!AA14</f>
        <v>156971.81208053691</v>
      </c>
      <c r="AB16">
        <f>Fluorescence!AB14/'OD600'!AB14</f>
        <v>30417</v>
      </c>
      <c r="AC16">
        <f>Fluorescence!AC14/'OD600'!AC14</f>
        <v>48339.130434782615</v>
      </c>
      <c r="AD16">
        <f>Fluorescence!AD14/'OD600'!AD14</f>
        <v>35465.023847376789</v>
      </c>
      <c r="AE16">
        <f>Fluorescence!AE14/'OD600'!AE14</f>
        <v>28165.229885057473</v>
      </c>
    </row>
    <row r="17" spans="2:31" x14ac:dyDescent="0.2">
      <c r="B17">
        <f>Fluorescence!B15/'OD600'!B15</f>
        <v>107648.35164835166</v>
      </c>
      <c r="C17">
        <f>Fluorescence!C15/'OD600'!C15</f>
        <v>1271.4285714285713</v>
      </c>
      <c r="D17">
        <f>Fluorescence!D15/'OD600'!D15</f>
        <v>46477.848101265823</v>
      </c>
      <c r="E17">
        <f>Fluorescence!E15/'OD600'!E15</f>
        <v>38192.028985507241</v>
      </c>
      <c r="F17">
        <f>Fluorescence!F15/'OD600'!F15</f>
        <v>69337.05772811918</v>
      </c>
      <c r="G17">
        <f>Fluorescence!G15/'OD600'!G15</f>
        <v>115626.20192307692</v>
      </c>
      <c r="H17">
        <f>Fluorescence!H15/'OD600'!H15</f>
        <v>15386.944181646169</v>
      </c>
      <c r="I17">
        <f>Fluorescence!I15/'OD600'!I15</f>
        <v>24652.360515021457</v>
      </c>
      <c r="J17">
        <f>Fluorescence!J15/'OD600'!J15</f>
        <v>12469.061876247504</v>
      </c>
      <c r="K17">
        <f>Fluorescence!K15/'OD600'!K15</f>
        <v>14977.272727272726</v>
      </c>
      <c r="L17">
        <f>Fluorescence!L15/'OD600'!L15</f>
        <v>96100.660066006603</v>
      </c>
      <c r="M17">
        <f>Fluorescence!M15/'OD600'!M15</f>
        <v>6891.3480885311874</v>
      </c>
      <c r="N17">
        <f>Fluorescence!N15/'OD600'!N15</f>
        <v>21081.896551724138</v>
      </c>
      <c r="O17">
        <f>Fluorescence!O15/'OD600'!O15</f>
        <v>18021.201413427563</v>
      </c>
      <c r="P17">
        <f>Fluorescence!P15/'OD600'!P15</f>
        <v>31564.334085778781</v>
      </c>
      <c r="Q17">
        <f>Fluorescence!Q15/'OD600'!Q15</f>
        <v>93718.166383701187</v>
      </c>
      <c r="R17">
        <f>Fluorescence!R15/'OD600'!R15</f>
        <v>12898.706896551723</v>
      </c>
      <c r="S17">
        <f>Fluorescence!S15/'OD600'!S15</f>
        <v>18096.418732782371</v>
      </c>
      <c r="T17">
        <f>Fluorescence!T15/'OD600'!T15</f>
        <v>13836.223506743738</v>
      </c>
      <c r="U17">
        <f>Fluorescence!U15/'OD600'!U15</f>
        <v>16804.73372781065</v>
      </c>
      <c r="V17">
        <f>Fluorescence!V15/'OD600'!V15</f>
        <v>111953.89681668495</v>
      </c>
      <c r="W17">
        <f>Fluorescence!W15/'OD600'!W15</f>
        <v>953.4510433386838</v>
      </c>
      <c r="X17">
        <f>Fluorescence!X15/'OD600'!X15</f>
        <v>34910.714285714283</v>
      </c>
      <c r="Y17">
        <f>Fluorescence!Y15/'OD600'!Y15</f>
        <v>22158.536585365855</v>
      </c>
      <c r="Z17">
        <f>Fluorescence!Z15/'OD600'!Z15</f>
        <v>30370.909090909088</v>
      </c>
      <c r="AA17">
        <f>Fluorescence!AA15/'OD600'!AA15</f>
        <v>119306.06860158312</v>
      </c>
      <c r="AB17">
        <f>Fluorescence!AB15/'OD600'!AB15</f>
        <v>38226.678291194417</v>
      </c>
      <c r="AC17">
        <f>Fluorescence!AC15/'OD600'!AC15</f>
        <v>46290.113452188009</v>
      </c>
      <c r="AD17">
        <f>Fluorescence!AD15/'OD600'!AD15</f>
        <v>30139.901477832515</v>
      </c>
      <c r="AE17">
        <f>Fluorescence!AE15/'OD600'!AE15</f>
        <v>39286.738351254477</v>
      </c>
    </row>
    <row r="18" spans="2:31" x14ac:dyDescent="0.2">
      <c r="B18">
        <f>Fluorescence!B16/'OD600'!B16</f>
        <v>118432.36074270557</v>
      </c>
      <c r="C18">
        <f>Fluorescence!C16/'OD600'!C16</f>
        <v>1107.4380165289256</v>
      </c>
      <c r="D18">
        <f>Fluorescence!D16/'OD600'!D16</f>
        <v>44235.294117647056</v>
      </c>
      <c r="E18">
        <f>Fluorescence!E16/'OD600'!E16</f>
        <v>40770.114942528737</v>
      </c>
      <c r="F18">
        <f>Fluorescence!F16/'OD600'!F16</f>
        <v>73050.434782608703</v>
      </c>
      <c r="G18">
        <f>Fluorescence!G16/'OD600'!G16</f>
        <v>115370.28301886792</v>
      </c>
      <c r="H18">
        <f>Fluorescence!H16/'OD600'!H16</f>
        <v>16904.694167852063</v>
      </c>
      <c r="I18">
        <f>Fluorescence!I16/'OD600'!I16</f>
        <v>20762.025316455696</v>
      </c>
      <c r="J18">
        <f>Fluorescence!J16/'OD600'!J16</f>
        <v>17567.307692307691</v>
      </c>
      <c r="K18">
        <f>Fluorescence!K16/'OD600'!K16</f>
        <v>31409.420289855068</v>
      </c>
      <c r="L18">
        <f>Fluorescence!L16/'OD600'!L16</f>
        <v>97476.78571428571</v>
      </c>
      <c r="M18">
        <f>Fluorescence!M16/'OD600'!M16</f>
        <v>5873.8461538461534</v>
      </c>
      <c r="N18">
        <f>Fluorescence!N16/'OD600'!N16</f>
        <v>21813.895781637715</v>
      </c>
      <c r="O18">
        <f>Fluorescence!O16/'OD600'!O16</f>
        <v>18709.401709401711</v>
      </c>
      <c r="P18">
        <f>Fluorescence!P16/'OD600'!P16</f>
        <v>26960.352422907486</v>
      </c>
      <c r="Q18">
        <f>Fluorescence!Q16/'OD600'!Q16</f>
        <v>94058.181818181809</v>
      </c>
      <c r="R18">
        <f>Fluorescence!R16/'OD600'!R16</f>
        <v>12387.453874538745</v>
      </c>
      <c r="S18">
        <f>Fluorescence!S16/'OD600'!S16</f>
        <v>12669.275929549902</v>
      </c>
      <c r="T18">
        <f>Fluorescence!T16/'OD600'!T16</f>
        <v>14805.220883534137</v>
      </c>
      <c r="U18">
        <f>Fluorescence!U16/'OD600'!U16</f>
        <v>22842.436974789918</v>
      </c>
      <c r="V18">
        <f>Fluorescence!V16/'OD600'!V16</f>
        <v>110417.92929292929</v>
      </c>
      <c r="W18">
        <f>Fluorescence!W16/'OD600'!W16</f>
        <v>234.20074349442379</v>
      </c>
      <c r="X18">
        <f>Fluorescence!X16/'OD600'!X16</f>
        <v>33985.428051001822</v>
      </c>
      <c r="Y18">
        <f>Fluorescence!Y16/'OD600'!Y16</f>
        <v>22457.541191381493</v>
      </c>
      <c r="Z18">
        <f>Fluorescence!Z16/'OD600'!Z16</f>
        <v>26615.646258503402</v>
      </c>
      <c r="AA18">
        <f>Fluorescence!AA16/'OD600'!AA16</f>
        <v>114650.4854368932</v>
      </c>
      <c r="AB18">
        <f>Fluorescence!AB16/'OD600'!AB16</f>
        <v>33255.658005029334</v>
      </c>
      <c r="AC18">
        <f>Fluorescence!AC16/'OD600'!AC16</f>
        <v>47125</v>
      </c>
      <c r="AD18">
        <f>Fluorescence!AD16/'OD600'!AD16</f>
        <v>29740.036231884056</v>
      </c>
      <c r="AE18">
        <f>Fluorescence!AE16/'OD600'!AE16</f>
        <v>39870.919881305635</v>
      </c>
    </row>
    <row r="19" spans="2:31" x14ac:dyDescent="0.2">
      <c r="B19">
        <f>Fluorescence!B17/'OD600'!B17</f>
        <v>111644.32989690722</v>
      </c>
      <c r="C19">
        <f>Fluorescence!C17/'OD600'!C17</f>
        <v>1174.7404844290659</v>
      </c>
      <c r="D19">
        <f>Fluorescence!D17/'OD600'!D17</f>
        <v>41716.21621621622</v>
      </c>
      <c r="E19">
        <f>Fluorescence!E17/'OD600'!E17</f>
        <v>42612.759643916914</v>
      </c>
      <c r="F19">
        <f>Fluorescence!F17/'OD600'!F17</f>
        <v>49453.514739229024</v>
      </c>
      <c r="G19">
        <f>Fluorescence!G17/'OD600'!G17</f>
        <v>119286.25</v>
      </c>
      <c r="H19">
        <f>Fluorescence!H17/'OD600'!H17</f>
        <v>12987.21590909091</v>
      </c>
      <c r="I19">
        <f>Fluorescence!I17/'OD600'!I17</f>
        <v>14660.574412532636</v>
      </c>
      <c r="J19">
        <f>Fluorescence!J17/'OD600'!J17</f>
        <v>14469.387755102041</v>
      </c>
      <c r="K19">
        <f>Fluorescence!K17/'OD600'!K17</f>
        <v>18601.671309192203</v>
      </c>
      <c r="L19">
        <f>Fluorescence!L17/'OD600'!L17</f>
        <v>98261.068702290067</v>
      </c>
      <c r="M19">
        <f>Fluorescence!M17/'OD600'!M17</f>
        <v>6082.1917808219177</v>
      </c>
      <c r="N19">
        <f>Fluorescence!N17/'OD600'!N17</f>
        <v>24048.076923076922</v>
      </c>
      <c r="O19">
        <f>Fluorescence!O17/'OD600'!O17</f>
        <v>14114.104595879557</v>
      </c>
      <c r="P19">
        <f>Fluorescence!P17/'OD600'!P17</f>
        <v>23103.296703296703</v>
      </c>
      <c r="Q19">
        <f>Fluorescence!Q17/'OD600'!Q17</f>
        <v>107559.87558320373</v>
      </c>
      <c r="R19">
        <f>Fluorescence!R17/'OD600'!R17</f>
        <v>13172.413793103447</v>
      </c>
      <c r="S19">
        <f>Fluorescence!S17/'OD600'!S17</f>
        <v>30997.109826589596</v>
      </c>
      <c r="T19">
        <f>Fluorescence!T17/'OD600'!T17</f>
        <v>13226.962457337884</v>
      </c>
      <c r="U19">
        <f>Fluorescence!U17/'OD600'!U17</f>
        <v>20787.682333873581</v>
      </c>
      <c r="V19">
        <f>Fluorescence!V17/'OD600'!V17</f>
        <v>93253.446447507959</v>
      </c>
      <c r="W19">
        <f>Fluorescence!W17/'OD600'!W17</f>
        <v>306.22009569377991</v>
      </c>
      <c r="X19">
        <f>Fluorescence!X17/'OD600'!X17</f>
        <v>38535.117056856187</v>
      </c>
      <c r="Y19">
        <f>Fluorescence!Y17/'OD600'!Y17</f>
        <v>24946.188340807174</v>
      </c>
      <c r="Z19">
        <f>Fluorescence!Z17/'OD600'!Z17</f>
        <v>24893.805309734515</v>
      </c>
      <c r="AA19">
        <f>Fluorescence!AA17/'OD600'!AA17</f>
        <v>134013.15789473683</v>
      </c>
      <c r="AB19">
        <f>Fluorescence!AB17/'OD600'!AB17</f>
        <v>19231.042654028435</v>
      </c>
      <c r="AC19">
        <f>Fluorescence!AC17/'OD600'!AC17</f>
        <v>42754.93421052632</v>
      </c>
      <c r="AD19">
        <f>Fluorescence!AD17/'OD600'!AD17</f>
        <v>26766.666666666668</v>
      </c>
      <c r="AE19">
        <f>Fluorescence!AE17/'OD600'!AE17</f>
        <v>40453.352769679295</v>
      </c>
    </row>
    <row r="20" spans="2:31" x14ac:dyDescent="0.2">
      <c r="B20">
        <f>Fluorescence!B18/'OD600'!B18</f>
        <v>112801.04031209362</v>
      </c>
      <c r="C20">
        <f>Fluorescence!C18/'OD600'!C18</f>
        <v>1489.795918367347</v>
      </c>
      <c r="D20">
        <f>Fluorescence!D18/'OD600'!D18</f>
        <v>49021.739130434784</v>
      </c>
      <c r="E20">
        <f>Fluorescence!E18/'OD600'!E18</f>
        <v>41302.204928664069</v>
      </c>
      <c r="F20">
        <f>Fluorescence!F18/'OD600'!F18</f>
        <v>59927.631578947367</v>
      </c>
      <c r="G20">
        <f>Fluorescence!G18/'OD600'!G18</f>
        <v>122513.12335958004</v>
      </c>
      <c r="H20">
        <f>Fluorescence!H18/'OD600'!H18</f>
        <v>16166.389351081531</v>
      </c>
      <c r="I20">
        <f>Fluorescence!I18/'OD600'!I18</f>
        <v>9008.0753701211306</v>
      </c>
      <c r="J20">
        <f>Fluorescence!J18/'OD600'!J18</f>
        <v>14554.973821989528</v>
      </c>
      <c r="K20">
        <f>Fluorescence!K18/'OD600'!K18</f>
        <v>22758.842443729904</v>
      </c>
      <c r="L20">
        <f>Fluorescence!L18/'OD600'!L18</f>
        <v>104834.19689119172</v>
      </c>
      <c r="M20">
        <f>Fluorescence!M18/'OD600'!M18</f>
        <v>6740.74074074074</v>
      </c>
      <c r="N20">
        <f>Fluorescence!N18/'OD600'!N18</f>
        <v>22662.125340599454</v>
      </c>
      <c r="O20">
        <f>Fluorescence!O18/'OD600'!O18</f>
        <v>13754.530477759474</v>
      </c>
      <c r="P20">
        <f>Fluorescence!P18/'OD600'!P18</f>
        <v>20719.008264462809</v>
      </c>
      <c r="Q20">
        <f>Fluorescence!Q18/'OD600'!Q18</f>
        <v>111505.17241379312</v>
      </c>
      <c r="R20">
        <f>Fluorescence!R18/'OD600'!R18</f>
        <v>20660.633484162896</v>
      </c>
      <c r="S20">
        <f>Fluorescence!S18/'OD600'!S18</f>
        <v>31409.340659340662</v>
      </c>
      <c r="T20">
        <f>Fluorescence!T18/'OD600'!T18</f>
        <v>15130.718954248367</v>
      </c>
      <c r="U20">
        <f>Fluorescence!U18/'OD600'!U18</f>
        <v>23882.8125</v>
      </c>
      <c r="V20">
        <f>Fluorescence!V18/'OD600'!V18</f>
        <v>101058.96805896806</v>
      </c>
      <c r="W20">
        <f>Fluorescence!W18/'OD600'!W18</f>
        <v>690.41450777202067</v>
      </c>
      <c r="X20">
        <f>Fluorescence!X18/'OD600'!X18</f>
        <v>39958.860759493669</v>
      </c>
      <c r="Y20">
        <f>Fluorescence!Y18/'OD600'!Y18</f>
        <v>24490.797546012273</v>
      </c>
      <c r="Z20">
        <f>Fluorescence!Z18/'OD600'!Z18</f>
        <v>26195.51282051282</v>
      </c>
      <c r="AA20">
        <f>Fluorescence!AA18/'OD600'!AA18</f>
        <v>151697.35006973502</v>
      </c>
      <c r="AB20">
        <f>Fluorescence!AB18/'OD600'!AB18</f>
        <v>16156.113537117903</v>
      </c>
      <c r="AC20">
        <f>Fluorescence!AC18/'OD600'!AC18</f>
        <v>50132.758620689659</v>
      </c>
      <c r="AD20">
        <f>Fluorescence!AD18/'OD600'!AD18</f>
        <v>24192.015209125475</v>
      </c>
      <c r="AE20">
        <f>Fluorescence!AE18/'OD600'!AE18</f>
        <v>43294.471153846156</v>
      </c>
    </row>
    <row r="21" spans="2:31" x14ac:dyDescent="0.2">
      <c r="B21">
        <f>Fluorescence!B19/'OD600'!B19</f>
        <v>123441.34897360703</v>
      </c>
      <c r="C21">
        <f>Fluorescence!C19/'OD600'!C19</f>
        <v>1279.591836734694</v>
      </c>
      <c r="D21">
        <f>Fluorescence!D19/'OD600'!D19</f>
        <v>61488.599348534204</v>
      </c>
      <c r="E21">
        <f>Fluorescence!E19/'OD600'!E19</f>
        <v>53657.728706624606</v>
      </c>
      <c r="F21">
        <f>Fluorescence!F19/'OD600'!F19</f>
        <v>78032.39740820734</v>
      </c>
      <c r="G21">
        <f>Fluorescence!G19/'OD600'!G19</f>
        <v>111816.88311688311</v>
      </c>
      <c r="H21">
        <f>Fluorescence!H19/'OD600'!H19</f>
        <v>11585.788561525131</v>
      </c>
      <c r="I21">
        <f>Fluorescence!I19/'OD600'!I19</f>
        <v>31408.571428571431</v>
      </c>
      <c r="J21">
        <f>Fluorescence!J19/'OD600'!J19</f>
        <v>11675.675675675675</v>
      </c>
      <c r="K21">
        <f>Fluorescence!K19/'OD600'!K19</f>
        <v>25464.454976303317</v>
      </c>
      <c r="L21">
        <f>Fluorescence!L19/'OD600'!L19</f>
        <v>111708.33333333334</v>
      </c>
      <c r="M21">
        <f>Fluorescence!M19/'OD600'!M19</f>
        <v>6197.7401129943501</v>
      </c>
      <c r="N21">
        <f>Fluorescence!N19/'OD600'!N19</f>
        <v>22408.450704225354</v>
      </c>
      <c r="O21">
        <f>Fluorescence!O19/'OD600'!O19</f>
        <v>15170.731707317074</v>
      </c>
      <c r="P21">
        <f>Fluorescence!P19/'OD600'!P19</f>
        <v>24130.08130081301</v>
      </c>
      <c r="Q21">
        <f>Fluorescence!Q19/'OD600'!Q19</f>
        <v>98572.949946751876</v>
      </c>
      <c r="R21">
        <f>Fluorescence!R19/'OD600'!R19</f>
        <v>16640.437158469944</v>
      </c>
      <c r="S21">
        <f>Fluorescence!S19/'OD600'!S19</f>
        <v>38858.190709046459</v>
      </c>
      <c r="T21">
        <f>Fluorescence!T19/'OD600'!T19</f>
        <v>25824.285714285717</v>
      </c>
      <c r="U21">
        <f>Fluorescence!U19/'OD600'!U19</f>
        <v>25946.153846153844</v>
      </c>
      <c r="V21">
        <f>Fluorescence!V19/'OD600'!V19</f>
        <v>87861.728395061727</v>
      </c>
      <c r="W21">
        <f>Fluorescence!W19/'OD600'!W19</f>
        <v>429.9175500588928</v>
      </c>
      <c r="X21">
        <f>Fluorescence!X19/'OD600'!X19</f>
        <v>42557.565789473687</v>
      </c>
      <c r="Y21">
        <f>Fluorescence!Y19/'OD600'!Y19</f>
        <v>27167.035398230088</v>
      </c>
      <c r="Z21">
        <f>Fluorescence!Z19/'OD600'!Z19</f>
        <v>24981.164383561645</v>
      </c>
      <c r="AA21">
        <f>Fluorescence!AA19/'OD600'!AA19</f>
        <v>131987.06896551725</v>
      </c>
      <c r="AB21">
        <f>Fluorescence!AB19/'OD600'!AB19</f>
        <v>25367.584745762713</v>
      </c>
      <c r="AC21">
        <f>Fluorescence!AC19/'OD600'!AC19</f>
        <v>49005.836575875488</v>
      </c>
      <c r="AD21">
        <f>Fluorescence!AD19/'OD600'!AD19</f>
        <v>33710.710710710708</v>
      </c>
      <c r="AE21">
        <f>Fluorescence!AE19/'OD600'!AE19</f>
        <v>40227.951153324291</v>
      </c>
    </row>
    <row r="22" spans="2:31" x14ac:dyDescent="0.2">
      <c r="B22">
        <f>Fluorescence!B20/'OD600'!B20</f>
        <v>117519.64512040558</v>
      </c>
      <c r="C22">
        <f>Fluorescence!C20/'OD600'!C20</f>
        <v>785.31073446327684</v>
      </c>
      <c r="D22">
        <f>Fluorescence!D20/'OD600'!D20</f>
        <v>53089.655172413797</v>
      </c>
      <c r="E22">
        <f>Fluorescence!E20/'OD600'!E20</f>
        <v>43625.874125874128</v>
      </c>
      <c r="F22">
        <f>Fluorescence!F20/'OD600'!F20</f>
        <v>74229.398663697109</v>
      </c>
      <c r="G22">
        <f>Fluorescence!G20/'OD600'!G20</f>
        <v>104467.06586826348</v>
      </c>
      <c r="H22">
        <f>Fluorescence!H20/'OD600'!H20</f>
        <v>10770.90909090909</v>
      </c>
      <c r="I22">
        <f>Fluorescence!I20/'OD600'!I20</f>
        <v>10032.831737346101</v>
      </c>
      <c r="J22">
        <f>Fluorescence!J20/'OD600'!J20</f>
        <v>13353.711790393012</v>
      </c>
      <c r="K22">
        <f>Fluorescence!K20/'OD600'!K20</f>
        <v>22394.014962593516</v>
      </c>
      <c r="L22">
        <f>Fluorescence!L20/'OD600'!L20</f>
        <v>123053.69127516779</v>
      </c>
      <c r="M22">
        <f>Fluorescence!M20/'OD600'!M20</f>
        <v>5331.5789473684217</v>
      </c>
      <c r="N22">
        <f>Fluorescence!N20/'OD600'!N20</f>
        <v>19423.076923076926</v>
      </c>
      <c r="O22">
        <f>Fluorescence!O20/'OD600'!O20</f>
        <v>14773.391812865497</v>
      </c>
      <c r="P22">
        <f>Fluorescence!P20/'OD600'!P20</f>
        <v>20228.464419475655</v>
      </c>
      <c r="Q22">
        <f>Fluorescence!Q20/'OD600'!Q20</f>
        <v>125215.98639455783</v>
      </c>
      <c r="R22">
        <f>Fluorescence!R20/'OD600'!R20</f>
        <v>19558.223289315727</v>
      </c>
      <c r="S22">
        <f>Fluorescence!S20/'OD600'!S20</f>
        <v>38382.671480144403</v>
      </c>
      <c r="T22">
        <f>Fluorescence!T20/'OD600'!T20</f>
        <v>15939.759036144578</v>
      </c>
      <c r="U22">
        <f>Fluorescence!U20/'OD600'!U20</f>
        <v>20754.990925589835</v>
      </c>
      <c r="V22">
        <f>Fluorescence!V20/'OD600'!V20</f>
        <v>111998.93955461294</v>
      </c>
      <c r="W22">
        <f>Fluorescence!W20/'OD600'!W20</f>
        <v>827.17872968980794</v>
      </c>
      <c r="X22">
        <f>Fluorescence!X20/'OD600'!X20</f>
        <v>46963.114754098358</v>
      </c>
      <c r="Y22">
        <f>Fluorescence!Y20/'OD600'!Y20</f>
        <v>26449.624060150374</v>
      </c>
      <c r="Z22">
        <f>Fluorescence!Z20/'OD600'!Z20</f>
        <v>27204.238921001925</v>
      </c>
      <c r="AA22">
        <f>Fluorescence!AA20/'OD600'!AA20</f>
        <v>154433.96226415096</v>
      </c>
      <c r="AB22">
        <f>Fluorescence!AB20/'OD600'!AB20</f>
        <v>27648.863636363636</v>
      </c>
      <c r="AC22">
        <f>Fluorescence!AC20/'OD600'!AC20</f>
        <v>57058.823529411762</v>
      </c>
      <c r="AD22">
        <f>Fluorescence!AD20/'OD600'!AD20</f>
        <v>29282.837967401727</v>
      </c>
      <c r="AE22">
        <f>Fluorescence!AE20/'OD600'!AE20</f>
        <v>52756.352765321375</v>
      </c>
    </row>
    <row r="23" spans="2:31" x14ac:dyDescent="0.2">
      <c r="B23">
        <f>Fluorescence!B21/'OD600'!B21</f>
        <v>114998.52289512554</v>
      </c>
      <c r="C23">
        <f>Fluorescence!C21/'OD600'!C21</f>
        <v>797.41379310344837</v>
      </c>
      <c r="D23">
        <f>Fluorescence!D21/'OD600'!D21</f>
        <v>35614.770459081839</v>
      </c>
      <c r="E23">
        <f>Fluorescence!E21/'OD600'!E21</f>
        <v>39018.970189701897</v>
      </c>
      <c r="F23">
        <f>Fluorescence!F21/'OD600'!F21</f>
        <v>40478.346456692911</v>
      </c>
      <c r="G23">
        <f>Fluorescence!G21/'OD600'!G21</f>
        <v>112366.57303370787</v>
      </c>
      <c r="H23">
        <f>Fluorescence!H21/'OD600'!H21</f>
        <v>13141.959798994974</v>
      </c>
      <c r="I23">
        <f>Fluorescence!I21/'OD600'!I21</f>
        <v>15341.040462427747</v>
      </c>
      <c r="J23">
        <f>Fluorescence!J21/'OD600'!J21</f>
        <v>18825.095057034221</v>
      </c>
      <c r="K23">
        <f>Fluorescence!K21/'OD600'!K21</f>
        <v>18222.84122562674</v>
      </c>
      <c r="L23">
        <f>Fluorescence!L21/'OD600'!L21</f>
        <v>115033.64485981308</v>
      </c>
      <c r="M23">
        <f>Fluorescence!M21/'OD600'!M21</f>
        <v>3344.213649851632</v>
      </c>
      <c r="N23">
        <f>Fluorescence!N21/'OD600'!N21</f>
        <v>30376.086956521736</v>
      </c>
      <c r="O23">
        <f>Fluorescence!O21/'OD600'!O21</f>
        <v>11135.906040268457</v>
      </c>
      <c r="P23">
        <f>Fluorescence!P21/'OD600'!P21</f>
        <v>15507.371007371008</v>
      </c>
      <c r="Q23">
        <f>Fluorescence!Q21/'OD600'!Q21</f>
        <v>125412.85956006769</v>
      </c>
      <c r="R23">
        <f>Fluorescence!R21/'OD600'!R21</f>
        <v>8605.981794538362</v>
      </c>
      <c r="S23">
        <f>Fluorescence!S21/'OD600'!S21</f>
        <v>19104.10094637224</v>
      </c>
      <c r="T23">
        <f>Fluorescence!T21/'OD600'!T21</f>
        <v>14880.184331797234</v>
      </c>
      <c r="U23">
        <f>Fluorescence!U21/'OD600'!U21</f>
        <v>18789.690721649484</v>
      </c>
      <c r="V23">
        <f>Fluorescence!V21/'OD600'!V21</f>
        <v>92075.995174909534</v>
      </c>
      <c r="W23">
        <f>Fluorescence!W21/'OD600'!W21</f>
        <v>424.67248908296943</v>
      </c>
      <c r="X23">
        <f>Fluorescence!X21/'OD600'!X21</f>
        <v>38277.128547579297</v>
      </c>
      <c r="Y23">
        <f>Fluorescence!Y21/'OD600'!Y21</f>
        <v>16949.864498644987</v>
      </c>
      <c r="Z23">
        <f>Fluorescence!Z21/'OD600'!Z21</f>
        <v>23036.850921273031</v>
      </c>
      <c r="AA23">
        <f>Fluorescence!AA21/'OD600'!AA21</f>
        <v>141557.14285714287</v>
      </c>
      <c r="AB23">
        <f>Fluorescence!AB21/'OD600'!AB21</f>
        <v>34344.909234412</v>
      </c>
      <c r="AC23">
        <f>Fluorescence!AC21/'OD600'!AC21</f>
        <v>30383.367139959431</v>
      </c>
      <c r="AD23">
        <f>Fluorescence!AD21/'OD600'!AD21</f>
        <v>25065.985130111523</v>
      </c>
      <c r="AE23">
        <f>Fluorescence!AE21/'OD600'!AE21</f>
        <v>29461.91247974068</v>
      </c>
    </row>
    <row r="24" spans="2:31" x14ac:dyDescent="0.2">
      <c r="B24">
        <f>Fluorescence!B22/'OD600'!B22</f>
        <v>116390.4761904762</v>
      </c>
      <c r="C24">
        <f>Fluorescence!C22/'OD600'!C22</f>
        <v>844.69096671949285</v>
      </c>
      <c r="D24">
        <f>Fluorescence!D22/'OD600'!D22</f>
        <v>37019.230769230773</v>
      </c>
      <c r="E24">
        <f>Fluorescence!E22/'OD600'!E22</f>
        <v>39059.210526315786</v>
      </c>
      <c r="F24">
        <f>Fluorescence!F22/'OD600'!F22</f>
        <v>50437.352245862887</v>
      </c>
      <c r="G24">
        <f>Fluorescence!G22/'OD600'!G22</f>
        <v>110156.98587127158</v>
      </c>
      <c r="H24">
        <f>Fluorescence!H22/'OD600'!H22</f>
        <v>11542.857142857143</v>
      </c>
      <c r="I24">
        <f>Fluorescence!I22/'OD600'!I22</f>
        <v>13571.428571428572</v>
      </c>
      <c r="J24">
        <f>Fluorescence!J22/'OD600'!J22</f>
        <v>12183.070866141732</v>
      </c>
      <c r="K24">
        <f>Fluorescence!K22/'OD600'!K22</f>
        <v>23227.777777777777</v>
      </c>
      <c r="L24">
        <f>Fluorescence!L22/'OD600'!L22</f>
        <v>120935.0237717908</v>
      </c>
      <c r="M24">
        <f>Fluorescence!M22/'OD600'!M22</f>
        <v>5202.8081123244929</v>
      </c>
      <c r="N24">
        <f>Fluorescence!N22/'OD600'!N22</f>
        <v>27867.647058823532</v>
      </c>
      <c r="O24">
        <f>Fluorescence!O22/'OD600'!O22</f>
        <v>16658.914728682172</v>
      </c>
      <c r="P24">
        <f>Fluorescence!P22/'OD600'!P22</f>
        <v>15875.984251968504</v>
      </c>
      <c r="Q24">
        <f>Fluorescence!Q22/'OD600'!Q22</f>
        <v>116315.71627260084</v>
      </c>
      <c r="R24">
        <f>Fluorescence!R22/'OD600'!R22</f>
        <v>10371.651785714286</v>
      </c>
      <c r="S24">
        <f>Fluorescence!S22/'OD600'!S22</f>
        <v>19836.501901140684</v>
      </c>
      <c r="T24">
        <f>Fluorescence!T22/'OD600'!T22</f>
        <v>13972.8</v>
      </c>
      <c r="U24">
        <f>Fluorescence!U22/'OD600'!U22</f>
        <v>24082.901554404147</v>
      </c>
      <c r="V24">
        <f>Fluorescence!V22/'OD600'!V22</f>
        <v>98476.525821596253</v>
      </c>
      <c r="W24">
        <f>Fluorescence!W22/'OD600'!W22</f>
        <v>237.83783783783784</v>
      </c>
      <c r="X24">
        <f>Fluorescence!X22/'OD600'!X22</f>
        <v>38660.194174757278</v>
      </c>
      <c r="Y24">
        <f>Fluorescence!Y22/'OD600'!Y22</f>
        <v>25680.311890838206</v>
      </c>
      <c r="Z24">
        <f>Fluorescence!Z22/'OD600'!Z22</f>
        <v>21253.225806451614</v>
      </c>
      <c r="AA24">
        <f>Fluorescence!AA22/'OD600'!AA22</f>
        <v>149889.73384030416</v>
      </c>
      <c r="AB24">
        <f>Fluorescence!AB22/'OD600'!AB22</f>
        <v>39287.043664996418</v>
      </c>
      <c r="AC24">
        <f>Fluorescence!AC22/'OD600'!AC22</f>
        <v>32653.846153846152</v>
      </c>
      <c r="AD24">
        <f>Fluorescence!AD22/'OD600'!AD22</f>
        <v>34342.625899280574</v>
      </c>
      <c r="AE24">
        <f>Fluorescence!AE22/'OD600'!AE22</f>
        <v>34146.449704142011</v>
      </c>
    </row>
    <row r="25" spans="2:31" x14ac:dyDescent="0.2">
      <c r="B25">
        <f>Fluorescence!B23/'OD600'!B23</f>
        <v>157499.19224555735</v>
      </c>
      <c r="C25">
        <f>Fluorescence!C23/'OD600'!C23</f>
        <v>1048.3870967741934</v>
      </c>
      <c r="D25">
        <f>Fluorescence!D23/'OD600'!D23</f>
        <v>31307.522123893803</v>
      </c>
      <c r="E25">
        <f>Fluorescence!E23/'OD600'!E23</f>
        <v>25640.78947368421</v>
      </c>
      <c r="F25">
        <f>Fluorescence!F23/'OD600'!F23</f>
        <v>43026.378896882496</v>
      </c>
      <c r="G25">
        <f>Fluorescence!G23/'OD600'!G23</f>
        <v>117474.57627118645</v>
      </c>
      <c r="H25">
        <f>Fluorescence!H23/'OD600'!H23</f>
        <v>10631.909547738693</v>
      </c>
      <c r="I25">
        <f>Fluorescence!I23/'OD600'!I23</f>
        <v>15092.643051771118</v>
      </c>
      <c r="J25">
        <f>Fluorescence!J23/'OD600'!J23</f>
        <v>12524.084778420038</v>
      </c>
      <c r="K25">
        <f>Fluorescence!K23/'OD600'!K23</f>
        <v>20994.397759103642</v>
      </c>
      <c r="L25">
        <f>Fluorescence!L23/'OD600'!L23</f>
        <v>108649.22711058264</v>
      </c>
      <c r="M25">
        <f>Fluorescence!M23/'OD600'!M23</f>
        <v>5587.4822190611667</v>
      </c>
      <c r="N25">
        <f>Fluorescence!N23/'OD600'!N23</f>
        <v>14214.137214137214</v>
      </c>
      <c r="O25">
        <f>Fluorescence!O23/'OD600'!O23</f>
        <v>15182.423435419441</v>
      </c>
      <c r="P25">
        <f>Fluorescence!P23/'OD600'!P23</f>
        <v>14822.695035460994</v>
      </c>
      <c r="Q25">
        <f>Fluorescence!Q23/'OD600'!Q23</f>
        <v>145692.70833333334</v>
      </c>
      <c r="R25">
        <f>Fluorescence!R23/'OD600'!R23</f>
        <v>8063.7450199203186</v>
      </c>
      <c r="S25">
        <f>Fluorescence!S23/'OD600'!S23</f>
        <v>14532.442748091602</v>
      </c>
      <c r="T25">
        <f>Fluorescence!T23/'OD600'!T23</f>
        <v>12871.287128712871</v>
      </c>
      <c r="U25">
        <f>Fluorescence!U23/'OD600'!U23</f>
        <v>14308.300395256916</v>
      </c>
      <c r="V25">
        <f>Fluorescence!V23/'OD600'!V23</f>
        <v>112916.96750902527</v>
      </c>
      <c r="W25">
        <f>Fluorescence!W23/'OD600'!W23</f>
        <v>267.67676767676767</v>
      </c>
      <c r="X25">
        <f>Fluorescence!X23/'OD600'!X23</f>
        <v>30424.657534246573</v>
      </c>
      <c r="Y25">
        <f>Fluorescence!Y23/'OD600'!Y23</f>
        <v>18406.95915279879</v>
      </c>
      <c r="Z25">
        <f>Fluorescence!Z23/'OD600'!Z23</f>
        <v>20838.969404186795</v>
      </c>
      <c r="AA25">
        <f>Fluorescence!AA23/'OD600'!AA23</f>
        <v>157718.24104234527</v>
      </c>
      <c r="AB25">
        <f>Fluorescence!AB23/'OD600'!AB23</f>
        <v>36794.759825327506</v>
      </c>
      <c r="AC25">
        <f>Fluorescence!AC23/'OD600'!AC23</f>
        <v>33194.508009153316</v>
      </c>
      <c r="AD25">
        <f>Fluorescence!AD23/'OD600'!AD23</f>
        <v>31964.735516372795</v>
      </c>
      <c r="AE25">
        <f>Fluorescence!AE23/'OD600'!AE23</f>
        <v>35463.455149501664</v>
      </c>
    </row>
    <row r="26" spans="2:31" x14ac:dyDescent="0.2">
      <c r="B26">
        <f>Fluorescence!B24/'OD600'!B24</f>
        <v>121281.72942817294</v>
      </c>
      <c r="C26">
        <f>Fluorescence!C24/'OD600'!C24</f>
        <v>461.11719605695509</v>
      </c>
      <c r="D26">
        <f>Fluorescence!D24/'OD600'!D24</f>
        <v>19404.123711340206</v>
      </c>
      <c r="E26">
        <f>Fluorescence!E24/'OD600'!E24</f>
        <v>37365.041617122472</v>
      </c>
      <c r="F26">
        <f>Fluorescence!F24/'OD600'!F24</f>
        <v>48685.774946921447</v>
      </c>
      <c r="G26">
        <f>Fluorescence!G24/'OD600'!G24</f>
        <v>131134.30420711974</v>
      </c>
      <c r="H26">
        <f>Fluorescence!H24/'OD600'!H24</f>
        <v>8639.6206533192835</v>
      </c>
      <c r="I26">
        <f>Fluorescence!I24/'OD600'!I24</f>
        <v>17446.341463414636</v>
      </c>
      <c r="J26">
        <f>Fluorescence!J24/'OD600'!J24</f>
        <v>10272.200772200771</v>
      </c>
      <c r="K26">
        <f>Fluorescence!K24/'OD600'!K24</f>
        <v>11518.828451882846</v>
      </c>
      <c r="L26">
        <f>Fluorescence!L24/'OD600'!L24</f>
        <v>113303.21592649311</v>
      </c>
      <c r="M26">
        <f>Fluorescence!M24/'OD600'!M24</f>
        <v>4881.1074918566774</v>
      </c>
      <c r="N26">
        <f>Fluorescence!N24/'OD600'!N24</f>
        <v>14378.068739770868</v>
      </c>
      <c r="O26">
        <f>Fluorescence!O24/'OD600'!O24</f>
        <v>12392.1875</v>
      </c>
      <c r="P26">
        <f>Fluorescence!P24/'OD600'!P24</f>
        <v>14312.803889789304</v>
      </c>
      <c r="Q26">
        <f>Fluorescence!Q24/'OD600'!Q24</f>
        <v>119070.46979865772</v>
      </c>
      <c r="R26">
        <f>Fluorescence!R24/'OD600'!R24</f>
        <v>9609.8039215686276</v>
      </c>
      <c r="S26">
        <f>Fluorescence!S24/'OD600'!S24</f>
        <v>16819.706498951782</v>
      </c>
      <c r="T26">
        <f>Fluorescence!T24/'OD600'!T24</f>
        <v>13439.622641509433</v>
      </c>
      <c r="U26">
        <f>Fluorescence!U24/'OD600'!U24</f>
        <v>16391.812865497075</v>
      </c>
      <c r="V26">
        <f>Fluorescence!V24/'OD600'!V24</f>
        <v>125995.89041095891</v>
      </c>
      <c r="W26">
        <f>Fluorescence!W24/'OD600'!W24</f>
        <v>511.33501259445842</v>
      </c>
      <c r="X26">
        <f>Fluorescence!X24/'OD600'!X24</f>
        <v>33047.085201793721</v>
      </c>
      <c r="Y26">
        <f>Fluorescence!Y24/'OD600'!Y24</f>
        <v>19593.975903614461</v>
      </c>
      <c r="Z26">
        <f>Fluorescence!Z24/'OD600'!Z24</f>
        <v>18262.368815592203</v>
      </c>
      <c r="AA26">
        <f>Fluorescence!AA24/'OD600'!AA24</f>
        <v>123992.97752808989</v>
      </c>
      <c r="AB26">
        <f>Fluorescence!AB24/'OD600'!AB24</f>
        <v>41986.562942008488</v>
      </c>
      <c r="AC26">
        <f>Fluorescence!AC24/'OD600'!AC24</f>
        <v>32854.838709677417</v>
      </c>
      <c r="AD26">
        <f>Fluorescence!AD24/'OD600'!AD24</f>
        <v>34154.611211573232</v>
      </c>
      <c r="AE26">
        <f>Fluorescence!AE24/'OD600'!AE24</f>
        <v>37452.380952380954</v>
      </c>
    </row>
    <row r="27" spans="2:31" x14ac:dyDescent="0.2">
      <c r="B27">
        <f>Fluorescence!B25/'OD600'!B25</f>
        <v>139063.86292834891</v>
      </c>
      <c r="C27">
        <f>Fluorescence!C25/'OD600'!C25</f>
        <v>1021.0325047801147</v>
      </c>
      <c r="D27">
        <f>Fluorescence!D25/'OD600'!D25</f>
        <v>32134.177215189873</v>
      </c>
      <c r="E27">
        <f>Fluorescence!E25/'OD600'!E25</f>
        <v>31098.611111111113</v>
      </c>
      <c r="F27">
        <f>Fluorescence!F25/'OD600'!F25</f>
        <v>52544.554455445541</v>
      </c>
      <c r="G27">
        <f>Fluorescence!G25/'OD600'!G25</f>
        <v>129457.19844357976</v>
      </c>
      <c r="H27">
        <f>Fluorescence!H25/'OD600'!H25</f>
        <v>9816.2583518930951</v>
      </c>
      <c r="I27">
        <f>Fluorescence!I25/'OD600'!I25</f>
        <v>32157.270029673589</v>
      </c>
      <c r="J27">
        <f>Fluorescence!J25/'OD600'!J25</f>
        <v>15155.756207674944</v>
      </c>
      <c r="K27">
        <f>Fluorescence!K25/'OD600'!K25</f>
        <v>17198.511166253102</v>
      </c>
      <c r="L27">
        <f>Fluorescence!L25/'OD600'!L25</f>
        <v>114638.78326996198</v>
      </c>
      <c r="M27">
        <f>Fluorescence!M25/'OD600'!M25</f>
        <v>4627.9069767441861</v>
      </c>
      <c r="N27">
        <f>Fluorescence!N25/'OD600'!N25</f>
        <v>17774.038461538461</v>
      </c>
      <c r="O27">
        <f>Fluorescence!O25/'OD600'!O25</f>
        <v>13961.876832844573</v>
      </c>
      <c r="P27">
        <f>Fluorescence!P25/'OD600'!P25</f>
        <v>16118.90243902439</v>
      </c>
      <c r="Q27">
        <f>Fluorescence!Q25/'OD600'!Q25</f>
        <v>117585.7558139535</v>
      </c>
      <c r="V27">
        <f>Fluorescence!V25/'OD600'!V25</f>
        <v>142428.16091954024</v>
      </c>
      <c r="W27">
        <f>Fluorescence!W25/'OD600'!W25</f>
        <v>397.31051344743281</v>
      </c>
      <c r="X27">
        <f>Fluorescence!X25/'OD600'!X25</f>
        <v>32934.235976789168</v>
      </c>
      <c r="Y27">
        <f>Fluorescence!Y25/'OD600'!Y25</f>
        <v>19166.666666666668</v>
      </c>
      <c r="Z27">
        <f>Fluorescence!Z25/'OD600'!Z25</f>
        <v>19432.432432432433</v>
      </c>
      <c r="AA27">
        <f>Fluorescence!AA25/'OD600'!AA25</f>
        <v>135642.65129682998</v>
      </c>
      <c r="AB27">
        <f>Fluorescence!AB25/'OD600'!AB25</f>
        <v>38160.305343511449</v>
      </c>
      <c r="AC27">
        <f>Fluorescence!AC25/'OD600'!AC25</f>
        <v>40328.646748681902</v>
      </c>
      <c r="AD27">
        <f>Fluorescence!AD25/'OD600'!AD25</f>
        <v>41580.266249021144</v>
      </c>
      <c r="AE27">
        <f>Fluorescence!AE25/'OD600'!AE25</f>
        <v>36817.61978361669</v>
      </c>
    </row>
    <row r="28" spans="2:31" x14ac:dyDescent="0.2">
      <c r="B28">
        <f>Fluorescence!B26/'OD600'!B26</f>
        <v>115216.55172413793</v>
      </c>
      <c r="C28">
        <f>Fluorescence!C26/'OD600'!C26</f>
        <v>469.73684210526318</v>
      </c>
      <c r="D28">
        <f>Fluorescence!D26/'OD600'!D26</f>
        <v>32957.671957671955</v>
      </c>
      <c r="E28">
        <f>Fluorescence!E26/'OD600'!E26</f>
        <v>34966</v>
      </c>
      <c r="F28">
        <f>Fluorescence!F26/'OD600'!F26</f>
        <v>45943.946188340808</v>
      </c>
      <c r="G28">
        <f>Fluorescence!G26/'OD600'!G26</f>
        <v>135855.35714285713</v>
      </c>
      <c r="H28">
        <f>Fluorescence!H26/'OD600'!H26</f>
        <v>8818.181818181818</v>
      </c>
      <c r="I28">
        <f>Fluorescence!I26/'OD600'!I26</f>
        <v>22311.036789297661</v>
      </c>
      <c r="J28">
        <f>Fluorescence!J26/'OD600'!J26</f>
        <v>8196.6101694915251</v>
      </c>
      <c r="K28">
        <f>Fluorescence!K26/'OD600'!K26</f>
        <v>13462.5468164794</v>
      </c>
      <c r="L28">
        <f>Fluorescence!L26/'OD600'!L26</f>
        <v>75027.939464493596</v>
      </c>
      <c r="M28">
        <f>Fluorescence!M26/'OD600'!M26</f>
        <v>4335.4632587859423</v>
      </c>
      <c r="N28">
        <f>Fluorescence!N26/'OD600'!N26</f>
        <v>11389.002036659878</v>
      </c>
      <c r="O28">
        <f>Fluorescence!O26/'OD600'!O26</f>
        <v>13740.955137481911</v>
      </c>
      <c r="P28">
        <f>Fluorescence!P26/'OD600'!P26</f>
        <v>18854.889589905364</v>
      </c>
      <c r="Q28">
        <f>Fluorescence!Q26/'OD600'!Q26</f>
        <v>93164.899882214377</v>
      </c>
      <c r="R28">
        <f>Fluorescence!R26/'OD600'!R26</f>
        <v>12910.277324632953</v>
      </c>
      <c r="S28">
        <f>Fluorescence!S26/'OD600'!S26</f>
        <v>22269.090909090908</v>
      </c>
      <c r="T28">
        <f>Fluorescence!T26/'OD600'!T26</f>
        <v>13952.164009111617</v>
      </c>
      <c r="U28">
        <f>Fluorescence!U26/'OD600'!U26</f>
        <v>15359.913793103447</v>
      </c>
      <c r="V28">
        <f>Fluorescence!V26/'OD600'!V26</f>
        <v>142704.26829268291</v>
      </c>
      <c r="W28">
        <f>Fluorescence!W26/'OD600'!W26</f>
        <v>350.55865921787711</v>
      </c>
      <c r="X28">
        <f>Fluorescence!X26/'OD600'!X26</f>
        <v>32786.885245901642</v>
      </c>
      <c r="Y28">
        <f>Fluorescence!Y26/'OD600'!Y26</f>
        <v>21114.074074074073</v>
      </c>
      <c r="Z28">
        <f>Fluorescence!Z26/'OD600'!Z26</f>
        <v>21365.384615384613</v>
      </c>
      <c r="AA28">
        <f>Fluorescence!AA26/'OD600'!AA26</f>
        <v>135553.68421052632</v>
      </c>
      <c r="AB28">
        <f>Fluorescence!AB26/'OD600'!AB26</f>
        <v>30344.588744588746</v>
      </c>
      <c r="AC28">
        <f>Fluorescence!AC26/'OD600'!AC26</f>
        <v>33760.714285714283</v>
      </c>
      <c r="AD28">
        <f>Fluorescence!AD26/'OD600'!AD26</f>
        <v>40435.960591133007</v>
      </c>
      <c r="AE28">
        <f>Fluorescence!AE26/'OD600'!AE26</f>
        <v>41552.924791086356</v>
      </c>
    </row>
    <row r="29" spans="2:31" x14ac:dyDescent="0.2">
      <c r="B29">
        <f>Fluorescence!B27/'OD600'!B27</f>
        <v>117836.66666666667</v>
      </c>
      <c r="C29">
        <f>Fluorescence!C27/'OD600'!C27</f>
        <v>598.19819819819816</v>
      </c>
      <c r="D29">
        <f>Fluorescence!D27/'OD600'!D27</f>
        <v>32196.185286103544</v>
      </c>
      <c r="E29">
        <f>Fluorescence!E27/'OD600'!E27</f>
        <v>39630.434782608696</v>
      </c>
      <c r="F29">
        <f>Fluorescence!F27/'OD600'!F27</f>
        <v>48881.656804733728</v>
      </c>
      <c r="G29">
        <f>Fluorescence!G27/'OD600'!G27</f>
        <v>128482.07885304658</v>
      </c>
      <c r="H29">
        <f>Fluorescence!H27/'OD600'!H27</f>
        <v>9414.2114384748711</v>
      </c>
      <c r="I29">
        <f>Fluorescence!I27/'OD600'!I27</f>
        <v>13475.409836065573</v>
      </c>
      <c r="J29">
        <f>Fluorescence!J27/'OD600'!J27</f>
        <v>12350.282485875707</v>
      </c>
      <c r="K29">
        <f>Fluorescence!K27/'OD600'!K27</f>
        <v>19285.302593659944</v>
      </c>
      <c r="L29">
        <f>Fluorescence!L27/'OD600'!L27</f>
        <v>99560.714285714275</v>
      </c>
      <c r="M29">
        <f>Fluorescence!M27/'OD600'!M27</f>
        <v>5877.5510204081638</v>
      </c>
      <c r="N29">
        <f>Fluorescence!N27/'OD600'!N27</f>
        <v>17150.510204081631</v>
      </c>
      <c r="O29">
        <f>Fluorescence!O27/'OD600'!O27</f>
        <v>9283.8709677419356</v>
      </c>
      <c r="P29">
        <f>Fluorescence!P27/'OD600'!P27</f>
        <v>19211.864406779663</v>
      </c>
      <c r="Q29">
        <f>Fluorescence!Q27/'OD600'!Q27</f>
        <v>94219.081272084804</v>
      </c>
      <c r="R29">
        <f>Fluorescence!R27/'OD600'!R27</f>
        <v>13415.211970074812</v>
      </c>
      <c r="S29">
        <f>Fluorescence!S27/'OD600'!S27</f>
        <v>26126.934984520121</v>
      </c>
      <c r="T29">
        <f>Fluorescence!T27/'OD600'!T27</f>
        <v>12176.382660687592</v>
      </c>
      <c r="U29">
        <f>Fluorescence!U27/'OD600'!U27</f>
        <v>20356.132075471698</v>
      </c>
      <c r="V29">
        <f>Fluorescence!V27/'OD600'!V27</f>
        <v>138908.89132821074</v>
      </c>
      <c r="W29">
        <f>Fluorescence!W27/'OD600'!W27</f>
        <v>-99.459459459459453</v>
      </c>
      <c r="X29">
        <f>Fluorescence!X27/'OD600'!X27</f>
        <v>35006.666666666664</v>
      </c>
      <c r="Y29">
        <f>Fluorescence!Y27/'OD600'!Y27</f>
        <v>28900</v>
      </c>
      <c r="Z29">
        <f>Fluorescence!Z27/'OD600'!Z27</f>
        <v>22906.303236797277</v>
      </c>
      <c r="AA29">
        <f>Fluorescence!AA27/'OD600'!AA27</f>
        <v>130203.216374269</v>
      </c>
      <c r="AB29">
        <f>Fluorescence!AB27/'OD600'!AB27</f>
        <v>33899.202320522119</v>
      </c>
      <c r="AC29">
        <f>Fluorescence!AC27/'OD600'!AC27</f>
        <v>35420.393559928438</v>
      </c>
      <c r="AD29">
        <f>Fluorescence!AD27/'OD600'!AD27</f>
        <v>38660.493827160491</v>
      </c>
      <c r="AE29">
        <f>Fluorescence!AE27/'OD600'!AE27</f>
        <v>42040.055248618788</v>
      </c>
    </row>
    <row r="30" spans="2:31" x14ac:dyDescent="0.2">
      <c r="B30">
        <f>Fluorescence!B28/'OD600'!B28</f>
        <v>111110.92150170649</v>
      </c>
      <c r="C30">
        <f>Fluorescence!C28/'OD600'!C28</f>
        <v>1025.5863539445629</v>
      </c>
      <c r="D30">
        <f>Fluorescence!D28/'OD600'!D28</f>
        <v>29037.037037037036</v>
      </c>
      <c r="E30">
        <f>Fluorescence!E28/'OD600'!E28</f>
        <v>46520.37617554859</v>
      </c>
      <c r="F30">
        <f>Fluorescence!F28/'OD600'!F28</f>
        <v>55453.159041394334</v>
      </c>
      <c r="G30">
        <f>Fluorescence!G28/'OD600'!G28</f>
        <v>123145.390070922</v>
      </c>
      <c r="H30">
        <f>Fluorescence!H28/'OD600'!H28</f>
        <v>9301.6666666666679</v>
      </c>
      <c r="I30">
        <f>Fluorescence!I28/'OD600'!I28</f>
        <v>6025.9336099585062</v>
      </c>
      <c r="J30">
        <f>Fluorescence!J28/'OD600'!J28</f>
        <v>11584.905660377359</v>
      </c>
      <c r="K30">
        <f>Fluorescence!K28/'OD600'!K28</f>
        <v>13321.525885558583</v>
      </c>
      <c r="L30">
        <f>Fluorescence!L28/'OD600'!L28</f>
        <v>95683.229813664599</v>
      </c>
      <c r="M30">
        <f>Fluorescence!M28/'OD600'!M28</f>
        <v>6140.9395973154369</v>
      </c>
      <c r="N30">
        <f>Fluorescence!N28/'OD600'!N28</f>
        <v>15235.431235431235</v>
      </c>
      <c r="O30">
        <f>Fluorescence!O28/'OD600'!O28</f>
        <v>13703.947368421053</v>
      </c>
      <c r="P30">
        <f>Fluorescence!P28/'OD600'!P28</f>
        <v>15149.280575539568</v>
      </c>
      <c r="Q30">
        <f>Fluorescence!Q28/'OD600'!Q28</f>
        <v>101975.92067988669</v>
      </c>
      <c r="R30">
        <f>Fluorescence!R28/'OD600'!R28</f>
        <v>16371.921182266009</v>
      </c>
      <c r="S30">
        <f>Fluorescence!S28/'OD600'!S28</f>
        <v>24035.087719298244</v>
      </c>
      <c r="T30">
        <f>Fluorescence!T28/'OD600'!T28</f>
        <v>16832.288401253918</v>
      </c>
      <c r="U30">
        <f>Fluorescence!U28/'OD600'!U28</f>
        <v>19742.388758782203</v>
      </c>
      <c r="V30">
        <f>Fluorescence!V28/'OD600'!V28</f>
        <v>142751.81598062956</v>
      </c>
      <c r="W30">
        <f>Fluorescence!W28/'OD600'!W28</f>
        <v>202.04313280363223</v>
      </c>
      <c r="X30">
        <f>Fluorescence!X28/'OD600'!X28</f>
        <v>31701.72084130019</v>
      </c>
      <c r="Y30">
        <f>Fluorescence!Y28/'OD600'!Y28</f>
        <v>25765.734265734267</v>
      </c>
      <c r="Z30">
        <f>Fluorescence!Z28/'OD600'!Z28</f>
        <v>22259.083728278041</v>
      </c>
      <c r="AA30">
        <f>Fluorescence!AA28/'OD600'!AA28</f>
        <v>129375</v>
      </c>
      <c r="AB30">
        <f>Fluorescence!AB28/'OD600'!AB28</f>
        <v>30852.36220472441</v>
      </c>
      <c r="AC30">
        <f>Fluorescence!AC28/'OD600'!AC28</f>
        <v>33583.63636363636</v>
      </c>
      <c r="AD30">
        <f>Fluorescence!AD28/'OD600'!AD28</f>
        <v>36751.141552511413</v>
      </c>
      <c r="AE30">
        <f>Fluorescence!AE28/'OD600'!AE28</f>
        <v>46705.07544581619</v>
      </c>
    </row>
    <row r="31" spans="2:31" x14ac:dyDescent="0.2">
      <c r="B31">
        <f>Fluorescence!B29/'OD600'!B29</f>
        <v>104145.58823529411</v>
      </c>
      <c r="C31">
        <f>Fluorescence!C29/'OD600'!C29</f>
        <v>764.8</v>
      </c>
      <c r="D31">
        <f>Fluorescence!D29/'OD600'!D29</f>
        <v>47843.023255813954</v>
      </c>
      <c r="E31">
        <f>Fluorescence!E29/'OD600'!E29</f>
        <v>50371.735791090628</v>
      </c>
      <c r="F31">
        <f>Fluorescence!F29/'OD600'!F29</f>
        <v>60218.543046357612</v>
      </c>
      <c r="G31">
        <f>Fluorescence!G29/'OD600'!G29</f>
        <v>107069.76744186047</v>
      </c>
      <c r="H31">
        <f>Fluorescence!H29/'OD600'!H29</f>
        <v>6770.8333333333339</v>
      </c>
      <c r="I31">
        <f>Fluorescence!I29/'OD600'!I29</f>
        <v>22874.316939890712</v>
      </c>
      <c r="J31">
        <f>Fluorescence!J29/'OD600'!J29</f>
        <v>10208.681135225375</v>
      </c>
      <c r="K31">
        <f>Fluorescence!K29/'OD600'!K29</f>
        <v>12851.748251748253</v>
      </c>
      <c r="L31">
        <f>Fluorescence!L29/'OD600'!L29</f>
        <v>107808.35734870318</v>
      </c>
      <c r="M31">
        <f>Fluorescence!M29/'OD600'!M29</f>
        <v>5011.3851992409864</v>
      </c>
      <c r="N31">
        <f>Fluorescence!N29/'OD600'!N29</f>
        <v>12773.684210526315</v>
      </c>
      <c r="O31">
        <f>Fluorescence!O29/'OD600'!O29</f>
        <v>10491.735537190083</v>
      </c>
      <c r="P31">
        <f>Fluorescence!P29/'OD600'!P29</f>
        <v>17679.906542056076</v>
      </c>
      <c r="Q31">
        <f>Fluorescence!Q29/'OD600'!Q29</f>
        <v>96749.295774647893</v>
      </c>
      <c r="R31">
        <f>Fluorescence!R29/'OD600'!R29</f>
        <v>10753.588516746411</v>
      </c>
      <c r="S31">
        <f>Fluorescence!S29/'OD600'!S29</f>
        <v>33502.7027027027</v>
      </c>
      <c r="T31">
        <f>Fluorescence!T29/'OD600'!T29</f>
        <v>14266.666666666668</v>
      </c>
      <c r="U31">
        <f>Fluorescence!U29/'OD600'!U29</f>
        <v>21984.962406015038</v>
      </c>
      <c r="V31">
        <f>Fluorescence!V29/'OD600'!V29</f>
        <v>145941.77215189874</v>
      </c>
      <c r="W31">
        <f>Fluorescence!W29/'OD600'!W29</f>
        <v>361.7021276595745</v>
      </c>
      <c r="X31">
        <f>Fluorescence!X29/'OD600'!X29</f>
        <v>30464.157706093189</v>
      </c>
      <c r="Y31">
        <f>Fluorescence!Y29/'OD600'!Y29</f>
        <v>20253.993610223642</v>
      </c>
      <c r="Z31">
        <f>Fluorescence!Z29/'OD600'!Z29</f>
        <v>29723.214285714283</v>
      </c>
      <c r="AA31">
        <f>Fluorescence!AA29/'OD600'!AA29</f>
        <v>128261.71875</v>
      </c>
      <c r="AB31">
        <f>Fluorescence!AB29/'OD600'!AB29</f>
        <v>28002.952755905513</v>
      </c>
      <c r="AC31">
        <f>Fluorescence!AC29/'OD600'!AC29</f>
        <v>44002.066115702481</v>
      </c>
      <c r="AD31">
        <f>Fluorescence!AD29/'OD600'!AD29</f>
        <v>31560.900716479016</v>
      </c>
      <c r="AE31">
        <f>Fluorescence!AE29/'OD600'!AE29</f>
        <v>39515.527950310556</v>
      </c>
    </row>
    <row r="32" spans="2:31" x14ac:dyDescent="0.2">
      <c r="B32">
        <f>Fluorescence!B30/'OD600'!B30</f>
        <v>103723.52132049519</v>
      </c>
      <c r="C32">
        <f>Fluorescence!C30/'OD600'!C30</f>
        <v>236.63366336633663</v>
      </c>
      <c r="D32">
        <f>Fluorescence!D30/'OD600'!D30</f>
        <v>34380.352644836268</v>
      </c>
      <c r="E32">
        <f>Fluorescence!E30/'OD600'!E30</f>
        <v>48719.112988384375</v>
      </c>
      <c r="F32">
        <f>Fluorescence!F30/'OD600'!F30</f>
        <v>62583.501006036218</v>
      </c>
      <c r="G32">
        <f>Fluorescence!G30/'OD600'!G30</f>
        <v>133402.50447227189</v>
      </c>
      <c r="H32">
        <f>Fluorescence!H30/'OD600'!H30</f>
        <v>12052.009456264776</v>
      </c>
      <c r="I32">
        <f>Fluorescence!I30/'OD600'!I30</f>
        <v>27412.955465587045</v>
      </c>
      <c r="J32">
        <f>Fluorescence!J30/'OD600'!J30</f>
        <v>15349.816849816849</v>
      </c>
      <c r="K32">
        <f>Fluorescence!K30/'OD600'!K30</f>
        <v>23490.322580645163</v>
      </c>
      <c r="L32">
        <f>Fluorescence!L30/'OD600'!L30</f>
        <v>114339.90895295903</v>
      </c>
      <c r="M32">
        <f>Fluorescence!M30/'OD600'!M30</f>
        <v>4685.1612903225805</v>
      </c>
      <c r="N32">
        <f>Fluorescence!N30/'OD600'!N30</f>
        <v>16513.761467889908</v>
      </c>
      <c r="O32">
        <f>Fluorescence!O30/'OD600'!O30</f>
        <v>17107.255520504732</v>
      </c>
      <c r="P32">
        <f>Fluorescence!P30/'OD600'!P30</f>
        <v>15769.80568011958</v>
      </c>
      <c r="Q32">
        <f>Fluorescence!Q30/'OD600'!Q30</f>
        <v>102286.74351585015</v>
      </c>
      <c r="R32">
        <f>Fluorescence!R30/'OD600'!R30</f>
        <v>7169.921875</v>
      </c>
      <c r="S32">
        <f>Fluorescence!S30/'OD600'!S30</f>
        <v>21241.721854304637</v>
      </c>
      <c r="T32">
        <f>Fluorescence!T30/'OD600'!T30</f>
        <v>11295.698924731181</v>
      </c>
      <c r="U32">
        <f>Fluorescence!U30/'OD600'!U30</f>
        <v>26670.673076923078</v>
      </c>
      <c r="V32">
        <f>Fluorescence!V30/'OD600'!V30</f>
        <v>146473.68421052632</v>
      </c>
      <c r="W32">
        <f>Fluorescence!W30/'OD600'!W30</f>
        <v>577.04918032786884</v>
      </c>
      <c r="X32">
        <f>Fluorescence!X30/'OD600'!X30</f>
        <v>44614.173228346459</v>
      </c>
      <c r="Y32">
        <f>Fluorescence!Y30/'OD600'!Y30</f>
        <v>22355.696202531646</v>
      </c>
      <c r="Z32">
        <f>Fluorescence!Z30/'OD600'!Z30</f>
        <v>24974.304068522484</v>
      </c>
      <c r="AA32">
        <f>Fluorescence!AA30/'OD600'!AA30</f>
        <v>125320.97004279602</v>
      </c>
      <c r="AB32">
        <f>Fluorescence!AB30/'OD600'!AB30</f>
        <v>29499.424626006905</v>
      </c>
      <c r="AC32">
        <f>Fluorescence!AC30/'OD600'!AC30</f>
        <v>36583.148558758316</v>
      </c>
      <c r="AD32">
        <f>Fluorescence!AD30/'OD600'!AD30</f>
        <v>26290.886392009987</v>
      </c>
      <c r="AE32">
        <f>Fluorescence!AE30/'OD600'!AE30</f>
        <v>36677.067082683308</v>
      </c>
    </row>
    <row r="33" spans="2:31" x14ac:dyDescent="0.2">
      <c r="B33">
        <f>Fluorescence!B31/'OD600'!B31</f>
        <v>114882.80060882799</v>
      </c>
      <c r="C33">
        <f>Fluorescence!C31/'OD600'!C31</f>
        <v>1190.7692307692307</v>
      </c>
      <c r="D33">
        <f>Fluorescence!D31/'OD600'!D31</f>
        <v>37697.619047619046</v>
      </c>
      <c r="E33">
        <f>Fluorescence!E31/'OD600'!E31</f>
        <v>38145.833333333336</v>
      </c>
      <c r="F33">
        <f>Fluorescence!F31/'OD600'!F31</f>
        <v>55810.989010989011</v>
      </c>
      <c r="G33">
        <f>Fluorescence!G31/'OD600'!G31</f>
        <v>140908.75912408758</v>
      </c>
      <c r="H33">
        <f>Fluorescence!H31/'OD600'!H31</f>
        <v>11128.712871287127</v>
      </c>
      <c r="I33">
        <f>Fluorescence!I31/'OD600'!I31</f>
        <v>21888.888888888891</v>
      </c>
      <c r="J33">
        <f>Fluorescence!J31/'OD600'!J31</f>
        <v>9674.5362563237777</v>
      </c>
      <c r="K33">
        <f>Fluorescence!K31/'OD600'!K31</f>
        <v>17051.136363636364</v>
      </c>
      <c r="L33">
        <f>Fluorescence!L31/'OD600'!L31</f>
        <v>111513.70851370852</v>
      </c>
      <c r="M33">
        <f>Fluorescence!M31/'OD600'!M31</f>
        <v>14933.839479392624</v>
      </c>
      <c r="N33">
        <f>Fluorescence!N31/'OD600'!N31</f>
        <v>21936.81917211329</v>
      </c>
      <c r="O33">
        <f>Fluorescence!O31/'OD600'!O31</f>
        <v>32404.732254047321</v>
      </c>
      <c r="P33">
        <f>Fluorescence!P31/'OD600'!P31</f>
        <v>14755.892255892257</v>
      </c>
      <c r="Q33">
        <f>Fluorescence!Q31/'OD600'!Q31</f>
        <v>96533.248081841433</v>
      </c>
      <c r="R33">
        <f>Fluorescence!R31/'OD600'!R31</f>
        <v>7876.1904761904761</v>
      </c>
      <c r="S33">
        <f>Fluorescence!S31/'OD600'!S31</f>
        <v>21213.61502347418</v>
      </c>
      <c r="T33">
        <f>Fluorescence!T31/'OD600'!T31</f>
        <v>18000</v>
      </c>
      <c r="U33">
        <f>Fluorescence!U31/'OD600'!U31</f>
        <v>12378.066378066378</v>
      </c>
      <c r="V33">
        <f>Fluorescence!V31/'OD600'!V31</f>
        <v>153187.77292576418</v>
      </c>
      <c r="W33">
        <f>Fluorescence!W31/'OD600'!W31</f>
        <v>-350.97719869706839</v>
      </c>
      <c r="X33">
        <f>Fluorescence!X31/'OD600'!X31</f>
        <v>41570.3125</v>
      </c>
      <c r="Y33">
        <f>Fluorescence!Y31/'OD600'!Y31</f>
        <v>31903.64277320799</v>
      </c>
      <c r="Z33">
        <f>Fluorescence!Z31/'OD600'!Z31</f>
        <v>24252.847380410021</v>
      </c>
      <c r="AA33">
        <f>Fluorescence!AA31/'OD600'!AA31</f>
        <v>122582.04768583451</v>
      </c>
      <c r="AB33">
        <f>Fluorescence!AB31/'OD600'!AB31</f>
        <v>32881.679389312972</v>
      </c>
      <c r="AC33">
        <f>Fluorescence!AC31/'OD600'!AC31</f>
        <v>28169.117647058822</v>
      </c>
      <c r="AD33">
        <f>Fluorescence!AD31/'OD600'!AD31</f>
        <v>29545.174537987681</v>
      </c>
      <c r="AE33">
        <f>Fluorescence!AE31/'OD600'!AE31</f>
        <v>34456.928838951309</v>
      </c>
    </row>
    <row r="34" spans="2:31" x14ac:dyDescent="0.2">
      <c r="B34">
        <f>Fluorescence!B32/'OD600'!B32</f>
        <v>114668.31683168317</v>
      </c>
      <c r="C34">
        <f>Fluorescence!C32/'OD600'!C32</f>
        <v>981.87808896210879</v>
      </c>
      <c r="D34">
        <f>Fluorescence!D32/'OD600'!D32</f>
        <v>49895.081967213118</v>
      </c>
      <c r="E34">
        <f>Fluorescence!E32/'OD600'!E32</f>
        <v>32241.486068111455</v>
      </c>
      <c r="F34">
        <f>Fluorescence!F32/'OD600'!F32</f>
        <v>36348.837209302328</v>
      </c>
      <c r="G34">
        <f>Fluorescence!G32/'OD600'!G32</f>
        <v>137101.75438596492</v>
      </c>
      <c r="H34">
        <f>Fluorescence!H32/'OD600'!H32</f>
        <v>8640.8450704225361</v>
      </c>
      <c r="I34">
        <f>Fluorescence!I32/'OD600'!I32</f>
        <v>21503.875968992248</v>
      </c>
      <c r="J34">
        <f>Fluorescence!J32/'OD600'!J32</f>
        <v>10271.06227106227</v>
      </c>
      <c r="K34">
        <f>Fluorescence!K32/'OD600'!K32</f>
        <v>20802.469135802468</v>
      </c>
      <c r="L34">
        <f>Fluorescence!L32/'OD600'!L32</f>
        <v>114203.49761526233</v>
      </c>
      <c r="M34">
        <f>Fluorescence!M32/'OD600'!M32</f>
        <v>6883.3551769331589</v>
      </c>
      <c r="N34">
        <f>Fluorescence!N32/'OD600'!N32</f>
        <v>15104.03397027601</v>
      </c>
      <c r="O34">
        <f>Fluorescence!O32/'OD600'!O32</f>
        <v>15375.370919881305</v>
      </c>
      <c r="P34">
        <f>Fluorescence!P32/'OD600'!P32</f>
        <v>15416.967509025269</v>
      </c>
      <c r="Q34">
        <f>Fluorescence!Q32/'OD600'!Q32</f>
        <v>99555.397727272735</v>
      </c>
      <c r="R34">
        <f>Fluorescence!R32/'OD600'!R32</f>
        <v>9097.1659919028334</v>
      </c>
      <c r="S34">
        <f>Fluorescence!S32/'OD600'!S32</f>
        <v>27302.013422818793</v>
      </c>
      <c r="T34">
        <f>Fluorescence!T32/'OD600'!T32</f>
        <v>13244.493392070484</v>
      </c>
      <c r="U34">
        <f>Fluorescence!U32/'OD600'!U32</f>
        <v>15558.472553699285</v>
      </c>
      <c r="V34">
        <f>Fluorescence!V32/'OD600'!V32</f>
        <v>114863.52357320099</v>
      </c>
      <c r="W34">
        <f>Fluorescence!W32/'OD600'!W32</f>
        <v>392.56678281068525</v>
      </c>
      <c r="X34">
        <f>Fluorescence!X32/'OD600'!X32</f>
        <v>34009.225092250919</v>
      </c>
      <c r="Y34">
        <f>Fluorescence!Y32/'OD600'!Y32</f>
        <v>20094.289508632137</v>
      </c>
      <c r="Z34">
        <f>Fluorescence!Z32/'OD600'!Z32</f>
        <v>25461.285008237232</v>
      </c>
      <c r="AA34">
        <f>Fluorescence!AA32/'OD600'!AA32</f>
        <v>125273.26440177251</v>
      </c>
      <c r="AB34">
        <f>Fluorescence!AB32/'OD600'!AB32</f>
        <v>29891.032917139615</v>
      </c>
      <c r="AC34">
        <f>Fluorescence!AC32/'OD600'!AC32</f>
        <v>31657.534246575342</v>
      </c>
      <c r="AD34">
        <f>Fluorescence!AD32/'OD600'!AD32</f>
        <v>24208.28105395232</v>
      </c>
      <c r="AE34">
        <f>Fluorescence!AE32/'OD600'!AE32</f>
        <v>34160.883280757094</v>
      </c>
    </row>
    <row r="35" spans="2:31" x14ac:dyDescent="0.2">
      <c r="B35">
        <f>Fluorescence!B33/'OD600'!B33</f>
        <v>118745.96182085168</v>
      </c>
      <c r="C35">
        <f>Fluorescence!C33/'OD600'!C33</f>
        <v>587.25341426403634</v>
      </c>
      <c r="D35">
        <f>Fluorescence!D33/'OD600'!D33</f>
        <v>35002.816901408456</v>
      </c>
      <c r="E35">
        <f>Fluorescence!E33/'OD600'!E33</f>
        <v>31853.727144866389</v>
      </c>
      <c r="F35">
        <f>Fluorescence!F33/'OD600'!F33</f>
        <v>61396.396396396398</v>
      </c>
      <c r="G35">
        <f>Fluorescence!G33/'OD600'!G33</f>
        <v>131984.04255319151</v>
      </c>
      <c r="H35">
        <f>Fluorescence!H33/'OD600'!H33</f>
        <v>11053.719008264463</v>
      </c>
      <c r="I35">
        <f>Fluorescence!I33/'OD600'!I33</f>
        <v>18172.638436482084</v>
      </c>
      <c r="J35">
        <f>Fluorescence!J33/'OD600'!J33</f>
        <v>10439.501779359429</v>
      </c>
      <c r="K35">
        <f>Fluorescence!K33/'OD600'!K33</f>
        <v>15662.162162162162</v>
      </c>
      <c r="L35">
        <f>Fluorescence!L33/'OD600'!L33</f>
        <v>117223.64217252396</v>
      </c>
      <c r="M35">
        <f>Fluorescence!M33/'OD600'!M33</f>
        <v>5526.8965517241377</v>
      </c>
      <c r="N35">
        <f>Fluorescence!N33/'OD600'!N33</f>
        <v>13460.481099656357</v>
      </c>
      <c r="O35">
        <f>Fluorescence!O33/'OD600'!O33</f>
        <v>14955.686853766616</v>
      </c>
      <c r="P35">
        <f>Fluorescence!P33/'OD600'!P33</f>
        <v>16900.532859680286</v>
      </c>
      <c r="Q35">
        <f>Fluorescence!Q33/'OD600'!Q33</f>
        <v>97477.797513321508</v>
      </c>
      <c r="R35">
        <f>Fluorescence!R33/'OD600'!R33</f>
        <v>10850</v>
      </c>
      <c r="S35">
        <f>Fluorescence!S33/'OD600'!S33</f>
        <v>13514.200298953661</v>
      </c>
      <c r="T35">
        <f>Fluorescence!T33/'OD600'!T33</f>
        <v>12841.81818181818</v>
      </c>
      <c r="U35">
        <f>Fluorescence!U33/'OD600'!U33</f>
        <v>20763.440860215054</v>
      </c>
      <c r="V35">
        <f>Fluorescence!V33/'OD600'!V33</f>
        <v>163710.48513302035</v>
      </c>
      <c r="W35">
        <f>Fluorescence!W33/'OD600'!W33</f>
        <v>585.20475561426679</v>
      </c>
      <c r="X35">
        <f>Fluorescence!X33/'OD600'!X33</f>
        <v>37054.24528301887</v>
      </c>
      <c r="Y35">
        <f>Fluorescence!Y33/'OD600'!Y33</f>
        <v>24950.752393980849</v>
      </c>
      <c r="Z35">
        <f>Fluorescence!Z33/'OD600'!Z33</f>
        <v>19790.734824281149</v>
      </c>
      <c r="AA35">
        <f>Fluorescence!AA33/'OD600'!AA33</f>
        <v>124181.03448275862</v>
      </c>
      <c r="AB35">
        <f>Fluorescence!AB33/'OD600'!AB33</f>
        <v>31721.07081174439</v>
      </c>
      <c r="AC35">
        <f>Fluorescence!AC33/'OD600'!AC33</f>
        <v>29146.245059288536</v>
      </c>
      <c r="AD35">
        <f>Fluorescence!AD33/'OD600'!AD33</f>
        <v>30781.007751937985</v>
      </c>
      <c r="AE35">
        <f>Fluorescence!AE33/'OD600'!AE33</f>
        <v>32809.667673716009</v>
      </c>
    </row>
    <row r="36" spans="2:31" x14ac:dyDescent="0.2">
      <c r="B36">
        <f>Fluorescence!B34/'OD600'!B34</f>
        <v>134902.81690140846</v>
      </c>
      <c r="C36">
        <f>Fluorescence!C34/'OD600'!C34</f>
        <v>642.22873900293246</v>
      </c>
      <c r="D36">
        <f>Fluorescence!D34/'OD600'!D34</f>
        <v>37302.395209580834</v>
      </c>
      <c r="E36">
        <f>Fluorescence!E34/'OD600'!E34</f>
        <v>37623.497997329774</v>
      </c>
      <c r="F36">
        <f>Fluorescence!F34/'OD600'!F34</f>
        <v>47305.755395683445</v>
      </c>
      <c r="G36">
        <f>Fluorescence!G34/'OD600'!G34</f>
        <v>132139.6551724138</v>
      </c>
      <c r="H36">
        <f>Fluorescence!H34/'OD600'!H34</f>
        <v>8496.9915764139587</v>
      </c>
      <c r="I36">
        <f>Fluorescence!I34/'OD600'!I34</f>
        <v>16349.693251533741</v>
      </c>
      <c r="J36">
        <f>Fluorescence!J34/'OD600'!J34</f>
        <v>17504.746835443038</v>
      </c>
      <c r="K36">
        <f>Fluorescence!K34/'OD600'!K34</f>
        <v>23852.664576802508</v>
      </c>
      <c r="L36">
        <f>Fluorescence!L34/'OD600'!L34</f>
        <v>118711.77504393674</v>
      </c>
      <c r="M36">
        <f>Fluorescence!M34/'OD600'!M34</f>
        <v>5074.875207986689</v>
      </c>
      <c r="N36">
        <f>Fluorescence!N34/'OD600'!N34</f>
        <v>18906.451612903227</v>
      </c>
      <c r="O36">
        <f>Fluorescence!O34/'OD600'!O34</f>
        <v>16721.804511278195</v>
      </c>
      <c r="P36">
        <f>Fluorescence!P34/'OD600'!P34</f>
        <v>15717.267552182162</v>
      </c>
      <c r="Q36">
        <f>Fluorescence!Q34/'OD600'!Q34</f>
        <v>119465.54149085796</v>
      </c>
      <c r="R36">
        <f>Fluorescence!R34/'OD600'!R34</f>
        <v>10471.264367816093</v>
      </c>
      <c r="S36">
        <f>Fluorescence!S34/'OD600'!S34</f>
        <v>20911.83879093199</v>
      </c>
      <c r="T36">
        <f>Fluorescence!T34/'OD600'!T34</f>
        <v>11733.676975945018</v>
      </c>
      <c r="U36">
        <f>Fluorescence!U34/'OD600'!U34</f>
        <v>17970.526315789473</v>
      </c>
      <c r="V36">
        <f>Fluorescence!V34/'OD600'!V34</f>
        <v>120895.08928571429</v>
      </c>
      <c r="W36">
        <f>Fluorescence!W34/'OD600'!W34</f>
        <v>883.30632090761753</v>
      </c>
      <c r="X36">
        <f>Fluorescence!X34/'OD600'!X34</f>
        <v>31076.566125290025</v>
      </c>
      <c r="Y36">
        <f>Fluorescence!Y34/'OD600'!Y34</f>
        <v>20347.75888717156</v>
      </c>
      <c r="Z36">
        <f>Fluorescence!Z34/'OD600'!Z34</f>
        <v>19021.138211382113</v>
      </c>
      <c r="AA36">
        <f>Fluorescence!AA34/'OD600'!AA34</f>
        <v>123875.00000000001</v>
      </c>
      <c r="AB36">
        <f>Fluorescence!AB34/'OD600'!AB34</f>
        <v>17553.791887125222</v>
      </c>
      <c r="AC36">
        <f>Fluorescence!AC34/'OD600'!AC34</f>
        <v>29953.271028037383</v>
      </c>
      <c r="AD36">
        <f>Fluorescence!AD34/'OD600'!AD34</f>
        <v>22334.739803094235</v>
      </c>
      <c r="AE36">
        <f>Fluorescence!AE34/'OD600'!AE34</f>
        <v>42319.467554076538</v>
      </c>
    </row>
    <row r="37" spans="2:31" x14ac:dyDescent="0.2">
      <c r="B37">
        <f>Fluorescence!B35/'OD600'!B35</f>
        <v>135854.9747048904</v>
      </c>
      <c r="C37">
        <f>Fluorescence!C35/'OD600'!C35</f>
        <v>854.68451242829826</v>
      </c>
      <c r="D37">
        <f>Fluorescence!D35/'OD600'!D35</f>
        <v>41574.358974358976</v>
      </c>
      <c r="E37">
        <f>Fluorescence!E35/'OD600'!E35</f>
        <v>54611.851851851847</v>
      </c>
      <c r="F37">
        <f>Fluorescence!F35/'OD600'!F35</f>
        <v>51539.682539682537</v>
      </c>
      <c r="G37">
        <f>Fluorescence!G35/'OD600'!G35</f>
        <v>82120.638085742787</v>
      </c>
      <c r="H37">
        <f>Fluorescence!H35/'OD600'!H35</f>
        <v>8102.1566401816117</v>
      </c>
      <c r="I37">
        <f>Fluorescence!I35/'OD600'!I35</f>
        <v>23846.796657381616</v>
      </c>
      <c r="J37">
        <f>Fluorescence!J35/'OD600'!J35</f>
        <v>12940.766550522649</v>
      </c>
      <c r="K37">
        <f>Fluorescence!K35/'OD600'!K35</f>
        <v>19232.848232848235</v>
      </c>
      <c r="L37">
        <f>Fluorescence!L35/'OD600'!L35</f>
        <v>101378.64077669903</v>
      </c>
      <c r="M37">
        <f>Fluorescence!M35/'OD600'!M35</f>
        <v>5386.0139860139861</v>
      </c>
      <c r="N37">
        <f>Fluorescence!N35/'OD600'!N35</f>
        <v>13191.846522781776</v>
      </c>
      <c r="O37">
        <f>Fluorescence!O35/'OD600'!O35</f>
        <v>15459.909228441755</v>
      </c>
      <c r="P37">
        <f>Fluorescence!P35/'OD600'!P35</f>
        <v>15509.316770186337</v>
      </c>
      <c r="Q37">
        <f>Fluorescence!Q35/'OD600'!Q35</f>
        <v>131284.91620111733</v>
      </c>
      <c r="R37">
        <f>Fluorescence!R35/'OD600'!R35</f>
        <v>11965.94982078853</v>
      </c>
      <c r="S37">
        <f>Fluorescence!S35/'OD600'!S35</f>
        <v>22771.341463414632</v>
      </c>
      <c r="T37">
        <f>Fluorescence!T35/'OD600'!T35</f>
        <v>9897.0840480274455</v>
      </c>
      <c r="U37">
        <f>Fluorescence!U35/'OD600'!U35</f>
        <v>18589.242053789731</v>
      </c>
      <c r="V37">
        <f>Fluorescence!V35/'OD600'!V35</f>
        <v>158144.60784313726</v>
      </c>
      <c r="W37">
        <f>Fluorescence!W35/'OD600'!W35</f>
        <v>809.38416422287389</v>
      </c>
      <c r="X37">
        <f>Fluorescence!X35/'OD600'!X35</f>
        <v>39717.761557177619</v>
      </c>
      <c r="Y37">
        <f>Fluorescence!Y35/'OD600'!Y35</f>
        <v>24298.850574712644</v>
      </c>
      <c r="Z37">
        <f>Fluorescence!Z35/'OD600'!Z35</f>
        <v>21193.396226415094</v>
      </c>
      <c r="AA37">
        <f>Fluorescence!AA35/'OD600'!AA35</f>
        <v>133725.49019607843</v>
      </c>
      <c r="AB37">
        <f>Fluorescence!AB35/'OD600'!AB35</f>
        <v>34273.709483793522</v>
      </c>
      <c r="AC37">
        <f>Fluorescence!AC35/'OD600'!AC35</f>
        <v>26548.757170172084</v>
      </c>
      <c r="AD37">
        <f>Fluorescence!AD35/'OD600'!AD35</f>
        <v>32619.047619047618</v>
      </c>
      <c r="AE37">
        <f>Fluorescence!AE35/'OD600'!AE35</f>
        <v>45299.012693935125</v>
      </c>
    </row>
    <row r="38" spans="2:31" x14ac:dyDescent="0.2">
      <c r="B38">
        <f>Fluorescence!B36/'OD600'!B36</f>
        <v>116992.9873772791</v>
      </c>
      <c r="C38">
        <f>Fluorescence!C36/'OD600'!C36</f>
        <v>865.72438162544177</v>
      </c>
      <c r="D38">
        <f>Fluorescence!D36/'OD600'!D36</f>
        <v>34768.976897689769</v>
      </c>
      <c r="E38">
        <f>Fluorescence!E36/'OD600'!E36</f>
        <v>42624.060150375939</v>
      </c>
      <c r="F38">
        <f>Fluorescence!F36/'OD600'!F36</f>
        <v>40732.203389830509</v>
      </c>
      <c r="G38">
        <f>Fluorescence!G36/'OD600'!G36</f>
        <v>99272.727272727265</v>
      </c>
      <c r="H38">
        <f>Fluorescence!H36/'OD600'!H36</f>
        <v>8146.112600536193</v>
      </c>
      <c r="I38">
        <f>Fluorescence!I36/'OD600'!I36</f>
        <v>22147.798742138366</v>
      </c>
      <c r="J38">
        <f>Fluorescence!J36/'OD600'!J36</f>
        <v>13924.276169265033</v>
      </c>
      <c r="K38">
        <f>Fluorescence!K36/'OD600'!K36</f>
        <v>18712.80276816609</v>
      </c>
      <c r="L38">
        <f>Fluorescence!L36/'OD600'!L36</f>
        <v>75232.508073196979</v>
      </c>
      <c r="M38">
        <f>Fluorescence!M36/'OD600'!M36</f>
        <v>7489.3267651888345</v>
      </c>
      <c r="N38">
        <f>Fluorescence!N36/'OD600'!N36</f>
        <v>14798.687089715535</v>
      </c>
      <c r="O38">
        <f>Fluorescence!O36/'OD600'!O36</f>
        <v>15689.373297002725</v>
      </c>
      <c r="P38">
        <f>Fluorescence!P36/'OD600'!P36</f>
        <v>14604.123711340206</v>
      </c>
      <c r="Q38">
        <f>Fluorescence!Q36/'OD600'!Q36</f>
        <v>136031.29657228017</v>
      </c>
      <c r="R38">
        <f>Fluorescence!R36/'OD600'!R36</f>
        <v>14219.135802469136</v>
      </c>
      <c r="S38">
        <f>Fluorescence!S36/'OD600'!S36</f>
        <v>22691.666666666668</v>
      </c>
      <c r="T38">
        <f>Fluorescence!T36/'OD600'!T36</f>
        <v>10443.095599393018</v>
      </c>
      <c r="U38">
        <f>Fluorescence!U36/'OD600'!U36</f>
        <v>8557.0776255707769</v>
      </c>
      <c r="V38">
        <f>Fluorescence!V36/'OD600'!V36</f>
        <v>121917.96322489393</v>
      </c>
      <c r="W38">
        <f>Fluorescence!W36/'OD600'!W36</f>
        <v>948.50498338870432</v>
      </c>
      <c r="X38">
        <f>Fluorescence!X36/'OD600'!X36</f>
        <v>30102.204408817634</v>
      </c>
      <c r="Y38">
        <f>Fluorescence!Y36/'OD600'!Y36</f>
        <v>19369.924812030073</v>
      </c>
      <c r="Z38">
        <f>Fluorescence!Z36/'OD600'!Z36</f>
        <v>22714.84375</v>
      </c>
      <c r="AA38">
        <f>Fluorescence!AA36/'OD600'!AA36</f>
        <v>135448.48484848483</v>
      </c>
      <c r="AB38">
        <f>Fluorescence!AB36/'OD600'!AB36</f>
        <v>27312.762973352033</v>
      </c>
      <c r="AC38">
        <f>Fluorescence!AC36/'OD600'!AC36</f>
        <v>28567.362428842502</v>
      </c>
      <c r="AD38">
        <f>Fluorescence!AD36/'OD600'!AD36</f>
        <v>27431.87066974596</v>
      </c>
      <c r="AE38">
        <f>Fluorescence!AE36/'OD600'!AE36</f>
        <v>42982.905982905984</v>
      </c>
    </row>
    <row r="39" spans="2:31" x14ac:dyDescent="0.2">
      <c r="B39">
        <f>Fluorescence!B37/'OD600'!B37</f>
        <v>107674.56896551723</v>
      </c>
      <c r="C39">
        <f>Fluorescence!C37/'OD600'!C37</f>
        <v>776.59574468085111</v>
      </c>
      <c r="D39">
        <f>Fluorescence!D37/'OD600'!D37</f>
        <v>37810.584958217274</v>
      </c>
      <c r="E39">
        <f>Fluorescence!E37/'OD600'!E37</f>
        <v>50227.118644067799</v>
      </c>
      <c r="F39">
        <f>Fluorescence!F37/'OD600'!F37</f>
        <v>35777.251184834124</v>
      </c>
      <c r="G39">
        <f>Fluorescence!G37/'OD600'!G37</f>
        <v>121596.92307692308</v>
      </c>
      <c r="H39">
        <f>Fluorescence!H37/'OD600'!H37</f>
        <v>8459.9303135888513</v>
      </c>
      <c r="I39">
        <f>Fluorescence!I37/'OD600'!I37</f>
        <v>20565.625</v>
      </c>
      <c r="J39">
        <f>Fluorescence!J37/'OD600'!J37</f>
        <v>12632.135306553912</v>
      </c>
      <c r="K39">
        <f>Fluorescence!K37/'OD600'!K37</f>
        <v>22526.912181303116</v>
      </c>
      <c r="L39">
        <f>Fluorescence!L37/'OD600'!L37</f>
        <v>103054.05405405407</v>
      </c>
      <c r="M39">
        <f>Fluorescence!M37/'OD600'!M37</f>
        <v>7224.085365853658</v>
      </c>
      <c r="N39">
        <f>Fluorescence!N37/'OD600'!N37</f>
        <v>27786.274509803919</v>
      </c>
      <c r="O39">
        <f>Fluorescence!O37/'OD600'!O37</f>
        <v>14342.465753424656</v>
      </c>
      <c r="P39">
        <f>Fluorescence!P37/'OD600'!P37</f>
        <v>20017.195767195768</v>
      </c>
      <c r="Q39">
        <f>Fluorescence!Q37/'OD600'!Q37</f>
        <v>137532.59141494436</v>
      </c>
      <c r="R39">
        <f>Fluorescence!R37/'OD600'!R37</f>
        <v>18574.043261231283</v>
      </c>
      <c r="S39">
        <f>Fluorescence!S37/'OD600'!S37</f>
        <v>29470.430107526881</v>
      </c>
      <c r="T39">
        <f>Fluorescence!T37/'OD600'!T37</f>
        <v>13241.007194244603</v>
      </c>
      <c r="U39">
        <f>Fluorescence!U37/'OD600'!U37</f>
        <v>15990.80459770115</v>
      </c>
      <c r="V39">
        <f>Fluorescence!V37/'OD600'!V37</f>
        <v>116163.29284750337</v>
      </c>
      <c r="W39">
        <f>Fluorescence!W37/'OD600'!W37</f>
        <v>1134.7517730496454</v>
      </c>
      <c r="X39">
        <f>Fluorescence!X37/'OD600'!X37</f>
        <v>30112.704918032789</v>
      </c>
      <c r="Y39">
        <f>Fluorescence!Y37/'OD600'!Y37</f>
        <v>20040.192926045016</v>
      </c>
      <c r="Z39">
        <f>Fluorescence!Z37/'OD600'!Z37</f>
        <v>28158.088235294115</v>
      </c>
      <c r="AA39">
        <f>Fluorescence!AA37/'OD600'!AA37</f>
        <v>141269.11314984708</v>
      </c>
      <c r="AB39">
        <f>Fluorescence!AB37/'OD600'!AB37</f>
        <v>25956.406869220609</v>
      </c>
      <c r="AC39">
        <f>Fluorescence!AC37/'OD600'!AC37</f>
        <v>39310.588235294119</v>
      </c>
      <c r="AD39">
        <f>Fluorescence!AD37/'OD600'!AD37</f>
        <v>27068.493150684932</v>
      </c>
      <c r="AE39">
        <f>Fluorescence!AE37/'OD600'!AE37</f>
        <v>50486.803519061577</v>
      </c>
    </row>
    <row r="40" spans="2:31" x14ac:dyDescent="0.2">
      <c r="B40">
        <f>Fluorescence!B38/'OD600'!B38</f>
        <v>115758.58123569794</v>
      </c>
      <c r="C40">
        <f>Fluorescence!C38/'OD600'!C38</f>
        <v>503.88802488335926</v>
      </c>
      <c r="D40">
        <f>Fluorescence!D38/'OD600'!D38</f>
        <v>34508.515815085157</v>
      </c>
      <c r="E40">
        <f>Fluorescence!E38/'OD600'!E38</f>
        <v>58667.247386759584</v>
      </c>
      <c r="F40">
        <f>Fluorescence!F38/'OD600'!F38</f>
        <v>58954.838709677417</v>
      </c>
      <c r="G40">
        <f>Fluorescence!G38/'OD600'!G38</f>
        <v>104198.10201660736</v>
      </c>
      <c r="H40">
        <f>Fluorescence!H38/'OD600'!H38</f>
        <v>6717.9487179487178</v>
      </c>
      <c r="I40">
        <f>Fluorescence!I38/'OD600'!I38</f>
        <v>14680.10752688172</v>
      </c>
      <c r="J40">
        <f>Fluorescence!J38/'OD600'!J38</f>
        <v>9801.675977653631</v>
      </c>
      <c r="K40">
        <f>Fluorescence!K38/'OD600'!K38</f>
        <v>18640</v>
      </c>
      <c r="L40">
        <f>Fluorescence!L38/'OD600'!L38</f>
        <v>106029.41176470587</v>
      </c>
      <c r="M40">
        <f>Fluorescence!M38/'OD600'!M38</f>
        <v>5481.4814814814808</v>
      </c>
      <c r="N40">
        <f>Fluorescence!N38/'OD600'!N38</f>
        <v>24262.376237623761</v>
      </c>
      <c r="O40">
        <f>Fluorescence!O38/'OD600'!O38</f>
        <v>15999.999999999998</v>
      </c>
      <c r="P40">
        <f>Fluorescence!P38/'OD600'!P38</f>
        <v>18429.553264604812</v>
      </c>
      <c r="Q40">
        <f>Fluorescence!Q38/'OD600'!Q38</f>
        <v>95694.444444444438</v>
      </c>
      <c r="R40">
        <f>Fluorescence!R38/'OD600'!R38</f>
        <v>14275.092936802974</v>
      </c>
      <c r="S40">
        <f>Fluorescence!S38/'OD600'!S38</f>
        <v>34988.805970149253</v>
      </c>
      <c r="T40">
        <f>Fluorescence!T38/'OD600'!T38</f>
        <v>21879.234167893959</v>
      </c>
      <c r="U40">
        <f>Fluorescence!U38/'OD600'!U38</f>
        <v>19810.185185185186</v>
      </c>
      <c r="V40">
        <f>Fluorescence!V38/'OD600'!V38</f>
        <v>130883.16582914573</v>
      </c>
      <c r="W40">
        <f>Fluorescence!W38/'OD600'!W38</f>
        <v>828.85431400282891</v>
      </c>
      <c r="X40">
        <f>Fluorescence!X38/'OD600'!X38</f>
        <v>33804.054054054053</v>
      </c>
      <c r="Y40">
        <f>Fluorescence!Y38/'OD600'!Y38</f>
        <v>21881.141045958797</v>
      </c>
      <c r="Z40">
        <f>Fluorescence!Z38/'OD600'!Z38</f>
        <v>33703.821656050954</v>
      </c>
      <c r="AA40">
        <f>Fluorescence!AA38/'OD600'!AA38</f>
        <v>110128.66817155755</v>
      </c>
      <c r="AB40">
        <f>Fluorescence!AB38/'OD600'!AB38</f>
        <v>22562.363238512033</v>
      </c>
      <c r="AC40">
        <f>Fluorescence!AC38/'OD600'!AC38</f>
        <v>35374.732334047105</v>
      </c>
      <c r="AD40">
        <f>Fluorescence!AD38/'OD600'!AD38</f>
        <v>24402.838427947598</v>
      </c>
      <c r="AE40">
        <f>Fluorescence!AE38/'OD600'!AE38</f>
        <v>40995.169082125605</v>
      </c>
    </row>
    <row r="41" spans="2:31" x14ac:dyDescent="0.2">
      <c r="B41">
        <f>Fluorescence!B39/'OD600'!B39</f>
        <v>121055.62130177516</v>
      </c>
      <c r="C41">
        <f>Fluorescence!C39/'OD600'!C39</f>
        <v>468.91891891891891</v>
      </c>
      <c r="D41">
        <f>Fluorescence!D39/'OD600'!D39</f>
        <v>30562.724014336916</v>
      </c>
      <c r="E41">
        <f>Fluorescence!E39/'OD600'!E39</f>
        <v>45851.694915254237</v>
      </c>
      <c r="F41">
        <f>Fluorescence!F39/'OD600'!F39</f>
        <v>53281.300813008129</v>
      </c>
      <c r="G41">
        <f>Fluorescence!G39/'OD600'!G39</f>
        <v>118743.63327674025</v>
      </c>
      <c r="H41">
        <f>Fluorescence!H39/'OD600'!H39</f>
        <v>10991.758241758242</v>
      </c>
      <c r="I41">
        <f>Fluorescence!I39/'OD600'!I39</f>
        <v>17344.827586206895</v>
      </c>
      <c r="J41">
        <f>Fluorescence!J39/'OD600'!J39</f>
        <v>8548.3170466883821</v>
      </c>
      <c r="K41">
        <f>Fluorescence!K39/'OD600'!K39</f>
        <v>17503.597122302155</v>
      </c>
      <c r="L41">
        <f>Fluorescence!L39/'OD600'!L39</f>
        <v>102110.79136690649</v>
      </c>
      <c r="M41">
        <f>Fluorescence!M39/'OD600'!M39</f>
        <v>876.3250883392227</v>
      </c>
      <c r="N41">
        <f>Fluorescence!N39/'OD600'!N39</f>
        <v>20335.600907029479</v>
      </c>
      <c r="O41">
        <f>Fluorescence!O39/'OD600'!O39</f>
        <v>14087.837837837838</v>
      </c>
      <c r="P41">
        <f>Fluorescence!P39/'OD600'!P39</f>
        <v>22958.536585365855</v>
      </c>
      <c r="Q41">
        <f>Fluorescence!Q39/'OD600'!Q39</f>
        <v>113252.32198142415</v>
      </c>
      <c r="R41">
        <f>Fluorescence!R39/'OD600'!R39</f>
        <v>3452.8925619834713</v>
      </c>
      <c r="S41">
        <f>Fluorescence!S39/'OD600'!S39</f>
        <v>14895.5223880597</v>
      </c>
      <c r="T41">
        <f>Fluorescence!T39/'OD600'!T39</f>
        <v>14531.531531531531</v>
      </c>
      <c r="U41">
        <f>Fluorescence!U39/'OD600'!U39</f>
        <v>20183.716075156575</v>
      </c>
      <c r="V41">
        <f>Fluorescence!V39/'OD600'!V39</f>
        <v>112604.82846251588</v>
      </c>
      <c r="W41">
        <f>Fluorescence!W39/'OD600'!W39</f>
        <v>346.04105571847509</v>
      </c>
      <c r="X41">
        <f>Fluorescence!X39/'OD600'!X39</f>
        <v>32452.431289640594</v>
      </c>
      <c r="Y41">
        <f>Fluorescence!Y39/'OD600'!Y39</f>
        <v>17967.455621301775</v>
      </c>
      <c r="Z41">
        <f>Fluorescence!Z39/'OD600'!Z39</f>
        <v>35265.342960288806</v>
      </c>
      <c r="AA41">
        <f>Fluorescence!AA39/'OD600'!AA39</f>
        <v>128220.83333333334</v>
      </c>
      <c r="AB41">
        <f>Fluorescence!AB39/'OD600'!AB39</f>
        <v>47299.315494710645</v>
      </c>
      <c r="AC41">
        <f>Fluorescence!AC39/'OD600'!AC39</f>
        <v>28684.420772303594</v>
      </c>
      <c r="AD41">
        <f>Fluorescence!AD39/'OD600'!AD39</f>
        <v>21895.936570862243</v>
      </c>
      <c r="AE41">
        <f>Fluorescence!AE39/'OD600'!AE39</f>
        <v>44767.414403778042</v>
      </c>
    </row>
    <row r="42" spans="2:31" x14ac:dyDescent="0.2">
      <c r="B42">
        <f>Fluorescence!B40/'OD600'!B40</f>
        <v>115604.16666666667</v>
      </c>
      <c r="C42">
        <f>Fluorescence!C40/'OD600'!C40</f>
        <v>391.61676646706587</v>
      </c>
      <c r="D42">
        <f>Fluorescence!D40/'OD600'!D40</f>
        <v>38141.666666666672</v>
      </c>
      <c r="E42">
        <f>Fluorescence!E40/'OD600'!E40</f>
        <v>32808.411214953274</v>
      </c>
      <c r="F42">
        <f>Fluorescence!F40/'OD600'!F40</f>
        <v>59907.692307692305</v>
      </c>
      <c r="G42">
        <f>Fluorescence!G40/'OD600'!G40</f>
        <v>120031.19868637111</v>
      </c>
      <c r="H42">
        <f>Fluorescence!H40/'OD600'!H40</f>
        <v>6654.411764705882</v>
      </c>
      <c r="I42">
        <f>Fluorescence!I40/'OD600'!I40</f>
        <v>11790.087463556851</v>
      </c>
      <c r="J42">
        <f>Fluorescence!J40/'OD600'!J40</f>
        <v>13602.316602316601</v>
      </c>
      <c r="K42">
        <f>Fluorescence!K40/'OD600'!K40</f>
        <v>18537.037037037036</v>
      </c>
      <c r="L42">
        <f>Fluorescence!L40/'OD600'!L40</f>
        <v>96440.956651718981</v>
      </c>
      <c r="M42">
        <f>Fluorescence!M40/'OD600'!M40</f>
        <v>1302.0833333333335</v>
      </c>
      <c r="N42">
        <f>Fluorescence!N40/'OD600'!N40</f>
        <v>7439.0977443609017</v>
      </c>
      <c r="O42">
        <f>Fluorescence!O40/'OD600'!O40</f>
        <v>14894.144144144144</v>
      </c>
      <c r="P42">
        <f>Fluorescence!P40/'OD600'!P40</f>
        <v>30264.775413711584</v>
      </c>
      <c r="Q42">
        <f>Fluorescence!Q40/'OD600'!Q40</f>
        <v>105168.93732970027</v>
      </c>
      <c r="R42">
        <f>Fluorescence!R40/'OD600'!R40</f>
        <v>5660.2316602316605</v>
      </c>
      <c r="S42">
        <f>Fluorescence!S40/'OD600'!S40</f>
        <v>22261.261261261261</v>
      </c>
      <c r="T42">
        <f>Fluorescence!T40/'OD600'!T40</f>
        <v>14045.548654244307</v>
      </c>
      <c r="U42">
        <f>Fluorescence!U40/'OD600'!U40</f>
        <v>18189.732142857141</v>
      </c>
      <c r="V42">
        <f>Fluorescence!V40/'OD600'!V40</f>
        <v>115873.45254470427</v>
      </c>
      <c r="W42">
        <f>Fluorescence!W40/'OD600'!W40</f>
        <v>299.08675799086757</v>
      </c>
      <c r="X42">
        <f>Fluorescence!X40/'OD600'!X40</f>
        <v>41421.153846153844</v>
      </c>
      <c r="Y42">
        <f>Fluorescence!Y40/'OD600'!Y40</f>
        <v>30397.217928902628</v>
      </c>
      <c r="Z42">
        <f>Fluorescence!Z40/'OD600'!Z40</f>
        <v>23886.497064579256</v>
      </c>
      <c r="AA42">
        <f>Fluorescence!AA40/'OD600'!AA40</f>
        <v>135462.44477172312</v>
      </c>
      <c r="AB42">
        <f>Fluorescence!AB40/'OD600'!AB40</f>
        <v>50437.090909090912</v>
      </c>
      <c r="AC42">
        <f>Fluorescence!AC40/'OD600'!AC40</f>
        <v>29014.109347442682</v>
      </c>
      <c r="AD42">
        <f>Fluorescence!AD40/'OD600'!AD40</f>
        <v>39274.716369529982</v>
      </c>
      <c r="AE42">
        <f>Fluorescence!AE40/'OD600'!AE40</f>
        <v>38674.868189806679</v>
      </c>
    </row>
    <row r="43" spans="2:31" x14ac:dyDescent="0.2">
      <c r="B43">
        <f>Fluorescence!B41/'OD600'!B41</f>
        <v>116260.86956521739</v>
      </c>
      <c r="C43">
        <f>Fluorescence!C41/'OD600'!C41</f>
        <v>453.23741007194241</v>
      </c>
      <c r="D43">
        <f>Fluorescence!D41/'OD600'!D41</f>
        <v>24810.246679316886</v>
      </c>
      <c r="E43">
        <f>Fluorescence!E41/'OD600'!E41</f>
        <v>34847.039473684214</v>
      </c>
      <c r="F43">
        <f>Fluorescence!F41/'OD600'!F41</f>
        <v>48147.41641337386</v>
      </c>
      <c r="G43">
        <f>Fluorescence!G41/'OD600'!G41</f>
        <v>117542.31433506045</v>
      </c>
      <c r="H43">
        <f>Fluorescence!H41/'OD600'!H41</f>
        <v>8018.4659090909099</v>
      </c>
      <c r="J43">
        <f>Fluorescence!J41/'OD600'!J41</f>
        <v>11418.819188191881</v>
      </c>
      <c r="K43">
        <f>Fluorescence!K41/'OD600'!K41</f>
        <v>12738.461538461537</v>
      </c>
      <c r="L43">
        <f>Fluorescence!L41/'OD600'!L41</f>
        <v>106237.24137931035</v>
      </c>
      <c r="M43">
        <f>Fluorescence!M41/'OD600'!M41</f>
        <v>1799.3920972644376</v>
      </c>
      <c r="N43">
        <f>Fluorescence!N41/'OD600'!N41</f>
        <v>17132.307692307691</v>
      </c>
      <c r="O43">
        <f>Fluorescence!O41/'OD600'!O41</f>
        <v>14585.501858736059</v>
      </c>
      <c r="P43">
        <f>Fluorescence!P41/'OD600'!P41</f>
        <v>17756.756756756757</v>
      </c>
      <c r="Q43">
        <f>Fluorescence!Q41/'OD600'!Q41</f>
        <v>105719.21921921922</v>
      </c>
      <c r="R43">
        <f>Fluorescence!R41/'OD600'!R41</f>
        <v>6301.5564202334626</v>
      </c>
      <c r="S43">
        <f>Fluorescence!S41/'OD600'!S41</f>
        <v>21019.774011299436</v>
      </c>
      <c r="T43">
        <f>Fluorescence!T41/'OD600'!T41</f>
        <v>12817.142857142857</v>
      </c>
      <c r="U43">
        <f>Fluorescence!U41/'OD600'!U41</f>
        <v>18043.298969072166</v>
      </c>
      <c r="V43">
        <f>Fluorescence!V41/'OD600'!V41</f>
        <v>106250.91799265606</v>
      </c>
      <c r="W43">
        <f>Fluorescence!W41/'OD600'!W41</f>
        <v>13.799448022079117</v>
      </c>
      <c r="X43">
        <f>Fluorescence!X41/'OD600'!X41</f>
        <v>36538.587848932679</v>
      </c>
      <c r="Y43">
        <f>Fluorescence!Y41/'OD600'!Y41</f>
        <v>27790.040376850608</v>
      </c>
      <c r="Z43">
        <f>Fluorescence!Z41/'OD600'!Z41</f>
        <v>24391.640866873066</v>
      </c>
      <c r="AA43">
        <f>Fluorescence!AA41/'OD600'!AA41</f>
        <v>130844.41489361702</v>
      </c>
      <c r="AB43">
        <f>Fluorescence!AB41/'OD600'!AB41</f>
        <v>40439.105219552606</v>
      </c>
      <c r="AC43">
        <f>Fluorescence!AC41/'OD600'!AC41</f>
        <v>32377.394636015324</v>
      </c>
      <c r="AD43">
        <f>Fluorescence!AD41/'OD600'!AD41</f>
        <v>23162.473794549267</v>
      </c>
      <c r="AE43">
        <f>Fluorescence!AE41/'OD600'!AE41</f>
        <v>36280.507131537241</v>
      </c>
    </row>
    <row r="44" spans="2:31" x14ac:dyDescent="0.2">
      <c r="B44">
        <f>Fluorescence!B42/'OD600'!B42</f>
        <v>122719.66527196653</v>
      </c>
      <c r="C44">
        <f>Fluorescence!C42/'OD600'!C42</f>
        <v>580.10118043844864</v>
      </c>
      <c r="D44">
        <f>Fluorescence!D42/'OD600'!D42</f>
        <v>19296.660117878193</v>
      </c>
      <c r="E44">
        <f>Fluorescence!E42/'OD600'!E42</f>
        <v>40966.666666666672</v>
      </c>
      <c r="F44">
        <f>Fluorescence!F42/'OD600'!F42</f>
        <v>54246.489859594381</v>
      </c>
      <c r="G44">
        <f>Fluorescence!G42/'OD600'!G42</f>
        <v>103539.62900505903</v>
      </c>
      <c r="H44">
        <f>Fluorescence!H42/'OD600'!H42</f>
        <v>5064.590542099193</v>
      </c>
      <c r="I44">
        <f>Fluorescence!I42/'OD600'!I42</f>
        <v>13936.131386861312</v>
      </c>
      <c r="J44">
        <f>Fluorescence!J42/'OD600'!J42</f>
        <v>12304.114490161001</v>
      </c>
      <c r="K44">
        <f>Fluorescence!K42/'OD600'!K42</f>
        <v>17320.150659133709</v>
      </c>
      <c r="L44">
        <f>Fluorescence!L42/'OD600'!L42</f>
        <v>109775.11244377811</v>
      </c>
      <c r="M44">
        <f>Fluorescence!M42/'OD600'!M42</f>
        <v>3907.6923076923076</v>
      </c>
      <c r="N44">
        <f>Fluorescence!N42/'OD600'!N42</f>
        <v>15272.904483430799</v>
      </c>
      <c r="O44">
        <f>Fluorescence!O42/'OD600'!O42</f>
        <v>17860.816944024205</v>
      </c>
      <c r="P44">
        <f>Fluorescence!P42/'OD600'!P42</f>
        <v>20167.364016736403</v>
      </c>
      <c r="Q44">
        <f>Fluorescence!Q42/'OD600'!Q42</f>
        <v>108342.52539912918</v>
      </c>
      <c r="R44">
        <f>Fluorescence!R42/'OD600'!R42</f>
        <v>10252.437703141928</v>
      </c>
      <c r="S44">
        <f>Fluorescence!S42/'OD600'!S42</f>
        <v>13952.095808383234</v>
      </c>
      <c r="T44">
        <f>Fluorescence!T42/'OD600'!T42</f>
        <v>15794.685990338165</v>
      </c>
      <c r="U44">
        <f>Fluorescence!U42/'OD600'!U42</f>
        <v>16232.203389830509</v>
      </c>
      <c r="V44">
        <f>Fluorescence!V42/'OD600'!V42</f>
        <v>116916.77503250974</v>
      </c>
      <c r="W44">
        <f>Fluorescence!W42/'OD600'!W42</f>
        <v>696.02272727272737</v>
      </c>
      <c r="X44">
        <f>Fluorescence!X42/'OD600'!X42</f>
        <v>28042.00323101777</v>
      </c>
      <c r="Y44">
        <f>Fluorescence!Y42/'OD600'!Y42</f>
        <v>20706.521739130436</v>
      </c>
      <c r="Z44">
        <f>Fluorescence!Z42/'OD600'!Z42</f>
        <v>25272.556390977443</v>
      </c>
      <c r="AA44">
        <f>Fluorescence!AA42/'OD600'!AA42</f>
        <v>134687.31117824774</v>
      </c>
      <c r="AB44">
        <f>Fluorescence!AB42/'OD600'!AB42</f>
        <v>49504.92449113592</v>
      </c>
      <c r="AC44">
        <f>Fluorescence!AC42/'OD600'!AC42</f>
        <v>32762.081784386613</v>
      </c>
      <c r="AD44">
        <f>Fluorescence!AD42/'OD600'!AD42</f>
        <v>25717.508055853919</v>
      </c>
      <c r="AE44">
        <f>Fluorescence!AE42/'OD600'!AE42</f>
        <v>34300.785634118969</v>
      </c>
    </row>
    <row r="45" spans="2:31" x14ac:dyDescent="0.2">
      <c r="B45">
        <f>Fluorescence!B43/'OD600'!B43</f>
        <v>137820.14388489208</v>
      </c>
      <c r="C45">
        <f>Fluorescence!C43/'OD600'!C43</f>
        <v>652.54237288135596</v>
      </c>
      <c r="D45">
        <f>Fluorescence!D43/'OD600'!D43</f>
        <v>17133.111480865224</v>
      </c>
      <c r="E45">
        <f>Fluorescence!E43/'OD600'!E43</f>
        <v>47634.180790960454</v>
      </c>
      <c r="F45">
        <f>Fluorescence!F43/'OD600'!F43</f>
        <v>44765.217391304352</v>
      </c>
      <c r="G45">
        <f>Fluorescence!G43/'OD600'!G43</f>
        <v>101180.24263431544</v>
      </c>
      <c r="H45">
        <f>Fluorescence!H43/'OD600'!H43</f>
        <v>7308.9108910891091</v>
      </c>
      <c r="I45">
        <f>Fluorescence!I43/'OD600'!I43</f>
        <v>16275.568181818182</v>
      </c>
      <c r="J45">
        <f>Fluorescence!J43/'OD600'!J43</f>
        <v>19027.202072538861</v>
      </c>
      <c r="K45">
        <f>Fluorescence!K43/'OD600'!K43</f>
        <v>16338.742393509128</v>
      </c>
      <c r="L45">
        <f>Fluorescence!L43/'OD600'!L43</f>
        <v>110404.95867768595</v>
      </c>
      <c r="M45">
        <f>Fluorescence!M43/'OD600'!M43</f>
        <v>3652.9605263157896</v>
      </c>
      <c r="N45">
        <f>Fluorescence!N43/'OD600'!N43</f>
        <v>17941.176470588238</v>
      </c>
      <c r="O45">
        <f>Fluorescence!O43/'OD600'!O43</f>
        <v>14783.783783783785</v>
      </c>
      <c r="P45">
        <f>Fluorescence!P43/'OD600'!P43</f>
        <v>16239.651416122004</v>
      </c>
      <c r="Q45">
        <f>Fluorescence!Q43/'OD600'!Q43</f>
        <v>115311.27819548872</v>
      </c>
      <c r="R45">
        <f>Fluorescence!R43/'OD600'!R43</f>
        <v>8569.7896749521988</v>
      </c>
      <c r="S45">
        <f>Fluorescence!S43/'OD600'!S43</f>
        <v>22213.622291021671</v>
      </c>
      <c r="T45">
        <f>Fluorescence!T43/'OD600'!T43</f>
        <v>14622.857142857143</v>
      </c>
      <c r="U45">
        <f>Fluorescence!U43/'OD600'!U43</f>
        <v>13013.722126929675</v>
      </c>
      <c r="V45">
        <f>Fluorescence!V43/'OD600'!V43</f>
        <v>123001.39275766017</v>
      </c>
      <c r="W45">
        <f>Fluorescence!W43/'OD600'!W43</f>
        <v>595.71788413098238</v>
      </c>
      <c r="X45">
        <f>Fluorescence!X43/'OD600'!X43</f>
        <v>26734.660033167496</v>
      </c>
      <c r="Y45">
        <f>Fluorescence!Y43/'OD600'!Y43</f>
        <v>24883.954154727795</v>
      </c>
      <c r="Z45">
        <f>Fluorescence!Z43/'OD600'!Z43</f>
        <v>30934.306569343062</v>
      </c>
      <c r="AA45">
        <f>Fluorescence!AA43/'OD600'!AA43</f>
        <v>124626.15587846763</v>
      </c>
      <c r="AB45">
        <f>Fluorescence!AB43/'OD600'!AB43</f>
        <v>35518.518518518518</v>
      </c>
      <c r="AC45">
        <f>Fluorescence!AC43/'OD600'!AC43</f>
        <v>31377.697841726615</v>
      </c>
      <c r="AD45">
        <f>Fluorescence!AD43/'OD600'!AD43</f>
        <v>24486.552567237166</v>
      </c>
      <c r="AE45">
        <f>Fluorescence!AE43/'OD600'!AE43</f>
        <v>42467.874794069197</v>
      </c>
    </row>
    <row r="46" spans="2:31" x14ac:dyDescent="0.2">
      <c r="B46">
        <f>Fluorescence!B44/'OD600'!B44</f>
        <v>126573.87862796834</v>
      </c>
      <c r="C46">
        <f>Fluorescence!C44/'OD600'!C44</f>
        <v>296.67519181585675</v>
      </c>
      <c r="D46">
        <f>Fluorescence!D44/'OD600'!D44</f>
        <v>21837.133550488601</v>
      </c>
      <c r="E46">
        <f>Fluorescence!E44/'OD600'!E44</f>
        <v>64274.348422496572</v>
      </c>
      <c r="F46">
        <f>Fluorescence!F44/'OD600'!F44</f>
        <v>60355.628058727569</v>
      </c>
      <c r="G46">
        <f>Fluorescence!G44/'OD600'!G44</f>
        <v>108993.24324324325</v>
      </c>
      <c r="H46">
        <f>Fluorescence!H44/'OD600'!H44</f>
        <v>6669.2506459948318</v>
      </c>
      <c r="I46">
        <f>Fluorescence!I44/'OD600'!I44</f>
        <v>17586.750788643534</v>
      </c>
      <c r="J46">
        <f>Fluorescence!J44/'OD600'!J44</f>
        <v>10817.71720613288</v>
      </c>
      <c r="K46">
        <f>Fluorescence!K44/'OD600'!K44</f>
        <v>17104.4776119403</v>
      </c>
      <c r="L46">
        <f>Fluorescence!L44/'OD600'!L44</f>
        <v>106155.89887640451</v>
      </c>
      <c r="M46">
        <f>Fluorescence!M44/'OD600'!M44</f>
        <v>3672.4683544303798</v>
      </c>
      <c r="N46">
        <f>Fluorescence!N44/'OD600'!N44</f>
        <v>22398.026315789473</v>
      </c>
      <c r="O46">
        <f>Fluorescence!O44/'OD600'!O44</f>
        <v>14157.024793388429</v>
      </c>
      <c r="P46">
        <f>Fluorescence!P44/'OD600'!P44</f>
        <v>13448.675496688742</v>
      </c>
      <c r="Q46">
        <f>Fluorescence!Q44/'OD600'!Q44</f>
        <v>85085.45034642033</v>
      </c>
      <c r="R46">
        <f>Fluorescence!R44/'OD600'!R44</f>
        <v>11805.168986083499</v>
      </c>
      <c r="S46">
        <f>Fluorescence!S44/'OD600'!S44</f>
        <v>33372.641509433961</v>
      </c>
      <c r="T46">
        <f>Fluorescence!T44/'OD600'!T44</f>
        <v>17350.089766606819</v>
      </c>
      <c r="U46">
        <f>Fluorescence!U44/'OD600'!U44</f>
        <v>15034.026465028355</v>
      </c>
      <c r="V46">
        <f>Fluorescence!V44/'OD600'!V44</f>
        <v>114373.1343283582</v>
      </c>
      <c r="W46">
        <f>Fluorescence!W44/'OD600'!W44</f>
        <v>749.32614555256066</v>
      </c>
      <c r="X46">
        <f>Fluorescence!X44/'OD600'!X44</f>
        <v>26202.43531202435</v>
      </c>
      <c r="Y46">
        <f>Fluorescence!Y44/'OD600'!Y44</f>
        <v>23601.612903225807</v>
      </c>
      <c r="Z46">
        <f>Fluorescence!Z44/'OD600'!Z44</f>
        <v>26980.47722342733</v>
      </c>
      <c r="AA46">
        <f>Fluorescence!AA44/'OD600'!AA44</f>
        <v>133763.66120218579</v>
      </c>
      <c r="AB46">
        <f>Fluorescence!AB44/'OD600'!AB44</f>
        <v>35554.778554778553</v>
      </c>
      <c r="AC46">
        <f>Fluorescence!AC44/'OD600'!AC44</f>
        <v>40868.766404199472</v>
      </c>
      <c r="AD46">
        <f>Fluorescence!AD44/'OD600'!AD44</f>
        <v>34246.786632390744</v>
      </c>
      <c r="AE46">
        <f>Fluorescence!AE44/'OD600'!AE44</f>
        <v>44003.39750849377</v>
      </c>
    </row>
    <row r="47" spans="2:31" x14ac:dyDescent="0.2">
      <c r="B47">
        <f>Fluorescence!B45/'OD600'!B45</f>
        <v>122880.89330024814</v>
      </c>
      <c r="C47">
        <f>Fluorescence!C45/'OD600'!C45</f>
        <v>534.24657534246569</v>
      </c>
      <c r="D47">
        <f>Fluorescence!D45/'OD600'!D45</f>
        <v>37394.495412844037</v>
      </c>
      <c r="E47">
        <f>Fluorescence!E45/'OD600'!E45</f>
        <v>58899.147727272728</v>
      </c>
      <c r="F47">
        <f>Fluorescence!F45/'OD600'!F45</f>
        <v>42441.729323308267</v>
      </c>
      <c r="G47">
        <f>Fluorescence!G45/'OD600'!G45</f>
        <v>101603.08285163777</v>
      </c>
      <c r="H47">
        <f>Fluorescence!H45/'OD600'!H45</f>
        <v>7191.7808219178087</v>
      </c>
      <c r="I47">
        <f>Fluorescence!I45/'OD600'!I45</f>
        <v>23873.449131513647</v>
      </c>
      <c r="J47">
        <f>Fluorescence!J45/'OD600'!J45</f>
        <v>13077.049180327869</v>
      </c>
      <c r="K47">
        <f>Fluorescence!K45/'OD600'!K45</f>
        <v>22620.947630922692</v>
      </c>
      <c r="L47">
        <f>Fluorescence!L45/'OD600'!L45</f>
        <v>110036.64122137404</v>
      </c>
      <c r="M47">
        <f>Fluorescence!M45/'OD600'!M45</f>
        <v>5242.7385892116181</v>
      </c>
      <c r="N47">
        <f>Fluorescence!N45/'OD600'!N45</f>
        <v>30814.569536423842</v>
      </c>
      <c r="O47">
        <f>Fluorescence!O45/'OD600'!O45</f>
        <v>16727.467811158796</v>
      </c>
      <c r="P47">
        <f>Fluorescence!P45/'OD600'!P45</f>
        <v>17373.757455268391</v>
      </c>
      <c r="Q47">
        <f>Fluorescence!Q45/'OD600'!Q45</f>
        <v>98831.187410586557</v>
      </c>
      <c r="R47">
        <f>Fluorescence!R45/'OD600'!R45</f>
        <v>15487.179487179486</v>
      </c>
      <c r="S47">
        <f>Fluorescence!S45/'OD600'!S45</f>
        <v>29815.78947368421</v>
      </c>
      <c r="T47">
        <f>Fluorescence!T45/'OD600'!T45</f>
        <v>17362.34817813765</v>
      </c>
      <c r="U47">
        <f>Fluorescence!U45/'OD600'!U45</f>
        <v>13157.205240174671</v>
      </c>
      <c r="V47">
        <f>Fluorescence!V45/'OD600'!V45</f>
        <v>119762.16216216216</v>
      </c>
      <c r="W47">
        <f>Fluorescence!W45/'OD600'!W45</f>
        <v>663.35227272727275</v>
      </c>
      <c r="X47">
        <f>Fluorescence!X45/'OD600'!X45</f>
        <v>25642.978003384094</v>
      </c>
      <c r="Y47">
        <f>Fluorescence!Y45/'OD600'!Y45</f>
        <v>26787.749287749288</v>
      </c>
      <c r="Z47">
        <f>Fluorescence!Z45/'OD600'!Z45</f>
        <v>24618.497109826589</v>
      </c>
      <c r="AA47">
        <f>Fluorescence!AA45/'OD600'!AA45</f>
        <v>143912.83676703644</v>
      </c>
      <c r="AB47">
        <f>Fluorescence!AB45/'OD600'!AB45</f>
        <v>37774.549098196396</v>
      </c>
      <c r="AC47">
        <f>Fluorescence!AC45/'OD600'!AC45</f>
        <v>28752.783964365255</v>
      </c>
      <c r="AD47">
        <f>Fluorescence!AD45/'OD600'!AD45</f>
        <v>16532.155477031803</v>
      </c>
      <c r="AE47">
        <f>Fluorescence!AE45/'OD600'!AE45</f>
        <v>46229.342327150087</v>
      </c>
    </row>
    <row r="48" spans="2:31" x14ac:dyDescent="0.2">
      <c r="B48">
        <f>Fluorescence!B46/'OD600'!B46</f>
        <v>127845.68835098336</v>
      </c>
      <c r="C48">
        <f>Fluorescence!C46/'OD600'!C46</f>
        <v>363.89684813753581</v>
      </c>
      <c r="D48">
        <f>Fluorescence!D46/'OD600'!D46</f>
        <v>37518.957345971568</v>
      </c>
      <c r="E48">
        <f>Fluorescence!E46/'OD600'!E46</f>
        <v>50260.355029585793</v>
      </c>
      <c r="F48">
        <f>Fluorescence!F46/'OD600'!F46</f>
        <v>62002.053388090353</v>
      </c>
      <c r="G48">
        <f>Fluorescence!G46/'OD600'!G46</f>
        <v>102661.91155492155</v>
      </c>
      <c r="H48">
        <f>Fluorescence!H46/'OD600'!H46</f>
        <v>3983.1683168316831</v>
      </c>
      <c r="I48">
        <f>Fluorescence!I46/'OD600'!I46</f>
        <v>14217.791411042945</v>
      </c>
      <c r="J48">
        <f>Fluorescence!J46/'OD600'!J46</f>
        <v>12446.581196581195</v>
      </c>
      <c r="K48">
        <f>Fluorescence!K46/'OD600'!K46</f>
        <v>18031.413612565444</v>
      </c>
      <c r="L48">
        <f>Fluorescence!L46/'OD600'!L46</f>
        <v>99063.371356147021</v>
      </c>
      <c r="M48">
        <f>Fluorescence!M46/'OD600'!M46</f>
        <v>6908.7947882736162</v>
      </c>
      <c r="N48">
        <f>Fluorescence!N46/'OD600'!N46</f>
        <v>18047.169811320757</v>
      </c>
      <c r="O48">
        <f>Fluorescence!O46/'OD600'!O46</f>
        <v>17144.08233276158</v>
      </c>
      <c r="P48">
        <f>Fluorescence!P46/'OD600'!P46</f>
        <v>15609.406952965235</v>
      </c>
      <c r="Q48">
        <f>Fluorescence!Q46/'OD600'!Q46</f>
        <v>107448.38212634822</v>
      </c>
      <c r="R48">
        <f>Fluorescence!R46/'OD600'!R46</f>
        <v>18272.878535773711</v>
      </c>
      <c r="S48">
        <f>Fluorescence!S46/'OD600'!S46</f>
        <v>31953.191489361703</v>
      </c>
      <c r="T48">
        <f>Fluorescence!T46/'OD600'!T46</f>
        <v>22320.675105485232</v>
      </c>
      <c r="U48">
        <f>Fluorescence!U46/'OD600'!U46</f>
        <v>13148.51485148515</v>
      </c>
      <c r="V48">
        <f>Fluorescence!V46/'OD600'!V46</f>
        <v>134907.51445086705</v>
      </c>
      <c r="W48">
        <f>Fluorescence!W46/'OD600'!W46</f>
        <v>758.1792318634424</v>
      </c>
      <c r="X48">
        <f>Fluorescence!X46/'OD600'!X46</f>
        <v>38551.122194513715</v>
      </c>
      <c r="Y48">
        <f>Fluorescence!Y46/'OD600'!Y46</f>
        <v>21865.874363327675</v>
      </c>
      <c r="Z48">
        <f>Fluorescence!Z46/'OD600'!Z46</f>
        <v>29636.550308008213</v>
      </c>
      <c r="AA48">
        <f>Fluorescence!AA46/'OD600'!AA46</f>
        <v>141502.27617602429</v>
      </c>
      <c r="AB48">
        <f>Fluorescence!AB46/'OD600'!AB46</f>
        <v>34538.809344385831</v>
      </c>
      <c r="AC48">
        <f>Fluorescence!AC46/'OD600'!AC46</f>
        <v>34215.962441314558</v>
      </c>
      <c r="AD48">
        <f>Fluorescence!AD46/'OD600'!AD46</f>
        <v>22503.717472118959</v>
      </c>
      <c r="AE48">
        <f>Fluorescence!AE46/'OD600'!AE46</f>
        <v>45490.015360983103</v>
      </c>
    </row>
    <row r="49" spans="2:31" x14ac:dyDescent="0.2">
      <c r="B49">
        <f>Fluorescence!B47/'OD600'!B47</f>
        <v>141183.86714116251</v>
      </c>
      <c r="C49">
        <f>Fluorescence!C47/'OD600'!C47</f>
        <v>937.81512605042019</v>
      </c>
      <c r="D49">
        <f>Fluorescence!D47/'OD600'!D47</f>
        <v>32369.077306733165</v>
      </c>
      <c r="E49">
        <f>Fluorescence!E47/'OD600'!E47</f>
        <v>47709.627329192546</v>
      </c>
      <c r="F49">
        <f>Fluorescence!F47/'OD600'!F47</f>
        <v>47258.899676375404</v>
      </c>
      <c r="G49">
        <f>Fluorescence!G47/'OD600'!G47</f>
        <v>119513.83399209486</v>
      </c>
      <c r="H49">
        <f>Fluorescence!H47/'OD600'!H47</f>
        <v>8631.5789473684217</v>
      </c>
      <c r="I49">
        <f>Fluorescence!I47/'OD600'!I47</f>
        <v>26826.446280991735</v>
      </c>
      <c r="J49">
        <f>Fluorescence!J47/'OD600'!J47</f>
        <v>14567.226890756303</v>
      </c>
      <c r="K49">
        <f>Fluorescence!K47/'OD600'!K47</f>
        <v>15513.468013468015</v>
      </c>
      <c r="L49">
        <f>Fluorescence!L47/'OD600'!L47</f>
        <v>137401.38408304501</v>
      </c>
      <c r="M49">
        <f>Fluorescence!M47/'OD600'!M47</f>
        <v>5575.5813953488368</v>
      </c>
      <c r="N49">
        <f>Fluorescence!N47/'OD600'!N47</f>
        <v>27204.379562043792</v>
      </c>
      <c r="O49">
        <f>Fluorescence!O47/'OD600'!O47</f>
        <v>21128.146453089244</v>
      </c>
      <c r="P49">
        <f>Fluorescence!P47/'OD600'!P47</f>
        <v>18623.556581986144</v>
      </c>
      <c r="Q49">
        <f>Fluorescence!Q47/'OD600'!Q47</f>
        <v>122623.14540059346</v>
      </c>
      <c r="R49">
        <f>Fluorescence!R47/'OD600'!R47</f>
        <v>17170.013386880855</v>
      </c>
      <c r="S49">
        <f>Fluorescence!S47/'OD600'!S47</f>
        <v>31580.536912751679</v>
      </c>
      <c r="T49">
        <f>Fluorescence!T47/'OD600'!T47</f>
        <v>19301.458670988653</v>
      </c>
      <c r="U49">
        <f>Fluorescence!U47/'OD600'!U47</f>
        <v>22005.576208178438</v>
      </c>
      <c r="V49">
        <f>Fluorescence!V47/'OD600'!V47</f>
        <v>123825.12953367876</v>
      </c>
      <c r="W49">
        <f>Fluorescence!W47/'OD600'!W47</f>
        <v>-177.00729927007299</v>
      </c>
      <c r="X49">
        <f>Fluorescence!X47/'OD600'!X47</f>
        <v>25120.1248049922</v>
      </c>
      <c r="Y49">
        <f>Fluorescence!Y47/'OD600'!Y47</f>
        <v>47585.510688836104</v>
      </c>
      <c r="Z49">
        <f>Fluorescence!Z47/'OD600'!Z47</f>
        <v>29217.647058823528</v>
      </c>
      <c r="AA49">
        <f>Fluorescence!AA47/'OD600'!AA47</f>
        <v>151043.91891891893</v>
      </c>
      <c r="AB49">
        <f>Fluorescence!AB47/'OD600'!AB47</f>
        <v>23929.429429429427</v>
      </c>
      <c r="AC49">
        <f>Fluorescence!AC47/'OD600'!AC47</f>
        <v>38207.446808510635</v>
      </c>
      <c r="AD49">
        <f>Fluorescence!AD47/'OD600'!AD47</f>
        <v>19400.911161731208</v>
      </c>
      <c r="AE49">
        <f>Fluorescence!AE47/'OD600'!AE47</f>
        <v>52836.653386454185</v>
      </c>
    </row>
    <row r="50" spans="2:31" x14ac:dyDescent="0.2">
      <c r="B50">
        <f>Fluorescence!B48/'OD600'!B48</f>
        <v>160459.62732919253</v>
      </c>
      <c r="C50">
        <f>Fluorescence!C48/'OD600'!C48</f>
        <v>862.11699164345407</v>
      </c>
      <c r="D50">
        <f>Fluorescence!D48/'OD600'!D48</f>
        <v>31900.804289544238</v>
      </c>
      <c r="E50">
        <f>Fluorescence!E48/'OD600'!E48</f>
        <v>36620.726495726492</v>
      </c>
      <c r="F50">
        <f>Fluorescence!F48/'OD600'!F48</f>
        <v>59392.370572207088</v>
      </c>
      <c r="G50">
        <f>Fluorescence!G48/'OD600'!G48</f>
        <v>110412.25626740948</v>
      </c>
      <c r="H50">
        <f>Fluorescence!H48/'OD600'!H48</f>
        <v>7135.1909184726528</v>
      </c>
      <c r="I50">
        <f>Fluorescence!I48/'OD600'!I48</f>
        <v>10938.718662952646</v>
      </c>
      <c r="J50">
        <f>Fluorescence!J48/'OD600'!J48</f>
        <v>16172.240802675586</v>
      </c>
      <c r="K50">
        <f>Fluorescence!K48/'OD600'!K48</f>
        <v>14886.097152428811</v>
      </c>
      <c r="L50">
        <f>Fluorescence!L48/'OD600'!L48</f>
        <v>114364.32926829268</v>
      </c>
      <c r="M50">
        <f>Fluorescence!M48/'OD600'!M48</f>
        <v>766.03119584055469</v>
      </c>
      <c r="N50">
        <f>Fluorescence!N48/'OD600'!N48</f>
        <v>18012.145748987856</v>
      </c>
      <c r="O50">
        <f>Fluorescence!O48/'OD600'!O48</f>
        <v>14472.477064220184</v>
      </c>
      <c r="P50">
        <f>Fluorescence!P48/'OD600'!P48</f>
        <v>25697.674418604653</v>
      </c>
      <c r="Q50">
        <f>Fluorescence!Q48/'OD600'!Q48</f>
        <v>101512.7840909091</v>
      </c>
      <c r="R50">
        <f>Fluorescence!R48/'OD600'!R48</f>
        <v>7424.9578414839798</v>
      </c>
      <c r="S50">
        <f>Fluorescence!S48/'OD600'!S48</f>
        <v>17974.537037037036</v>
      </c>
      <c r="T50">
        <f>Fluorescence!T48/'OD600'!T48</f>
        <v>16189.565217391306</v>
      </c>
      <c r="U50">
        <f>Fluorescence!U48/'OD600'!U48</f>
        <v>13073.051948051949</v>
      </c>
      <c r="V50">
        <f>Fluorescence!V48/'OD600'!V48</f>
        <v>141888.73038516406</v>
      </c>
      <c r="W50">
        <f>Fluorescence!W48/'OD600'!W48</f>
        <v>284.84107579462102</v>
      </c>
      <c r="X50">
        <f>Fluorescence!X48/'OD600'!X48</f>
        <v>41371.681415929204</v>
      </c>
      <c r="Y50">
        <f>Fluorescence!Y48/'OD600'!Y48</f>
        <v>22133.423180592992</v>
      </c>
      <c r="Z50">
        <f>Fluorescence!Z48/'OD600'!Z48</f>
        <v>35253.638253638252</v>
      </c>
      <c r="AA50">
        <f>Fluorescence!AA48/'OD600'!AA48</f>
        <v>180601.31795716641</v>
      </c>
      <c r="AB50">
        <f>Fluorescence!AB48/'OD600'!AB48</f>
        <v>34310.7822410148</v>
      </c>
      <c r="AC50">
        <f>Fluorescence!AC48/'OD600'!AC48</f>
        <v>21019.448946515397</v>
      </c>
      <c r="AD50">
        <f>Fluorescence!AD48/'OD600'!AD48</f>
        <v>25892.857142857141</v>
      </c>
      <c r="AE50">
        <f>Fluorescence!AE48/'OD600'!AE48</f>
        <v>36934.91124260355</v>
      </c>
    </row>
    <row r="51" spans="2:31" x14ac:dyDescent="0.2">
      <c r="B51">
        <f>Fluorescence!B49/'OD600'!B49</f>
        <v>150401.73410404625</v>
      </c>
      <c r="C51">
        <f>Fluorescence!C49/'OD600'!C49</f>
        <v>1212.9221732745962</v>
      </c>
      <c r="D51">
        <f>Fluorescence!D49/'OD600'!D49</f>
        <v>28739.130434782608</v>
      </c>
      <c r="E51">
        <f>Fluorescence!E49/'OD600'!E49</f>
        <v>39648.907103825135</v>
      </c>
      <c r="F51">
        <f>Fluorescence!F49/'OD600'!F49</f>
        <v>62290.581162324648</v>
      </c>
      <c r="G51">
        <f>Fluorescence!G49/'OD600'!G49</f>
        <v>126377.4373259053</v>
      </c>
      <c r="H51">
        <f>Fluorescence!H49/'OD600'!H49</f>
        <v>5990.2912621359228</v>
      </c>
      <c r="I51">
        <f>Fluorescence!I49/'OD600'!I49</f>
        <v>9982.3008849557518</v>
      </c>
      <c r="J51">
        <f>Fluorescence!J49/'OD600'!J49</f>
        <v>13013.888888888889</v>
      </c>
      <c r="K51">
        <f>Fluorescence!K49/'OD600'!K49</f>
        <v>22669.590643274852</v>
      </c>
      <c r="L51">
        <f>Fluorescence!L49/'OD600'!L49</f>
        <v>77851.805728518055</v>
      </c>
      <c r="M51">
        <f>Fluorescence!M49/'OD600'!M49</f>
        <v>1700.4504504504505</v>
      </c>
      <c r="N51">
        <f>Fluorescence!N49/'OD600'!N49</f>
        <v>22287.08133971292</v>
      </c>
      <c r="O51">
        <f>Fluorescence!O49/'OD600'!O49</f>
        <v>12514.388489208632</v>
      </c>
      <c r="P51">
        <f>Fluorescence!P49/'OD600'!P49</f>
        <v>23976.058931860036</v>
      </c>
      <c r="Q51">
        <f>Fluorescence!Q49/'OD600'!Q49</f>
        <v>121080.36890645586</v>
      </c>
      <c r="R51">
        <f>Fluorescence!R49/'OD600'!R49</f>
        <v>8739.2026578073092</v>
      </c>
      <c r="S51">
        <f>Fluorescence!S49/'OD600'!S49</f>
        <v>22320.18561484919</v>
      </c>
      <c r="T51">
        <f>Fluorescence!T49/'OD600'!T49</f>
        <v>18554.054054054053</v>
      </c>
      <c r="U51">
        <f>Fluorescence!U49/'OD600'!U49</f>
        <v>18993.939393939396</v>
      </c>
      <c r="V51">
        <f>Fluorescence!V49/'OD600'!V49</f>
        <v>158375.76687116563</v>
      </c>
      <c r="W51">
        <f>Fluorescence!W49/'OD600'!W49</f>
        <v>847.55244755244757</v>
      </c>
      <c r="X51">
        <f>Fluorescence!X49/'OD600'!X49</f>
        <v>30866.779089376054</v>
      </c>
      <c r="Y51">
        <f>Fluorescence!Y49/'OD600'!Y49</f>
        <v>23427.432216905901</v>
      </c>
      <c r="Z51">
        <f>Fluorescence!Z49/'OD600'!Z49</f>
        <v>26275.229357798162</v>
      </c>
      <c r="AA51">
        <f>Fluorescence!AA49/'OD600'!AA49</f>
        <v>147425.58746736293</v>
      </c>
      <c r="AB51">
        <f>Fluorescence!AB49/'OD600'!AB49</f>
        <v>36824.519230769234</v>
      </c>
      <c r="AC51">
        <f>Fluorescence!AC49/'OD600'!AC49</f>
        <v>29200.361010830322</v>
      </c>
      <c r="AD51">
        <f>Fluorescence!AD49/'OD600'!AD49</f>
        <v>32486.666666666668</v>
      </c>
      <c r="AE51">
        <f>Fluorescence!AE49/'OD600'!AE49</f>
        <v>35360.856269113152</v>
      </c>
    </row>
    <row r="52" spans="2:31" x14ac:dyDescent="0.2">
      <c r="B52">
        <f>Fluorescence!B50/'OD600'!B50</f>
        <v>132387.09677419355</v>
      </c>
      <c r="C52">
        <f>Fluorescence!C50/'OD600'!C50</f>
        <v>1436.6197183098593</v>
      </c>
      <c r="D52">
        <f>Fluorescence!D50/'OD600'!D50</f>
        <v>29818.627450980395</v>
      </c>
      <c r="E52">
        <f>Fluorescence!E50/'OD600'!E50</f>
        <v>39250.368188512519</v>
      </c>
      <c r="F52">
        <f>Fluorescence!F50/'OD600'!F50</f>
        <v>50306.818181818177</v>
      </c>
      <c r="G52">
        <f>Fluorescence!G50/'OD600'!G50</f>
        <v>114934.72222222223</v>
      </c>
      <c r="H52">
        <f>Fluorescence!H50/'OD600'!H50</f>
        <v>7199.7716894977166</v>
      </c>
      <c r="I52">
        <f>Fluorescence!I50/'OD600'!I50</f>
        <v>6220.4472843450476</v>
      </c>
      <c r="J52">
        <f>Fluorescence!J50/'OD600'!J50</f>
        <v>11198.91500904159</v>
      </c>
      <c r="K52">
        <f>Fluorescence!K50/'OD600'!K50</f>
        <v>17815.08078994614</v>
      </c>
      <c r="L52">
        <f>Fluorescence!L50/'OD600'!L50</f>
        <v>86982.222222222219</v>
      </c>
      <c r="M52">
        <f>Fluorescence!M50/'OD600'!M50</f>
        <v>1484.5890410958905</v>
      </c>
      <c r="N52">
        <f>Fluorescence!N50/'OD600'!N50</f>
        <v>16544.444444444445</v>
      </c>
      <c r="O52">
        <f>Fluorescence!O50/'OD600'!O50</f>
        <v>13092.105263157893</v>
      </c>
      <c r="P52">
        <f>Fluorescence!P50/'OD600'!P50</f>
        <v>19758.849557522124</v>
      </c>
      <c r="Q52">
        <f>Fluorescence!Q50/'OD600'!Q50</f>
        <v>88998.810939357907</v>
      </c>
      <c r="R52">
        <f>Fluorescence!R50/'OD600'!R50</f>
        <v>7535.3037766830876</v>
      </c>
      <c r="S52">
        <f>Fluorescence!S50/'OD600'!S50</f>
        <v>23317.865429234338</v>
      </c>
      <c r="T52">
        <f>Fluorescence!T50/'OD600'!T50</f>
        <v>17477.272727272728</v>
      </c>
      <c r="U52">
        <f>Fluorescence!U50/'OD600'!U50</f>
        <v>20316.306483300588</v>
      </c>
      <c r="V52">
        <f>Fluorescence!V50/'OD600'!V50</f>
        <v>151777.25118483411</v>
      </c>
      <c r="W52">
        <f>Fluorescence!W50/'OD600'!W50</f>
        <v>646.60493827160496</v>
      </c>
      <c r="X52">
        <f>Fluorescence!X50/'OD600'!X50</f>
        <v>29904.991948470208</v>
      </c>
      <c r="Y52">
        <f>Fluorescence!Y50/'OD600'!Y50</f>
        <v>19957.841483979766</v>
      </c>
      <c r="Z52">
        <f>Fluorescence!Z50/'OD600'!Z50</f>
        <v>26575.268817204298</v>
      </c>
      <c r="AA52">
        <f>Fluorescence!AA50/'OD600'!AA50</f>
        <v>115722.03765227021</v>
      </c>
      <c r="AB52">
        <f>Fluorescence!AB50/'OD600'!AB50</f>
        <v>32768.250289687137</v>
      </c>
      <c r="AC52">
        <f>Fluorescence!AC50/'OD600'!AC50</f>
        <v>28020.599250936328</v>
      </c>
      <c r="AD52">
        <f>Fluorescence!AD50/'OD600'!AD50</f>
        <v>26617.647058823528</v>
      </c>
      <c r="AE52">
        <f>Fluorescence!AE50/'OD600'!AE50</f>
        <v>40330.496453900712</v>
      </c>
    </row>
    <row r="53" spans="2:31" x14ac:dyDescent="0.2">
      <c r="B53">
        <f>Fluorescence!B51/'OD600'!B51</f>
        <v>118399.5157384988</v>
      </c>
      <c r="C53">
        <f>Fluorescence!C51/'OD600'!C51</f>
        <v>1366.1740558292283</v>
      </c>
      <c r="D53">
        <f>Fluorescence!D51/'OD600'!D51</f>
        <v>29723.830734966592</v>
      </c>
      <c r="E53">
        <f>Fluorescence!E51/'OD600'!E51</f>
        <v>48762.619372442023</v>
      </c>
      <c r="F53">
        <f>Fluorescence!F51/'OD600'!F51</f>
        <v>43097.103918228284</v>
      </c>
      <c r="G53">
        <f>Fluorescence!G51/'OD600'!G51</f>
        <v>103930.97913322633</v>
      </c>
      <c r="H53">
        <f>Fluorescence!H51/'OD600'!H51</f>
        <v>7471.8614718614717</v>
      </c>
      <c r="I53">
        <f>Fluorescence!I51/'OD600'!I51</f>
        <v>15891.752577319588</v>
      </c>
      <c r="J53">
        <f>Fluorescence!J51/'OD600'!J51</f>
        <v>17121.401752190235</v>
      </c>
      <c r="K53">
        <f>Fluorescence!K51/'OD600'!K51</f>
        <v>17682.210708117444</v>
      </c>
      <c r="L53">
        <f>Fluorescence!L51/'OD600'!L51</f>
        <v>99740.322580645166</v>
      </c>
      <c r="M53">
        <f>Fluorescence!M51/'OD600'!M51</f>
        <v>2118.8455008488963</v>
      </c>
      <c r="N53">
        <f>Fluorescence!N51/'OD600'!N51</f>
        <v>19218.844984802432</v>
      </c>
      <c r="O53">
        <f>Fluorescence!O51/'OD600'!O51</f>
        <v>14676.982591876209</v>
      </c>
      <c r="P53">
        <f>Fluorescence!P51/'OD600'!P51</f>
        <v>18836.820083682011</v>
      </c>
      <c r="Q53">
        <f>Fluorescence!Q51/'OD600'!Q51</f>
        <v>107021.67182662539</v>
      </c>
      <c r="R53">
        <f>Fluorescence!R51/'OD600'!R51</f>
        <v>9504.3478260869579</v>
      </c>
      <c r="S53">
        <f>Fluorescence!S51/'OD600'!S51</f>
        <v>22332.574031890661</v>
      </c>
      <c r="T53">
        <f>Fluorescence!T51/'OD600'!T51</f>
        <v>17542.682926829268</v>
      </c>
      <c r="U53">
        <f>Fluorescence!U51/'OD600'!U51</f>
        <v>16702.16606498195</v>
      </c>
      <c r="V53">
        <f>Fluorescence!V51/'OD600'!V51</f>
        <v>135864.07766990291</v>
      </c>
      <c r="W53">
        <f>Fluorescence!W51/'OD600'!W51</f>
        <v>874.11598302687412</v>
      </c>
      <c r="X53">
        <f>Fluorescence!X51/'OD600'!X51</f>
        <v>26426.22950819672</v>
      </c>
      <c r="Y53">
        <f>Fluorescence!Y51/'OD600'!Y51</f>
        <v>21385.32110091743</v>
      </c>
      <c r="Z53">
        <f>Fluorescence!Z51/'OD600'!Z51</f>
        <v>24719.858156028371</v>
      </c>
      <c r="AA53">
        <f>Fluorescence!AA51/'OD600'!AA51</f>
        <v>141683.56164383562</v>
      </c>
      <c r="AB53">
        <f>Fluorescence!AB51/'OD600'!AB51</f>
        <v>36857.90884718499</v>
      </c>
      <c r="AC53">
        <f>Fluorescence!AC51/'OD600'!AC51</f>
        <v>23236.585365853662</v>
      </c>
      <c r="AD53">
        <f>Fluorescence!AD51/'OD600'!AD51</f>
        <v>37511.066398390343</v>
      </c>
      <c r="AE53">
        <f>Fluorescence!AE51/'OD600'!AE51</f>
        <v>43574.963609898106</v>
      </c>
    </row>
    <row r="54" spans="2:31" x14ac:dyDescent="0.2">
      <c r="B54">
        <f>Fluorescence!B52/'OD600'!B52</f>
        <v>135986.11111111109</v>
      </c>
      <c r="C54">
        <f>Fluorescence!C52/'OD600'!C52</f>
        <v>1009.7765363128492</v>
      </c>
      <c r="D54">
        <f>Fluorescence!D52/'OD600'!D52</f>
        <v>36024.024024024024</v>
      </c>
      <c r="E54">
        <f>Fluorescence!E52/'OD600'!E52</f>
        <v>46111.111111111109</v>
      </c>
      <c r="F54">
        <f>Fluorescence!F52/'OD600'!F52</f>
        <v>43794.49838187702</v>
      </c>
      <c r="G54">
        <f>Fluorescence!G52/'OD600'!G52</f>
        <v>116097.00427960057</v>
      </c>
      <c r="H54">
        <f>Fluorescence!H52/'OD600'!H52</f>
        <v>7187.5</v>
      </c>
      <c r="I54">
        <f>Fluorescence!I52/'OD600'!I52</f>
        <v>22170.678336980305</v>
      </c>
      <c r="J54">
        <f>Fluorescence!J52/'OD600'!J52</f>
        <v>13610.389610389611</v>
      </c>
      <c r="K54">
        <f>Fluorescence!K52/'OD600'!K52</f>
        <v>19632.5</v>
      </c>
      <c r="L54">
        <f>Fluorescence!L52/'OD600'!L52</f>
        <v>110493.52750809061</v>
      </c>
      <c r="M54">
        <f>Fluorescence!M52/'OD600'!M52</f>
        <v>3226.5734265734268</v>
      </c>
      <c r="N54">
        <f>Fluorescence!N52/'OD600'!N52</f>
        <v>20122.715404699738</v>
      </c>
      <c r="O54">
        <f>Fluorescence!O52/'OD600'!O52</f>
        <v>13884.101040118871</v>
      </c>
      <c r="P54">
        <f>Fluorescence!P52/'OD600'!P52</f>
        <v>14877.761413843888</v>
      </c>
      <c r="Q54">
        <f>Fluorescence!Q52/'OD600'!Q52</f>
        <v>86649.122807017542</v>
      </c>
      <c r="R54">
        <f>Fluorescence!R52/'OD600'!R52</f>
        <v>10477.876106194692</v>
      </c>
      <c r="S54">
        <f>Fluorescence!S52/'OD600'!S52</f>
        <v>19203.579418344518</v>
      </c>
      <c r="T54">
        <f>Fluorescence!T52/'OD600'!T52</f>
        <v>17339.04109589041</v>
      </c>
      <c r="U54">
        <f>Fluorescence!U52/'OD600'!U52</f>
        <v>21247.787610619471</v>
      </c>
      <c r="V54">
        <f>Fluorescence!V52/'OD600'!V52</f>
        <v>133941.00719424462</v>
      </c>
      <c r="W54">
        <f>Fluorescence!W52/'OD600'!W52</f>
        <v>414.04358353510901</v>
      </c>
      <c r="X54">
        <f>Fluorescence!X52/'OD600'!X52</f>
        <v>32290.940766550524</v>
      </c>
      <c r="Y54">
        <f>Fluorescence!Y52/'OD600'!Y52</f>
        <v>29564.344746162929</v>
      </c>
      <c r="Z54">
        <f>Fluorescence!Z52/'OD600'!Z52</f>
        <v>27848.534201954397</v>
      </c>
      <c r="AA54">
        <f>Fluorescence!AA52/'OD600'!AA52</f>
        <v>160222.81639928697</v>
      </c>
      <c r="AB54">
        <f>Fluorescence!AB52/'OD600'!AB52</f>
        <v>32253.056234718828</v>
      </c>
      <c r="AC54">
        <f>Fluorescence!AC52/'OD600'!AC52</f>
        <v>36941.504178272982</v>
      </c>
      <c r="AD54">
        <f>Fluorescence!AD52/'OD600'!AD52</f>
        <v>28489.501312335957</v>
      </c>
      <c r="AE54">
        <f>Fluorescence!AE52/'OD600'!AE52</f>
        <v>41840.062111801242</v>
      </c>
    </row>
    <row r="55" spans="2:31" x14ac:dyDescent="0.2">
      <c r="B55">
        <f>Fluorescence!B53/'OD600'!B53</f>
        <v>129738.49878934625</v>
      </c>
      <c r="C55">
        <f>Fluorescence!C53/'OD600'!C53</f>
        <v>1166.9658886894074</v>
      </c>
      <c r="D55">
        <f>Fluorescence!D53/'OD600'!D53</f>
        <v>28710.914454277285</v>
      </c>
      <c r="E55">
        <f>Fluorescence!E53/'OD600'!E53</f>
        <v>46785.35773710483</v>
      </c>
      <c r="F55">
        <f>Fluorescence!F53/'OD600'!F53</f>
        <v>48922.360248447207</v>
      </c>
      <c r="G55">
        <f>Fluorescence!G53/'OD600'!G53</f>
        <v>114775.03429355282</v>
      </c>
      <c r="H55">
        <f>Fluorescence!H53/'OD600'!H53</f>
        <v>8598.9232839838496</v>
      </c>
      <c r="I55">
        <f>Fluorescence!I53/'OD600'!I53</f>
        <v>24207.04845814978</v>
      </c>
      <c r="J55">
        <f>Fluorescence!J53/'OD600'!J53</f>
        <v>14890.937019969277</v>
      </c>
      <c r="K55">
        <f>Fluorescence!K53/'OD600'!K53</f>
        <v>14998.251748251749</v>
      </c>
      <c r="L55">
        <f>Fluorescence!L53/'OD600'!L53</f>
        <v>93802.631578947374</v>
      </c>
      <c r="M55">
        <f>Fluorescence!M53/'OD600'!M53</f>
        <v>2537.918871252205</v>
      </c>
      <c r="N55">
        <f>Fluorescence!N53/'OD600'!N53</f>
        <v>21437.288135593222</v>
      </c>
      <c r="O55">
        <f>Fluorescence!O53/'OD600'!O53</f>
        <v>11401.739130434784</v>
      </c>
      <c r="P55">
        <f>Fluorescence!P53/'OD600'!P53</f>
        <v>16797.959183673469</v>
      </c>
      <c r="Q55">
        <f>Fluorescence!Q53/'OD600'!Q53</f>
        <v>90734.282325029664</v>
      </c>
      <c r="R55">
        <f>Fluorescence!R53/'OD600'!R53</f>
        <v>11856.275303643724</v>
      </c>
      <c r="S55">
        <f>Fluorescence!S53/'OD600'!S53</f>
        <v>16126.543209876543</v>
      </c>
      <c r="T55">
        <f>Fluorescence!T53/'OD600'!T53</f>
        <v>14677.734375</v>
      </c>
      <c r="U55">
        <f>Fluorescence!U53/'OD600'!U53</f>
        <v>20566.666666666664</v>
      </c>
      <c r="V55">
        <f>Fluorescence!V53/'OD600'!V53</f>
        <v>133808</v>
      </c>
      <c r="W55">
        <f>Fluorescence!W53/'OD600'!W53</f>
        <v>639.36591809775427</v>
      </c>
      <c r="X55">
        <f>Fluorescence!X53/'OD600'!X53</f>
        <v>34072.519083969462</v>
      </c>
      <c r="Y55">
        <f>Fluorescence!Y53/'OD600'!Y53</f>
        <v>19683.544303797469</v>
      </c>
      <c r="Z55">
        <f>Fluorescence!Z53/'OD600'!Z53</f>
        <v>30613.636363636364</v>
      </c>
      <c r="AA55">
        <f>Fluorescence!AA53/'OD600'!AA53</f>
        <v>153575.23510971788</v>
      </c>
      <c r="AB55">
        <f>Fluorescence!AB53/'OD600'!AB53</f>
        <v>29302.955665024627</v>
      </c>
      <c r="AC55">
        <f>Fluorescence!AC53/'OD600'!AC53</f>
        <v>29050.632911392404</v>
      </c>
      <c r="AD55">
        <f>Fluorescence!AD53/'OD600'!AD53</f>
        <v>25655.757575757576</v>
      </c>
      <c r="AE55">
        <f>Fluorescence!AE53/'OD600'!AE53</f>
        <v>47602.87081339713</v>
      </c>
    </row>
    <row r="56" spans="2:31" x14ac:dyDescent="0.2">
      <c r="B56">
        <f>Fluorescence!B54/'OD600'!B54</f>
        <v>133416.13316261204</v>
      </c>
      <c r="C56">
        <f>Fluorescence!C54/'OD600'!C54</f>
        <v>960.34482758620697</v>
      </c>
      <c r="D56">
        <f>Fluorescence!D54/'OD600'!D54</f>
        <v>38808.510638297877</v>
      </c>
      <c r="E56">
        <f>Fluorescence!E54/'OD600'!E54</f>
        <v>48333.333333333328</v>
      </c>
      <c r="F56">
        <f>Fluorescence!F54/'OD600'!F54</f>
        <v>54376.367614879651</v>
      </c>
      <c r="G56">
        <f>Fluorescence!G54/'OD600'!G54</f>
        <v>109372.72727272726</v>
      </c>
      <c r="H56">
        <f>Fluorescence!H54/'OD600'!H54</f>
        <v>8558.6419753086411</v>
      </c>
      <c r="I56">
        <f>Fluorescence!I54/'OD600'!I54</f>
        <v>12718.503937007874</v>
      </c>
      <c r="J56">
        <f>Fluorescence!J54/'OD600'!J54</f>
        <v>15638.14616755793</v>
      </c>
      <c r="K56">
        <f>Fluorescence!K54/'OD600'!K54</f>
        <v>9226.5625</v>
      </c>
      <c r="L56">
        <f>Fluorescence!L54/'OD600'!L54</f>
        <v>99741.486068111451</v>
      </c>
      <c r="M56">
        <f>Fluorescence!M54/'OD600'!M54</f>
        <v>3313.7254901960782</v>
      </c>
      <c r="N56">
        <f>Fluorescence!N54/'OD600'!N54</f>
        <v>19786.697247706423</v>
      </c>
      <c r="O56">
        <f>Fluorescence!O54/'OD600'!O54</f>
        <v>16297.180043383947</v>
      </c>
      <c r="P56">
        <f>Fluorescence!P54/'OD600'!P54</f>
        <v>18959.45945945946</v>
      </c>
      <c r="Q56">
        <f>Fluorescence!Q54/'OD600'!Q54</f>
        <v>100277.47252747254</v>
      </c>
      <c r="R56">
        <f>Fluorescence!R54/'OD600'!R54</f>
        <v>10985.6</v>
      </c>
      <c r="S56">
        <f>Fluorescence!S54/'OD600'!S54</f>
        <v>24435.483870967742</v>
      </c>
      <c r="T56">
        <f>Fluorescence!T54/'OD600'!T54</f>
        <v>14042.145593869731</v>
      </c>
      <c r="U56">
        <f>Fluorescence!U54/'OD600'!U54</f>
        <v>25193.236714975847</v>
      </c>
      <c r="V56">
        <f>Fluorescence!V54/'OD600'!V54</f>
        <v>136788.05970149252</v>
      </c>
      <c r="W56">
        <f>Fluorescence!W54/'OD600'!W54</f>
        <v>353.96039603960395</v>
      </c>
      <c r="X56">
        <f>Fluorescence!X54/'OD600'!X54</f>
        <v>29762.430939226517</v>
      </c>
      <c r="Y56">
        <f>Fluorescence!Y54/'OD600'!Y54</f>
        <v>25619.115549215407</v>
      </c>
      <c r="Z56">
        <f>Fluorescence!Z54/'OD600'!Z54</f>
        <v>28573.236889692584</v>
      </c>
      <c r="AA56">
        <f>Fluorescence!AA54/'OD600'!AA54</f>
        <v>157688.27160493826</v>
      </c>
      <c r="AB56">
        <f>Fluorescence!AB54/'OD600'!AB54</f>
        <v>25001.479289940828</v>
      </c>
      <c r="AC56">
        <f>Fluorescence!AC54/'OD600'!AC54</f>
        <v>32847.619047619046</v>
      </c>
      <c r="AD56">
        <f>Fluorescence!AD54/'OD600'!AD54</f>
        <v>26253.929866989118</v>
      </c>
      <c r="AE56">
        <f>Fluorescence!AE54/'OD600'!AE54</f>
        <v>42241.741741741738</v>
      </c>
    </row>
    <row r="57" spans="2:31" x14ac:dyDescent="0.2">
      <c r="B57">
        <f>Fluorescence!B55/'OD600'!B55</f>
        <v>146251.48809523808</v>
      </c>
      <c r="C57">
        <f>Fluorescence!C55/'OD600'!C55</f>
        <v>915.49295774647896</v>
      </c>
      <c r="D57">
        <f>Fluorescence!D55/'OD600'!D55</f>
        <v>32490.963855421684</v>
      </c>
      <c r="E57">
        <f>Fluorescence!E55/'OD600'!E55</f>
        <v>52543.548387096773</v>
      </c>
      <c r="F57">
        <f>Fluorescence!F55/'OD600'!F55</f>
        <v>64959.49367088607</v>
      </c>
      <c r="G57">
        <f>Fluorescence!G55/'OD600'!G55</f>
        <v>103366.07142857142</v>
      </c>
      <c r="H57">
        <f>Fluorescence!H55/'OD600'!H55</f>
        <v>5882.9268292682927</v>
      </c>
      <c r="I57">
        <f>Fluorescence!I55/'OD600'!I55</f>
        <v>15012.285012285014</v>
      </c>
      <c r="J57">
        <f>Fluorescence!J55/'OD600'!J55</f>
        <v>11238.866396761134</v>
      </c>
      <c r="K57">
        <f>Fluorescence!K55/'OD600'!K55</f>
        <v>17261.627906976744</v>
      </c>
      <c r="L57">
        <f>Fluorescence!L55/'OD600'!L55</f>
        <v>115552.35204855842</v>
      </c>
      <c r="M57">
        <f>Fluorescence!M55/'OD600'!M55</f>
        <v>9683.6419753086411</v>
      </c>
      <c r="N57">
        <f>Fluorescence!N55/'OD600'!N55</f>
        <v>18806.12244897959</v>
      </c>
      <c r="O57">
        <f>Fluorescence!O55/'OD600'!O55</f>
        <v>27564.373897707235</v>
      </c>
      <c r="P57">
        <f>Fluorescence!P55/'OD600'!P55</f>
        <v>18060.267857142855</v>
      </c>
      <c r="Q57">
        <f>Fluorescence!Q55/'OD600'!Q55</f>
        <v>105052.1472392638</v>
      </c>
      <c r="R57">
        <f>Fluorescence!R55/'OD600'!R55</f>
        <v>14799.65457685665</v>
      </c>
      <c r="S57">
        <f>Fluorescence!S55/'OD600'!S55</f>
        <v>20177.966101694918</v>
      </c>
      <c r="T57">
        <f>Fluorescence!T55/'OD600'!T55</f>
        <v>13325.233644859813</v>
      </c>
      <c r="U57">
        <f>Fluorescence!U55/'OD600'!U55</f>
        <v>22473.161033797216</v>
      </c>
      <c r="V57">
        <f>Fluorescence!V55/'OD600'!V55</f>
        <v>137478.06354009078</v>
      </c>
      <c r="W57">
        <f>Fluorescence!W55/'OD600'!W55</f>
        <v>382.20551378446112</v>
      </c>
      <c r="X57">
        <f>Fluorescence!X55/'OD600'!X55</f>
        <v>30223.175965665236</v>
      </c>
      <c r="Y57">
        <f>Fluorescence!Y55/'OD600'!Y55</f>
        <v>28582.345191040844</v>
      </c>
      <c r="Z57">
        <f>Fluorescence!Z55/'OD600'!Z55</f>
        <v>33780</v>
      </c>
      <c r="AA57">
        <f>Fluorescence!AA55/'OD600'!AA55</f>
        <v>139184.8184818482</v>
      </c>
      <c r="AB57">
        <f>Fluorescence!AB55/'OD600'!AB55</f>
        <v>26620.90813093981</v>
      </c>
      <c r="AD57">
        <f>Fluorescence!AD55/'OD600'!AD55</f>
        <v>25386.128364389235</v>
      </c>
      <c r="AE57">
        <f>Fluorescence!AE55/'OD600'!AE55</f>
        <v>45406.035665294927</v>
      </c>
    </row>
    <row r="58" spans="2:31" x14ac:dyDescent="0.2">
      <c r="B58">
        <f>Fluorescence!B56/'OD600'!B56</f>
        <v>140660.79295154184</v>
      </c>
      <c r="C58">
        <f>Fluorescence!C56/'OD600'!C56</f>
        <v>514.49275362318849</v>
      </c>
      <c r="D58">
        <f>Fluorescence!D56/'OD600'!D56</f>
        <v>48370.283018867929</v>
      </c>
      <c r="E58">
        <f>Fluorescence!E56/'OD600'!E56</f>
        <v>51907.586206896551</v>
      </c>
      <c r="F58">
        <f>Fluorescence!F56/'OD600'!F56</f>
        <v>90174.887892376675</v>
      </c>
      <c r="G58">
        <f>Fluorescence!G56/'OD600'!G56</f>
        <v>98817.152103559871</v>
      </c>
      <c r="H58">
        <f>Fluorescence!H56/'OD600'!H56</f>
        <v>5373.9703459637567</v>
      </c>
      <c r="I58">
        <f>Fluorescence!I56/'OD600'!I56</f>
        <v>16387.628865979383</v>
      </c>
      <c r="J58">
        <f>Fluorescence!J56/'OD600'!J56</f>
        <v>7978.7595581988098</v>
      </c>
      <c r="K58">
        <f>Fluorescence!K56/'OD600'!K56</f>
        <v>18762.148337595907</v>
      </c>
      <c r="L58">
        <f>Fluorescence!L56/'OD600'!L56</f>
        <v>103215.73604060913</v>
      </c>
      <c r="M58">
        <f>Fluorescence!M56/'OD600'!M56</f>
        <v>4003.7037037037035</v>
      </c>
      <c r="O58">
        <f>Fluorescence!O56/'OD600'!O56</f>
        <v>21587.982832618025</v>
      </c>
      <c r="P58">
        <f>Fluorescence!P56/'OD600'!P56</f>
        <v>26329.048843187658</v>
      </c>
      <c r="Q58">
        <f>Fluorescence!Q56/'OD600'!Q56</f>
        <v>112020.90032154341</v>
      </c>
      <c r="R58">
        <f>Fluorescence!R56/'OD600'!R56</f>
        <v>17660.855784469095</v>
      </c>
      <c r="S58">
        <f>Fluorescence!S56/'OD600'!S56</f>
        <v>38919.354838709674</v>
      </c>
      <c r="T58">
        <f>Fluorescence!T56/'OD600'!T56</f>
        <v>13527.41935483871</v>
      </c>
      <c r="U58">
        <f>Fluorescence!U56/'OD600'!U56</f>
        <v>36769.751693002254</v>
      </c>
      <c r="V58">
        <f>Fluorescence!V56/'OD600'!V56</f>
        <v>110527.98982188295</v>
      </c>
      <c r="W58">
        <f>Fluorescence!W56/'OD600'!W56</f>
        <v>412.38471673254281</v>
      </c>
      <c r="X58">
        <f>Fluorescence!X56/'OD600'!X56</f>
        <v>31435.582822085889</v>
      </c>
      <c r="Y58">
        <f>Fluorescence!Y56/'OD600'!Y56</f>
        <v>22092.857142857145</v>
      </c>
      <c r="Z58">
        <f>Fluorescence!Z56/'OD600'!Z56</f>
        <v>35800.309597523221</v>
      </c>
      <c r="AA58">
        <f>Fluorescence!AA56/'OD600'!AA56</f>
        <v>73665.329052969508</v>
      </c>
      <c r="AB58">
        <f>Fluorescence!AB56/'OD600'!AB56</f>
        <v>30577.19054242003</v>
      </c>
      <c r="AC58">
        <f>Fluorescence!AC56/'OD600'!AC56</f>
        <v>38665.369649805449</v>
      </c>
      <c r="AD58">
        <f>Fluorescence!AD56/'OD600'!AD56</f>
        <v>28548.4693877551</v>
      </c>
      <c r="AE58">
        <f>Fluorescence!AE56/'OD600'!AE56</f>
        <v>48798.179059180577</v>
      </c>
    </row>
    <row r="59" spans="2:31" x14ac:dyDescent="0.2">
      <c r="B59">
        <f>Fluorescence!B57/'OD600'!B57</f>
        <v>139663.82252559726</v>
      </c>
      <c r="G59">
        <f>Fluorescence!G57/'OD600'!G57</f>
        <v>107365.92178770951</v>
      </c>
      <c r="L59">
        <f>Fluorescence!L57/'OD600'!L57</f>
        <v>96606.628242074934</v>
      </c>
      <c r="Q59">
        <f>Fluorescence!Q57/'OD600'!Q57</f>
        <v>116037.91469194312</v>
      </c>
      <c r="V59">
        <f>Fluorescence!V57/'OD600'!V57</f>
        <v>146417.04035874439</v>
      </c>
      <c r="AA59">
        <f>Fluorescence!AA57/'OD600'!AA57</f>
        <v>106642.21218961626</v>
      </c>
    </row>
    <row r="60" spans="2:31" x14ac:dyDescent="0.2">
      <c r="B60">
        <f>Fluorescence!B58/'OD600'!B58</f>
        <v>134126.14980289093</v>
      </c>
      <c r="G60">
        <f>Fluorescence!G58/'OD600'!G58</f>
        <v>111074.38016528926</v>
      </c>
      <c r="L60">
        <f>Fluorescence!L58/'OD600'!L58</f>
        <v>104160.44260027663</v>
      </c>
      <c r="Q60">
        <f>Fluorescence!Q58/'OD600'!Q58</f>
        <v>114439.82169390787</v>
      </c>
      <c r="V60">
        <f>Fluorescence!V58/'OD600'!V58</f>
        <v>114642.1768707483</v>
      </c>
      <c r="AA60">
        <f>Fluorescence!AA58/'OD600'!AA58</f>
        <v>113363.63636363637</v>
      </c>
    </row>
  </sheetData>
  <mergeCells count="7">
    <mergeCell ref="W12:Z12"/>
    <mergeCell ref="AB12:AE12"/>
    <mergeCell ref="A9:D9"/>
    <mergeCell ref="C12:F12"/>
    <mergeCell ref="H12:K12"/>
    <mergeCell ref="M12:P12"/>
    <mergeCell ref="R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9"/>
  <sheetViews>
    <sheetView topLeftCell="F31" zoomScale="85" zoomScaleNormal="85" workbookViewId="0">
      <selection activeCell="AC55" sqref="AC55"/>
    </sheetView>
  </sheetViews>
  <sheetFormatPr baseColWidth="10" defaultColWidth="8.83203125" defaultRowHeight="15" x14ac:dyDescent="0.2"/>
  <cols>
    <col min="2" max="2" width="11.5" customWidth="1"/>
    <col min="30" max="30" width="9.1640625" customWidth="1"/>
  </cols>
  <sheetData>
    <row r="1" spans="1:31" x14ac:dyDescent="0.2">
      <c r="A1" t="s">
        <v>0</v>
      </c>
    </row>
    <row r="2" spans="1:31" x14ac:dyDescent="0.2">
      <c r="A2" t="s">
        <v>1</v>
      </c>
    </row>
    <row r="3" spans="1:31" x14ac:dyDescent="0.2">
      <c r="A3" t="s">
        <v>2</v>
      </c>
    </row>
    <row r="4" spans="1:31" x14ac:dyDescent="0.2">
      <c r="A4" t="s">
        <v>3</v>
      </c>
    </row>
    <row r="5" spans="1:31" x14ac:dyDescent="0.2">
      <c r="A5" t="s">
        <v>79</v>
      </c>
      <c r="D5" t="s">
        <v>56</v>
      </c>
    </row>
    <row r="6" spans="1:31" x14ac:dyDescent="0.2">
      <c r="A6" t="s">
        <v>5</v>
      </c>
    </row>
    <row r="7" spans="1:31" x14ac:dyDescent="0.2">
      <c r="A7" t="s">
        <v>6</v>
      </c>
    </row>
    <row r="8" spans="1:31" x14ac:dyDescent="0.2">
      <c r="W8" t="s">
        <v>80</v>
      </c>
    </row>
    <row r="9" spans="1:31" ht="36.75" customHeight="1" x14ac:dyDescent="0.2">
      <c r="A9" s="13" t="s">
        <v>8</v>
      </c>
      <c r="B9" s="13"/>
      <c r="C9" s="13"/>
      <c r="D9" s="13"/>
      <c r="R9" t="s">
        <v>78</v>
      </c>
      <c r="V9" t="s">
        <v>81</v>
      </c>
      <c r="W9">
        <v>6978</v>
      </c>
    </row>
    <row r="10" spans="1:31" ht="36.75" customHeight="1" x14ac:dyDescent="0.2">
      <c r="A10" s="5"/>
      <c r="B10" s="5"/>
      <c r="C10" s="13" t="s">
        <v>54</v>
      </c>
      <c r="D10" s="13"/>
      <c r="E10" s="13"/>
      <c r="F10" s="13"/>
      <c r="G10" s="5"/>
      <c r="H10" s="13" t="s">
        <v>70</v>
      </c>
      <c r="I10" s="13"/>
      <c r="J10" s="13"/>
      <c r="K10" s="13"/>
      <c r="L10" s="5"/>
      <c r="M10" s="13" t="s">
        <v>72</v>
      </c>
      <c r="N10" s="13"/>
      <c r="O10" s="13"/>
      <c r="P10" s="13"/>
      <c r="Q10" s="5"/>
      <c r="R10" s="13" t="s">
        <v>73</v>
      </c>
      <c r="S10" s="13"/>
      <c r="T10" s="13"/>
      <c r="U10" s="13"/>
      <c r="V10" s="5"/>
      <c r="W10" s="13" t="s">
        <v>76</v>
      </c>
      <c r="X10" s="13"/>
      <c r="Y10" s="13"/>
      <c r="Z10" s="13"/>
      <c r="AA10" s="5"/>
      <c r="AB10" s="13" t="s">
        <v>82</v>
      </c>
      <c r="AC10" s="13"/>
      <c r="AD10" s="13"/>
      <c r="AE10" s="13"/>
    </row>
    <row r="11" spans="1:31" ht="17" thickBot="1" x14ac:dyDescent="0.25">
      <c r="A11" s="1" t="s">
        <v>7</v>
      </c>
      <c r="B11" s="3" t="s">
        <v>64</v>
      </c>
      <c r="C11" s="6" t="s">
        <v>55</v>
      </c>
      <c r="D11" s="7" t="s">
        <v>63</v>
      </c>
      <c r="E11" s="7" t="s">
        <v>65</v>
      </c>
      <c r="F11" s="8" t="s">
        <v>67</v>
      </c>
      <c r="G11" s="3" t="s">
        <v>64</v>
      </c>
      <c r="H11" s="6" t="s">
        <v>55</v>
      </c>
      <c r="I11" s="7" t="s">
        <v>63</v>
      </c>
      <c r="J11" s="7" t="s">
        <v>65</v>
      </c>
      <c r="K11" s="8" t="s">
        <v>68</v>
      </c>
      <c r="L11" s="3" t="s">
        <v>64</v>
      </c>
      <c r="M11" s="6" t="s">
        <v>55</v>
      </c>
      <c r="N11" s="7" t="s">
        <v>63</v>
      </c>
      <c r="O11" s="7" t="s">
        <v>65</v>
      </c>
      <c r="P11" s="8" t="s">
        <v>68</v>
      </c>
      <c r="Q11" s="3" t="s">
        <v>64</v>
      </c>
      <c r="R11" s="6" t="s">
        <v>55</v>
      </c>
      <c r="S11" s="7" t="s">
        <v>63</v>
      </c>
      <c r="T11" s="7" t="s">
        <v>65</v>
      </c>
      <c r="U11" s="8" t="s">
        <v>68</v>
      </c>
      <c r="V11" s="3" t="s">
        <v>64</v>
      </c>
      <c r="W11" s="6" t="s">
        <v>55</v>
      </c>
      <c r="X11" s="7" t="s">
        <v>63</v>
      </c>
      <c r="Y11" s="7" t="s">
        <v>65</v>
      </c>
      <c r="Z11" s="8" t="s">
        <v>68</v>
      </c>
      <c r="AA11" s="3" t="s">
        <v>64</v>
      </c>
      <c r="AB11" s="6" t="s">
        <v>55</v>
      </c>
      <c r="AC11" s="7" t="s">
        <v>63</v>
      </c>
      <c r="AD11" s="7" t="s">
        <v>65</v>
      </c>
      <c r="AE11" s="8" t="s">
        <v>68</v>
      </c>
    </row>
    <row r="12" spans="1:31" x14ac:dyDescent="0.2">
      <c r="A12" s="2" t="s">
        <v>9</v>
      </c>
      <c r="B12" s="4">
        <v>82469</v>
      </c>
      <c r="C12" s="4">
        <v>595</v>
      </c>
      <c r="D12">
        <v>21884</v>
      </c>
      <c r="E12">
        <v>26050</v>
      </c>
      <c r="F12">
        <v>22142</v>
      </c>
      <c r="G12">
        <v>67277</v>
      </c>
      <c r="H12">
        <v>8244</v>
      </c>
      <c r="I12">
        <v>1929</v>
      </c>
      <c r="J12">
        <v>11052</v>
      </c>
      <c r="K12">
        <v>8231</v>
      </c>
      <c r="L12">
        <v>62262</v>
      </c>
      <c r="M12">
        <v>4830</v>
      </c>
      <c r="N12">
        <v>12677</v>
      </c>
      <c r="O12">
        <v>22462</v>
      </c>
      <c r="P12">
        <v>12623</v>
      </c>
      <c r="Q12">
        <v>105390</v>
      </c>
      <c r="R12">
        <v>10099</v>
      </c>
      <c r="S12">
        <v>1174</v>
      </c>
      <c r="T12">
        <v>7868</v>
      </c>
      <c r="U12">
        <v>7841</v>
      </c>
      <c r="V12">
        <v>66908</v>
      </c>
      <c r="W12">
        <v>533</v>
      </c>
      <c r="X12">
        <v>20159</v>
      </c>
      <c r="Y12">
        <v>18028</v>
      </c>
      <c r="Z12">
        <v>13983</v>
      </c>
      <c r="AA12">
        <v>64484</v>
      </c>
      <c r="AB12">
        <v>18235</v>
      </c>
      <c r="AC12">
        <v>18220</v>
      </c>
      <c r="AD12">
        <v>30370</v>
      </c>
      <c r="AE12">
        <v>25758</v>
      </c>
    </row>
    <row r="13" spans="1:31" x14ac:dyDescent="0.2">
      <c r="A13" s="2" t="s">
        <v>10</v>
      </c>
      <c r="B13" s="4">
        <v>82998</v>
      </c>
      <c r="C13" s="4">
        <v>658</v>
      </c>
      <c r="D13">
        <v>16602</v>
      </c>
      <c r="E13">
        <v>21773</v>
      </c>
      <c r="F13">
        <v>20435</v>
      </c>
      <c r="G13">
        <v>66451</v>
      </c>
      <c r="H13">
        <v>10110</v>
      </c>
      <c r="I13">
        <v>7902</v>
      </c>
      <c r="J13">
        <v>7247</v>
      </c>
      <c r="K13">
        <v>6234</v>
      </c>
      <c r="L13">
        <v>75050</v>
      </c>
      <c r="M13">
        <v>5740</v>
      </c>
      <c r="N13">
        <v>12253</v>
      </c>
      <c r="O13">
        <v>15138</v>
      </c>
      <c r="P13">
        <v>11916</v>
      </c>
      <c r="Q13">
        <v>66946</v>
      </c>
      <c r="R13">
        <v>6145</v>
      </c>
      <c r="S13">
        <v>11571</v>
      </c>
      <c r="T13">
        <v>8285</v>
      </c>
      <c r="U13">
        <v>13115</v>
      </c>
      <c r="V13">
        <v>72844</v>
      </c>
      <c r="W13">
        <v>-51</v>
      </c>
      <c r="X13">
        <v>19236</v>
      </c>
      <c r="Y13">
        <v>33517</v>
      </c>
      <c r="Z13">
        <v>14790</v>
      </c>
      <c r="AA13">
        <v>80540</v>
      </c>
      <c r="AB13">
        <v>26095</v>
      </c>
      <c r="AC13">
        <v>21303</v>
      </c>
      <c r="AD13">
        <v>32324</v>
      </c>
      <c r="AE13">
        <v>18580</v>
      </c>
    </row>
    <row r="14" spans="1:31" x14ac:dyDescent="0.2">
      <c r="A14" s="2" t="s">
        <v>11</v>
      </c>
      <c r="B14" s="4">
        <v>103822</v>
      </c>
      <c r="C14" s="4">
        <v>706</v>
      </c>
      <c r="D14">
        <v>9438</v>
      </c>
      <c r="E14">
        <v>19384</v>
      </c>
      <c r="F14">
        <v>20408</v>
      </c>
      <c r="G14">
        <v>92370</v>
      </c>
      <c r="H14">
        <v>11934</v>
      </c>
      <c r="I14">
        <v>12593</v>
      </c>
      <c r="J14">
        <v>7870</v>
      </c>
      <c r="K14">
        <v>8635</v>
      </c>
      <c r="L14">
        <v>50464</v>
      </c>
      <c r="M14">
        <v>3404</v>
      </c>
      <c r="N14">
        <v>11907</v>
      </c>
      <c r="O14">
        <v>9259</v>
      </c>
      <c r="P14">
        <v>13384</v>
      </c>
      <c r="Q14">
        <v>76606</v>
      </c>
      <c r="R14">
        <v>7765</v>
      </c>
      <c r="S14">
        <v>8822</v>
      </c>
      <c r="T14">
        <v>8823</v>
      </c>
      <c r="U14">
        <v>14135</v>
      </c>
      <c r="V14">
        <v>114369</v>
      </c>
      <c r="W14">
        <v>342</v>
      </c>
      <c r="X14">
        <v>15693</v>
      </c>
      <c r="Y14">
        <v>21972</v>
      </c>
      <c r="Z14">
        <v>13873</v>
      </c>
      <c r="AA14">
        <v>116944</v>
      </c>
      <c r="AB14">
        <v>30417</v>
      </c>
      <c r="AC14">
        <v>27795</v>
      </c>
      <c r="AD14">
        <v>44615</v>
      </c>
      <c r="AE14">
        <v>19603</v>
      </c>
    </row>
    <row r="15" spans="1:31" x14ac:dyDescent="0.2">
      <c r="A15" s="2" t="s">
        <v>12</v>
      </c>
      <c r="B15" s="4">
        <v>88164</v>
      </c>
      <c r="C15" s="4">
        <v>712</v>
      </c>
      <c r="D15">
        <v>14687</v>
      </c>
      <c r="E15">
        <v>21082</v>
      </c>
      <c r="F15">
        <v>37234</v>
      </c>
      <c r="G15">
        <v>96201</v>
      </c>
      <c r="H15">
        <v>16264</v>
      </c>
      <c r="I15">
        <v>5744</v>
      </c>
      <c r="J15">
        <v>6247</v>
      </c>
      <c r="K15">
        <v>5931</v>
      </c>
      <c r="L15">
        <v>58237</v>
      </c>
      <c r="M15">
        <v>3425</v>
      </c>
      <c r="N15">
        <v>9782</v>
      </c>
      <c r="O15">
        <v>10200</v>
      </c>
      <c r="P15">
        <v>13983</v>
      </c>
      <c r="Q15">
        <v>55200</v>
      </c>
      <c r="R15">
        <v>5985</v>
      </c>
      <c r="S15">
        <v>6569</v>
      </c>
      <c r="T15">
        <v>7181</v>
      </c>
      <c r="U15">
        <v>8520</v>
      </c>
      <c r="V15">
        <v>101990</v>
      </c>
      <c r="W15">
        <v>594</v>
      </c>
      <c r="X15">
        <v>21505</v>
      </c>
      <c r="Y15">
        <v>16353</v>
      </c>
      <c r="Z15">
        <v>16704</v>
      </c>
      <c r="AA15">
        <v>90434</v>
      </c>
      <c r="AB15">
        <v>43846</v>
      </c>
      <c r="AC15">
        <v>28561</v>
      </c>
      <c r="AD15">
        <v>30592</v>
      </c>
      <c r="AE15">
        <v>21922</v>
      </c>
    </row>
    <row r="16" spans="1:31" x14ac:dyDescent="0.2">
      <c r="A16" s="2" t="s">
        <v>13</v>
      </c>
      <c r="B16" s="4">
        <v>89298</v>
      </c>
      <c r="C16" s="4">
        <v>670</v>
      </c>
      <c r="D16">
        <v>12032</v>
      </c>
      <c r="E16">
        <v>24829</v>
      </c>
      <c r="F16">
        <v>42004</v>
      </c>
      <c r="G16">
        <v>97834</v>
      </c>
      <c r="H16">
        <v>11884</v>
      </c>
      <c r="I16">
        <v>8201</v>
      </c>
      <c r="J16">
        <v>7308</v>
      </c>
      <c r="K16">
        <v>8669</v>
      </c>
      <c r="L16">
        <v>54587</v>
      </c>
      <c r="M16">
        <v>3818</v>
      </c>
      <c r="N16">
        <v>8791</v>
      </c>
      <c r="O16">
        <v>13134</v>
      </c>
      <c r="P16">
        <v>12240</v>
      </c>
      <c r="Q16">
        <v>51732</v>
      </c>
      <c r="R16">
        <v>6714</v>
      </c>
      <c r="S16">
        <v>6474</v>
      </c>
      <c r="T16">
        <v>7373</v>
      </c>
      <c r="U16">
        <v>10873</v>
      </c>
      <c r="V16">
        <v>87451</v>
      </c>
      <c r="W16">
        <v>189</v>
      </c>
      <c r="X16">
        <v>18658</v>
      </c>
      <c r="Y16">
        <v>17719</v>
      </c>
      <c r="Z16">
        <v>15650</v>
      </c>
      <c r="AA16">
        <v>70854</v>
      </c>
      <c r="AB16">
        <v>39674</v>
      </c>
      <c r="AC16">
        <v>28652</v>
      </c>
      <c r="AD16">
        <v>32833</v>
      </c>
      <c r="AE16">
        <v>26873</v>
      </c>
    </row>
    <row r="17" spans="1:31" x14ac:dyDescent="0.2">
      <c r="A17" s="2" t="s">
        <v>14</v>
      </c>
      <c r="B17" s="4">
        <v>86636</v>
      </c>
      <c r="C17" s="4">
        <v>679</v>
      </c>
      <c r="D17">
        <v>15435</v>
      </c>
      <c r="E17">
        <v>28721</v>
      </c>
      <c r="F17">
        <v>21809</v>
      </c>
      <c r="G17">
        <v>95429</v>
      </c>
      <c r="H17">
        <v>9143</v>
      </c>
      <c r="I17">
        <v>5615</v>
      </c>
      <c r="J17">
        <v>6381</v>
      </c>
      <c r="K17">
        <v>6678</v>
      </c>
      <c r="L17">
        <v>64361</v>
      </c>
      <c r="M17">
        <v>3108</v>
      </c>
      <c r="N17">
        <v>7503</v>
      </c>
      <c r="O17">
        <v>8906</v>
      </c>
      <c r="P17">
        <v>10512</v>
      </c>
      <c r="Q17">
        <v>69161</v>
      </c>
      <c r="R17">
        <v>10696</v>
      </c>
      <c r="S17">
        <v>10725</v>
      </c>
      <c r="T17">
        <v>7751</v>
      </c>
      <c r="U17">
        <v>12826</v>
      </c>
      <c r="V17">
        <v>87938</v>
      </c>
      <c r="W17">
        <v>256</v>
      </c>
      <c r="X17">
        <v>23044</v>
      </c>
      <c r="Y17">
        <v>22252</v>
      </c>
      <c r="Z17">
        <v>14065</v>
      </c>
      <c r="AA17">
        <v>91665</v>
      </c>
      <c r="AB17">
        <v>16231</v>
      </c>
      <c r="AC17">
        <v>25995</v>
      </c>
      <c r="AD17">
        <v>27302</v>
      </c>
      <c r="AE17">
        <v>27751</v>
      </c>
    </row>
    <row r="18" spans="1:31" x14ac:dyDescent="0.2">
      <c r="A18" s="2" t="s">
        <v>15</v>
      </c>
      <c r="B18" s="4">
        <v>86744</v>
      </c>
      <c r="C18" s="4">
        <v>730</v>
      </c>
      <c r="D18">
        <v>11275</v>
      </c>
      <c r="E18">
        <v>31844</v>
      </c>
      <c r="F18">
        <v>27327</v>
      </c>
      <c r="G18">
        <v>93355</v>
      </c>
      <c r="H18">
        <v>9716</v>
      </c>
      <c r="I18">
        <v>6693</v>
      </c>
      <c r="J18">
        <v>5560</v>
      </c>
      <c r="K18">
        <v>7078</v>
      </c>
      <c r="L18">
        <v>60699</v>
      </c>
      <c r="M18">
        <v>3640</v>
      </c>
      <c r="N18">
        <v>8317</v>
      </c>
      <c r="O18">
        <v>8349</v>
      </c>
      <c r="P18">
        <v>10028</v>
      </c>
      <c r="Q18">
        <v>64673</v>
      </c>
      <c r="R18">
        <v>18264</v>
      </c>
      <c r="S18">
        <v>11433</v>
      </c>
      <c r="T18">
        <v>9260</v>
      </c>
      <c r="U18">
        <v>9171</v>
      </c>
      <c r="V18">
        <v>82262</v>
      </c>
      <c r="W18">
        <v>533</v>
      </c>
      <c r="X18">
        <v>25254</v>
      </c>
      <c r="Y18">
        <v>19960</v>
      </c>
      <c r="Z18">
        <v>16346</v>
      </c>
      <c r="AA18">
        <v>108767</v>
      </c>
      <c r="AB18">
        <v>14799</v>
      </c>
      <c r="AC18">
        <v>29077</v>
      </c>
      <c r="AD18">
        <v>25450</v>
      </c>
      <c r="AE18">
        <v>36021</v>
      </c>
    </row>
    <row r="19" spans="1:31" x14ac:dyDescent="0.2">
      <c r="A19" s="2" t="s">
        <v>16</v>
      </c>
      <c r="B19" s="4">
        <v>84187</v>
      </c>
      <c r="C19" s="4">
        <v>627</v>
      </c>
      <c r="D19">
        <v>18877</v>
      </c>
      <c r="E19">
        <v>34019</v>
      </c>
      <c r="F19">
        <v>36129</v>
      </c>
      <c r="G19">
        <v>86099</v>
      </c>
      <c r="H19">
        <v>6685</v>
      </c>
      <c r="I19">
        <v>10993</v>
      </c>
      <c r="J19">
        <v>6048</v>
      </c>
      <c r="K19">
        <v>10746</v>
      </c>
      <c r="L19">
        <v>64344</v>
      </c>
      <c r="M19">
        <v>3291</v>
      </c>
      <c r="N19">
        <v>7955</v>
      </c>
      <c r="O19">
        <v>8708</v>
      </c>
      <c r="P19">
        <v>8904</v>
      </c>
      <c r="Q19">
        <v>92560</v>
      </c>
      <c r="R19">
        <v>15226</v>
      </c>
      <c r="S19">
        <v>15893</v>
      </c>
      <c r="T19">
        <v>18077</v>
      </c>
      <c r="U19">
        <v>10119</v>
      </c>
      <c r="V19">
        <v>71168</v>
      </c>
      <c r="W19">
        <v>365</v>
      </c>
      <c r="X19">
        <v>25875</v>
      </c>
      <c r="Y19">
        <v>24559</v>
      </c>
      <c r="Z19">
        <v>14589</v>
      </c>
      <c r="AA19">
        <v>91863</v>
      </c>
      <c r="AB19">
        <v>23947</v>
      </c>
      <c r="AC19">
        <v>25189</v>
      </c>
      <c r="AD19">
        <v>33677</v>
      </c>
      <c r="AE19">
        <v>29648</v>
      </c>
    </row>
    <row r="20" spans="1:31" x14ac:dyDescent="0.2">
      <c r="A20" s="2" t="s">
        <v>17</v>
      </c>
      <c r="B20" s="4">
        <v>92723</v>
      </c>
      <c r="C20" s="4">
        <v>417</v>
      </c>
      <c r="D20">
        <v>15396</v>
      </c>
      <c r="E20">
        <v>37431</v>
      </c>
      <c r="F20">
        <v>33329</v>
      </c>
      <c r="G20">
        <v>87230</v>
      </c>
      <c r="H20">
        <v>5924</v>
      </c>
      <c r="I20">
        <v>7334</v>
      </c>
      <c r="J20">
        <v>6116</v>
      </c>
      <c r="K20">
        <v>8980</v>
      </c>
      <c r="L20">
        <v>73340</v>
      </c>
      <c r="M20">
        <v>3039</v>
      </c>
      <c r="N20">
        <v>13635</v>
      </c>
      <c r="O20">
        <v>10105</v>
      </c>
      <c r="P20">
        <v>10802</v>
      </c>
      <c r="Q20">
        <v>73627</v>
      </c>
      <c r="R20">
        <v>16292</v>
      </c>
      <c r="S20">
        <v>10632</v>
      </c>
      <c r="T20">
        <v>17199</v>
      </c>
      <c r="U20">
        <v>11436</v>
      </c>
      <c r="V20">
        <v>105615</v>
      </c>
      <c r="W20">
        <v>560</v>
      </c>
      <c r="X20">
        <v>22918</v>
      </c>
      <c r="Y20">
        <v>17589</v>
      </c>
      <c r="Z20">
        <v>14119</v>
      </c>
      <c r="AA20">
        <v>106405</v>
      </c>
      <c r="AB20">
        <v>24331</v>
      </c>
      <c r="AC20">
        <v>25220</v>
      </c>
      <c r="AD20">
        <v>30542</v>
      </c>
      <c r="AE20">
        <v>35294</v>
      </c>
    </row>
    <row r="21" spans="1:31" x14ac:dyDescent="0.2">
      <c r="A21" s="2" t="s">
        <v>18</v>
      </c>
      <c r="B21" s="4">
        <v>77854</v>
      </c>
      <c r="C21" s="4">
        <v>555</v>
      </c>
      <c r="D21">
        <v>17843</v>
      </c>
      <c r="E21">
        <v>28796</v>
      </c>
      <c r="F21">
        <v>20563</v>
      </c>
      <c r="G21">
        <v>80005</v>
      </c>
      <c r="H21">
        <v>10461</v>
      </c>
      <c r="I21">
        <v>5308</v>
      </c>
      <c r="J21">
        <v>9902</v>
      </c>
      <c r="K21">
        <v>6542</v>
      </c>
      <c r="L21">
        <v>61543</v>
      </c>
      <c r="M21">
        <v>2254</v>
      </c>
      <c r="N21">
        <v>13973</v>
      </c>
      <c r="O21">
        <v>13274</v>
      </c>
      <c r="P21">
        <v>12623</v>
      </c>
      <c r="Q21">
        <v>74119</v>
      </c>
      <c r="R21">
        <v>6618</v>
      </c>
      <c r="S21">
        <v>6056</v>
      </c>
      <c r="T21">
        <v>9687</v>
      </c>
      <c r="U21">
        <v>9113</v>
      </c>
      <c r="V21">
        <v>76331</v>
      </c>
      <c r="W21">
        <v>389</v>
      </c>
      <c r="X21">
        <v>22928</v>
      </c>
      <c r="Y21">
        <v>12509</v>
      </c>
      <c r="Z21">
        <v>13753</v>
      </c>
      <c r="AA21">
        <v>99090</v>
      </c>
      <c r="AB21">
        <v>43515</v>
      </c>
      <c r="AC21">
        <v>14979</v>
      </c>
      <c r="AD21">
        <v>26971</v>
      </c>
      <c r="AE21">
        <v>18178</v>
      </c>
    </row>
    <row r="22" spans="1:31" x14ac:dyDescent="0.2">
      <c r="A22" s="2" t="s">
        <v>19</v>
      </c>
      <c r="B22" s="4">
        <v>85547</v>
      </c>
      <c r="C22" s="4">
        <v>533</v>
      </c>
      <c r="D22">
        <v>13475</v>
      </c>
      <c r="E22">
        <v>29685</v>
      </c>
      <c r="F22">
        <v>21335</v>
      </c>
      <c r="G22">
        <v>70170</v>
      </c>
      <c r="H22">
        <v>8888</v>
      </c>
      <c r="I22">
        <v>3990</v>
      </c>
      <c r="J22">
        <v>6189</v>
      </c>
      <c r="K22">
        <v>8362</v>
      </c>
      <c r="L22">
        <v>76310</v>
      </c>
      <c r="M22">
        <v>3335</v>
      </c>
      <c r="N22">
        <v>11370</v>
      </c>
      <c r="O22">
        <v>8596</v>
      </c>
      <c r="P22">
        <v>8065</v>
      </c>
      <c r="Q22">
        <v>83631</v>
      </c>
      <c r="R22">
        <v>9293</v>
      </c>
      <c r="S22">
        <v>10434</v>
      </c>
      <c r="T22">
        <v>8733</v>
      </c>
      <c r="U22">
        <v>13944</v>
      </c>
      <c r="V22">
        <v>83902</v>
      </c>
      <c r="W22">
        <v>220</v>
      </c>
      <c r="X22">
        <v>19910</v>
      </c>
      <c r="Y22">
        <v>26348</v>
      </c>
      <c r="Z22">
        <v>13177</v>
      </c>
      <c r="AA22">
        <v>118263</v>
      </c>
      <c r="AB22">
        <v>54884</v>
      </c>
      <c r="AC22">
        <v>15282</v>
      </c>
      <c r="AD22">
        <v>38189</v>
      </c>
      <c r="AE22">
        <v>23083</v>
      </c>
    </row>
    <row r="23" spans="1:31" x14ac:dyDescent="0.2">
      <c r="A23" s="2" t="s">
        <v>20</v>
      </c>
      <c r="B23" s="4">
        <v>97492</v>
      </c>
      <c r="C23" s="4">
        <v>585</v>
      </c>
      <c r="D23">
        <v>14151</v>
      </c>
      <c r="E23">
        <v>19487</v>
      </c>
      <c r="F23">
        <v>17942</v>
      </c>
      <c r="G23">
        <v>69310</v>
      </c>
      <c r="H23">
        <v>8463</v>
      </c>
      <c r="I23">
        <v>5539</v>
      </c>
      <c r="J23">
        <v>6500</v>
      </c>
      <c r="K23">
        <v>7495</v>
      </c>
      <c r="L23">
        <v>91374</v>
      </c>
      <c r="M23">
        <v>3928</v>
      </c>
      <c r="N23">
        <v>6837</v>
      </c>
      <c r="O23">
        <v>11402</v>
      </c>
      <c r="P23">
        <v>8360</v>
      </c>
      <c r="Q23">
        <v>111892</v>
      </c>
      <c r="R23">
        <v>4048</v>
      </c>
      <c r="S23">
        <v>7615</v>
      </c>
      <c r="T23">
        <v>6500</v>
      </c>
      <c r="U23">
        <v>7240</v>
      </c>
      <c r="V23">
        <v>93834</v>
      </c>
      <c r="W23">
        <v>212</v>
      </c>
      <c r="X23">
        <v>15547</v>
      </c>
      <c r="Y23">
        <v>12167</v>
      </c>
      <c r="Z23">
        <v>12941</v>
      </c>
      <c r="AA23">
        <v>96839</v>
      </c>
      <c r="AB23">
        <v>50556</v>
      </c>
      <c r="AC23">
        <v>14506</v>
      </c>
      <c r="AD23">
        <v>38070</v>
      </c>
      <c r="AE23">
        <v>21349</v>
      </c>
    </row>
    <row r="24" spans="1:31" x14ac:dyDescent="0.2">
      <c r="A24" s="2" t="s">
        <v>21</v>
      </c>
      <c r="B24">
        <v>86959</v>
      </c>
      <c r="C24" s="4">
        <v>421</v>
      </c>
      <c r="D24">
        <v>9411</v>
      </c>
      <c r="E24">
        <v>31424</v>
      </c>
      <c r="F24">
        <v>22931</v>
      </c>
      <c r="G24">
        <v>81041</v>
      </c>
      <c r="H24">
        <v>8199</v>
      </c>
      <c r="I24">
        <v>7153</v>
      </c>
      <c r="J24">
        <v>5321</v>
      </c>
      <c r="K24">
        <v>5506</v>
      </c>
      <c r="L24">
        <v>73987</v>
      </c>
      <c r="M24">
        <v>2997</v>
      </c>
      <c r="N24">
        <v>8785</v>
      </c>
      <c r="O24">
        <v>7931</v>
      </c>
      <c r="P24">
        <v>8831</v>
      </c>
      <c r="Q24">
        <v>70966</v>
      </c>
      <c r="R24">
        <v>4901</v>
      </c>
      <c r="S24">
        <v>8023</v>
      </c>
      <c r="T24">
        <v>7123</v>
      </c>
      <c r="U24">
        <v>8409</v>
      </c>
      <c r="V24">
        <v>91977</v>
      </c>
      <c r="W24">
        <v>406</v>
      </c>
      <c r="X24">
        <v>14739</v>
      </c>
      <c r="Y24">
        <v>16263</v>
      </c>
      <c r="Z24">
        <v>12181</v>
      </c>
      <c r="AA24">
        <v>88283</v>
      </c>
      <c r="AB24">
        <v>59369</v>
      </c>
      <c r="AC24">
        <v>18333</v>
      </c>
      <c r="AD24">
        <v>37775</v>
      </c>
      <c r="AE24">
        <v>28314</v>
      </c>
    </row>
    <row r="25" spans="1:31" x14ac:dyDescent="0.2">
      <c r="A25" s="2" t="s">
        <v>22</v>
      </c>
      <c r="B25">
        <v>89279</v>
      </c>
      <c r="C25" s="4">
        <v>534</v>
      </c>
      <c r="D25">
        <v>12693</v>
      </c>
      <c r="E25">
        <v>22391</v>
      </c>
      <c r="F25">
        <v>26535</v>
      </c>
      <c r="G25">
        <v>66541</v>
      </c>
      <c r="H25">
        <v>8815</v>
      </c>
      <c r="I25">
        <v>10837</v>
      </c>
      <c r="J25">
        <v>6714</v>
      </c>
      <c r="K25">
        <v>6931</v>
      </c>
      <c r="L25">
        <v>60300</v>
      </c>
      <c r="M25">
        <v>2786</v>
      </c>
      <c r="N25">
        <v>7394</v>
      </c>
      <c r="O25">
        <v>9522</v>
      </c>
      <c r="P25">
        <v>10574</v>
      </c>
      <c r="Q25">
        <v>80899</v>
      </c>
      <c r="R25">
        <v>770</v>
      </c>
      <c r="S25">
        <v>458</v>
      </c>
      <c r="T25">
        <v>650</v>
      </c>
      <c r="U25">
        <v>200</v>
      </c>
      <c r="V25">
        <v>99130</v>
      </c>
      <c r="W25">
        <v>325</v>
      </c>
      <c r="X25">
        <v>17027</v>
      </c>
      <c r="Y25">
        <v>15870</v>
      </c>
      <c r="Z25">
        <v>12223</v>
      </c>
      <c r="AA25">
        <v>94136</v>
      </c>
      <c r="AB25">
        <v>49990</v>
      </c>
      <c r="AC25">
        <v>22947</v>
      </c>
      <c r="AD25">
        <v>53098</v>
      </c>
      <c r="AE25">
        <v>23821</v>
      </c>
    </row>
    <row r="26" spans="1:31" x14ac:dyDescent="0.2">
      <c r="A26" s="2" t="s">
        <v>23</v>
      </c>
      <c r="B26">
        <v>83532</v>
      </c>
      <c r="C26" s="4">
        <v>357</v>
      </c>
      <c r="D26">
        <v>12458</v>
      </c>
      <c r="E26">
        <v>34966</v>
      </c>
      <c r="F26">
        <v>20491</v>
      </c>
      <c r="G26">
        <v>76079</v>
      </c>
      <c r="H26">
        <v>7663</v>
      </c>
      <c r="I26">
        <v>6671</v>
      </c>
      <c r="J26">
        <v>4836</v>
      </c>
      <c r="K26">
        <v>7189</v>
      </c>
      <c r="L26">
        <v>64449</v>
      </c>
      <c r="M26">
        <v>2714</v>
      </c>
      <c r="N26">
        <v>5592</v>
      </c>
      <c r="O26">
        <v>9495</v>
      </c>
      <c r="P26">
        <v>11954</v>
      </c>
      <c r="Q26">
        <v>79097</v>
      </c>
      <c r="R26">
        <v>7914</v>
      </c>
      <c r="S26">
        <v>6124</v>
      </c>
      <c r="T26">
        <v>6125</v>
      </c>
      <c r="U26">
        <v>7127</v>
      </c>
      <c r="V26">
        <v>140421</v>
      </c>
      <c r="W26">
        <v>251</v>
      </c>
      <c r="X26">
        <v>16000</v>
      </c>
      <c r="Y26">
        <v>14252</v>
      </c>
      <c r="Z26">
        <v>11110</v>
      </c>
      <c r="AA26">
        <v>128776</v>
      </c>
      <c r="AB26">
        <v>35048</v>
      </c>
      <c r="AC26">
        <v>18906</v>
      </c>
      <c r="AD26">
        <v>49251</v>
      </c>
      <c r="AE26">
        <v>29835</v>
      </c>
    </row>
    <row r="27" spans="1:31" x14ac:dyDescent="0.2">
      <c r="A27" s="2" t="s">
        <v>24</v>
      </c>
      <c r="B27">
        <v>70702</v>
      </c>
      <c r="C27" s="4">
        <v>332</v>
      </c>
      <c r="D27">
        <v>11816</v>
      </c>
      <c r="E27">
        <v>29168</v>
      </c>
      <c r="F27">
        <v>24783</v>
      </c>
      <c r="G27">
        <v>71693</v>
      </c>
      <c r="H27">
        <v>5432</v>
      </c>
      <c r="I27">
        <v>4110</v>
      </c>
      <c r="J27">
        <v>4372</v>
      </c>
      <c r="K27">
        <v>6692</v>
      </c>
      <c r="L27">
        <v>55754</v>
      </c>
      <c r="M27">
        <v>3456</v>
      </c>
      <c r="N27">
        <v>6723</v>
      </c>
      <c r="O27">
        <v>7195</v>
      </c>
      <c r="P27">
        <v>9068</v>
      </c>
      <c r="Q27">
        <v>79992</v>
      </c>
      <c r="R27">
        <v>10759</v>
      </c>
      <c r="S27">
        <v>8439</v>
      </c>
      <c r="T27">
        <v>8146</v>
      </c>
      <c r="U27">
        <v>8631</v>
      </c>
      <c r="V27">
        <v>126546</v>
      </c>
      <c r="W27">
        <v>-92</v>
      </c>
      <c r="X27">
        <v>15753</v>
      </c>
      <c r="Y27">
        <v>21675</v>
      </c>
      <c r="Z27">
        <v>13446</v>
      </c>
      <c r="AA27">
        <v>89059</v>
      </c>
      <c r="AB27">
        <v>46747</v>
      </c>
      <c r="AC27">
        <v>19800</v>
      </c>
      <c r="AD27">
        <v>62630</v>
      </c>
      <c r="AE27">
        <v>30437</v>
      </c>
    </row>
    <row r="28" spans="1:31" x14ac:dyDescent="0.2">
      <c r="A28" s="2" t="s">
        <v>25</v>
      </c>
      <c r="B28">
        <v>65111</v>
      </c>
      <c r="C28" s="4">
        <v>481</v>
      </c>
      <c r="D28">
        <v>10976</v>
      </c>
      <c r="E28">
        <v>29680</v>
      </c>
      <c r="F28">
        <v>25453</v>
      </c>
      <c r="G28">
        <v>69454</v>
      </c>
      <c r="H28">
        <v>5581</v>
      </c>
      <c r="I28">
        <v>5809</v>
      </c>
      <c r="J28">
        <v>5526</v>
      </c>
      <c r="K28">
        <v>4889</v>
      </c>
      <c r="L28">
        <v>61620</v>
      </c>
      <c r="M28">
        <v>3660</v>
      </c>
      <c r="N28">
        <v>6536</v>
      </c>
      <c r="O28">
        <v>8332</v>
      </c>
      <c r="P28">
        <v>8423</v>
      </c>
      <c r="Q28">
        <v>71995</v>
      </c>
      <c r="R28">
        <v>13294</v>
      </c>
      <c r="S28">
        <v>9590</v>
      </c>
      <c r="T28">
        <v>10739</v>
      </c>
      <c r="U28">
        <v>8430</v>
      </c>
      <c r="V28">
        <v>117913</v>
      </c>
      <c r="W28">
        <v>178</v>
      </c>
      <c r="X28">
        <v>16580</v>
      </c>
      <c r="Y28">
        <v>22107</v>
      </c>
      <c r="Z28">
        <v>14090</v>
      </c>
      <c r="AA28">
        <v>81765</v>
      </c>
      <c r="AB28">
        <v>31346</v>
      </c>
      <c r="AC28">
        <v>18471</v>
      </c>
      <c r="AD28">
        <v>48291</v>
      </c>
      <c r="AE28">
        <v>34048</v>
      </c>
    </row>
    <row r="29" spans="1:31" x14ac:dyDescent="0.2">
      <c r="A29" s="2" t="s">
        <v>26</v>
      </c>
      <c r="B29">
        <v>70819</v>
      </c>
      <c r="C29" s="4">
        <v>478</v>
      </c>
      <c r="D29">
        <v>16458</v>
      </c>
      <c r="E29">
        <v>32792</v>
      </c>
      <c r="F29">
        <v>27279</v>
      </c>
      <c r="G29">
        <v>64456</v>
      </c>
      <c r="H29">
        <v>5525</v>
      </c>
      <c r="I29">
        <v>8372</v>
      </c>
      <c r="J29">
        <v>6115</v>
      </c>
      <c r="K29">
        <v>9189</v>
      </c>
      <c r="L29">
        <v>74819</v>
      </c>
      <c r="M29">
        <v>2641</v>
      </c>
      <c r="N29">
        <v>4854</v>
      </c>
      <c r="O29">
        <v>7617</v>
      </c>
      <c r="P29">
        <v>7567</v>
      </c>
      <c r="Q29">
        <v>68692</v>
      </c>
      <c r="R29">
        <v>13485</v>
      </c>
      <c r="S29">
        <v>12396</v>
      </c>
      <c r="T29">
        <v>15194</v>
      </c>
      <c r="U29">
        <v>11696</v>
      </c>
      <c r="V29">
        <v>115294</v>
      </c>
      <c r="W29">
        <v>255</v>
      </c>
      <c r="X29">
        <v>16999</v>
      </c>
      <c r="Y29">
        <v>12679</v>
      </c>
      <c r="Z29">
        <v>16645</v>
      </c>
      <c r="AA29">
        <v>98505</v>
      </c>
      <c r="AB29">
        <v>28451</v>
      </c>
      <c r="AC29">
        <v>21297</v>
      </c>
      <c r="AD29">
        <v>30835</v>
      </c>
      <c r="AE29">
        <v>31810</v>
      </c>
    </row>
    <row r="30" spans="1:31" x14ac:dyDescent="0.2">
      <c r="A30" s="2" t="s">
        <v>27</v>
      </c>
      <c r="B30">
        <v>75407</v>
      </c>
      <c r="C30" s="4">
        <v>239</v>
      </c>
      <c r="D30">
        <v>13649</v>
      </c>
      <c r="E30">
        <v>46137</v>
      </c>
      <c r="F30">
        <v>31104</v>
      </c>
      <c r="G30">
        <v>74572</v>
      </c>
      <c r="H30">
        <v>10196</v>
      </c>
      <c r="I30">
        <v>6771</v>
      </c>
      <c r="J30">
        <v>8381</v>
      </c>
      <c r="K30">
        <v>7282</v>
      </c>
      <c r="L30">
        <v>75350</v>
      </c>
      <c r="M30">
        <v>3631</v>
      </c>
      <c r="N30">
        <v>7200</v>
      </c>
      <c r="O30">
        <v>10846</v>
      </c>
      <c r="P30">
        <v>10550</v>
      </c>
      <c r="Q30">
        <v>70987</v>
      </c>
      <c r="R30">
        <v>3671</v>
      </c>
      <c r="S30">
        <v>6415</v>
      </c>
      <c r="T30">
        <v>6303</v>
      </c>
      <c r="U30">
        <v>11095</v>
      </c>
      <c r="V30">
        <v>111320</v>
      </c>
      <c r="W30">
        <v>528</v>
      </c>
      <c r="X30">
        <v>22664</v>
      </c>
      <c r="Y30">
        <v>17661</v>
      </c>
      <c r="Z30">
        <v>11663</v>
      </c>
      <c r="AA30">
        <v>87850</v>
      </c>
      <c r="AB30">
        <v>25635</v>
      </c>
      <c r="AC30">
        <v>16499</v>
      </c>
      <c r="AD30">
        <v>21059</v>
      </c>
      <c r="AE30">
        <v>23510</v>
      </c>
    </row>
    <row r="31" spans="1:31" x14ac:dyDescent="0.2">
      <c r="A31" s="2" t="s">
        <v>28</v>
      </c>
      <c r="B31">
        <v>75478</v>
      </c>
      <c r="C31" s="4">
        <v>774</v>
      </c>
      <c r="D31">
        <v>15833</v>
      </c>
      <c r="E31">
        <v>29296</v>
      </c>
      <c r="F31">
        <v>25394</v>
      </c>
      <c r="G31">
        <v>77218</v>
      </c>
      <c r="H31">
        <v>8992</v>
      </c>
      <c r="I31">
        <v>8274</v>
      </c>
      <c r="J31">
        <v>5737</v>
      </c>
      <c r="K31">
        <v>6002</v>
      </c>
      <c r="L31">
        <v>77279</v>
      </c>
      <c r="M31">
        <v>13769</v>
      </c>
      <c r="N31">
        <v>10069</v>
      </c>
      <c r="O31">
        <v>26021</v>
      </c>
      <c r="P31">
        <v>8765</v>
      </c>
      <c r="Q31">
        <v>75489</v>
      </c>
      <c r="R31">
        <v>4962</v>
      </c>
      <c r="S31">
        <v>9037</v>
      </c>
      <c r="T31">
        <v>10602</v>
      </c>
      <c r="U31">
        <v>8578</v>
      </c>
      <c r="V31">
        <v>105240</v>
      </c>
      <c r="W31">
        <v>-431</v>
      </c>
      <c r="X31">
        <v>21284</v>
      </c>
      <c r="Y31">
        <v>27150</v>
      </c>
      <c r="Z31">
        <v>10647</v>
      </c>
      <c r="AA31">
        <v>87401</v>
      </c>
      <c r="AB31">
        <v>34460</v>
      </c>
      <c r="AC31">
        <v>15324</v>
      </c>
      <c r="AD31">
        <v>28777</v>
      </c>
      <c r="AE31">
        <v>18400</v>
      </c>
    </row>
    <row r="32" spans="1:31" x14ac:dyDescent="0.2">
      <c r="A32" s="2" t="s">
        <v>29</v>
      </c>
      <c r="B32">
        <v>69489</v>
      </c>
      <c r="C32" s="4">
        <v>596</v>
      </c>
      <c r="D32">
        <v>15218</v>
      </c>
      <c r="E32">
        <v>20828</v>
      </c>
      <c r="F32">
        <v>21882</v>
      </c>
      <c r="G32">
        <v>78148</v>
      </c>
      <c r="H32">
        <v>8589</v>
      </c>
      <c r="I32">
        <v>2774</v>
      </c>
      <c r="J32">
        <v>5608</v>
      </c>
      <c r="K32">
        <v>6740</v>
      </c>
      <c r="L32">
        <v>71834</v>
      </c>
      <c r="M32">
        <v>5252</v>
      </c>
      <c r="N32">
        <v>7114</v>
      </c>
      <c r="O32">
        <v>10363</v>
      </c>
      <c r="P32">
        <v>8541</v>
      </c>
      <c r="Q32">
        <v>70087</v>
      </c>
      <c r="R32">
        <v>4494</v>
      </c>
      <c r="S32">
        <v>8136</v>
      </c>
      <c r="T32">
        <v>6013</v>
      </c>
      <c r="U32">
        <v>6519</v>
      </c>
      <c r="V32">
        <v>92580</v>
      </c>
      <c r="W32">
        <v>338</v>
      </c>
      <c r="X32">
        <v>18433</v>
      </c>
      <c r="Y32">
        <v>15131</v>
      </c>
      <c r="Z32">
        <v>15455</v>
      </c>
      <c r="AA32">
        <v>84810</v>
      </c>
      <c r="AB32">
        <v>26334</v>
      </c>
      <c r="AC32">
        <v>16177</v>
      </c>
      <c r="AD32">
        <v>19294</v>
      </c>
      <c r="AE32">
        <v>21658</v>
      </c>
    </row>
    <row r="33" spans="1:31" x14ac:dyDescent="0.2">
      <c r="A33" s="2" t="s">
        <v>30</v>
      </c>
      <c r="B33">
        <v>80866</v>
      </c>
      <c r="C33" s="4">
        <v>387</v>
      </c>
      <c r="D33">
        <v>12426</v>
      </c>
      <c r="E33">
        <v>22648</v>
      </c>
      <c r="F33">
        <v>27260</v>
      </c>
      <c r="G33">
        <v>74439</v>
      </c>
      <c r="H33">
        <v>8025</v>
      </c>
      <c r="I33">
        <v>5579</v>
      </c>
      <c r="J33">
        <v>5867</v>
      </c>
      <c r="K33">
        <v>5795</v>
      </c>
      <c r="L33">
        <v>73382</v>
      </c>
      <c r="M33">
        <v>4007</v>
      </c>
      <c r="N33">
        <v>7834</v>
      </c>
      <c r="O33">
        <v>10125</v>
      </c>
      <c r="P33">
        <v>9515</v>
      </c>
      <c r="Q33">
        <v>54880</v>
      </c>
      <c r="R33">
        <v>5208</v>
      </c>
      <c r="S33">
        <v>9041</v>
      </c>
      <c r="T33">
        <v>7063</v>
      </c>
      <c r="U33">
        <v>9655</v>
      </c>
      <c r="V33">
        <v>104611</v>
      </c>
      <c r="W33">
        <v>443</v>
      </c>
      <c r="X33">
        <v>15711</v>
      </c>
      <c r="Y33">
        <v>18239</v>
      </c>
      <c r="Z33">
        <v>12389</v>
      </c>
      <c r="AA33">
        <v>86430</v>
      </c>
      <c r="AB33">
        <v>36733</v>
      </c>
      <c r="AC33">
        <v>14748</v>
      </c>
      <c r="AD33">
        <v>31766</v>
      </c>
      <c r="AE33">
        <v>21720</v>
      </c>
    </row>
    <row r="34" spans="1:31" x14ac:dyDescent="0.2">
      <c r="A34" s="2" t="s">
        <v>31</v>
      </c>
      <c r="B34">
        <v>95781</v>
      </c>
      <c r="C34" s="4">
        <v>438</v>
      </c>
      <c r="D34">
        <v>12459</v>
      </c>
      <c r="E34">
        <v>28180</v>
      </c>
      <c r="F34">
        <v>26302</v>
      </c>
      <c r="G34">
        <v>76641</v>
      </c>
      <c r="H34">
        <v>7061</v>
      </c>
      <c r="I34">
        <v>5330</v>
      </c>
      <c r="J34">
        <v>11063</v>
      </c>
      <c r="K34">
        <v>7609</v>
      </c>
      <c r="L34">
        <v>67547</v>
      </c>
      <c r="M34">
        <v>3050</v>
      </c>
      <c r="N34">
        <v>5861</v>
      </c>
      <c r="O34">
        <v>8896</v>
      </c>
      <c r="P34">
        <v>8283</v>
      </c>
      <c r="Q34">
        <v>84940</v>
      </c>
      <c r="R34">
        <v>6377</v>
      </c>
      <c r="S34">
        <v>8302</v>
      </c>
      <c r="T34">
        <v>6829</v>
      </c>
      <c r="U34">
        <v>8536</v>
      </c>
      <c r="V34">
        <v>108322</v>
      </c>
      <c r="W34">
        <v>545</v>
      </c>
      <c r="X34">
        <v>13394</v>
      </c>
      <c r="Y34">
        <v>13165</v>
      </c>
      <c r="Z34">
        <v>11698</v>
      </c>
      <c r="AA34">
        <v>86217</v>
      </c>
      <c r="AB34">
        <v>9953</v>
      </c>
      <c r="AC34">
        <v>12820</v>
      </c>
      <c r="AD34">
        <v>15880</v>
      </c>
      <c r="AE34">
        <v>25434</v>
      </c>
    </row>
    <row r="35" spans="1:31" x14ac:dyDescent="0.2">
      <c r="A35" s="2" t="s">
        <v>32</v>
      </c>
      <c r="B35">
        <v>80562</v>
      </c>
      <c r="C35" s="4">
        <v>447</v>
      </c>
      <c r="D35">
        <v>16214</v>
      </c>
      <c r="E35">
        <v>36863</v>
      </c>
      <c r="F35">
        <v>25976</v>
      </c>
      <c r="G35">
        <v>82367</v>
      </c>
      <c r="H35">
        <v>7138</v>
      </c>
      <c r="I35">
        <v>8561</v>
      </c>
      <c r="J35">
        <v>11142</v>
      </c>
      <c r="K35">
        <v>9251</v>
      </c>
      <c r="L35">
        <v>73094</v>
      </c>
      <c r="M35">
        <v>3851</v>
      </c>
      <c r="N35">
        <v>5501</v>
      </c>
      <c r="O35">
        <v>10219</v>
      </c>
      <c r="P35">
        <v>7491</v>
      </c>
      <c r="Q35">
        <v>94000</v>
      </c>
      <c r="R35">
        <v>6677</v>
      </c>
      <c r="S35">
        <v>7469</v>
      </c>
      <c r="T35">
        <v>5770</v>
      </c>
      <c r="U35">
        <v>7603</v>
      </c>
      <c r="V35">
        <v>129046</v>
      </c>
      <c r="W35">
        <v>552</v>
      </c>
      <c r="X35">
        <v>16324</v>
      </c>
      <c r="Y35">
        <v>16912</v>
      </c>
      <c r="Z35">
        <v>13479</v>
      </c>
      <c r="AA35">
        <v>88660</v>
      </c>
      <c r="AB35">
        <v>28550</v>
      </c>
      <c r="AC35">
        <v>13885</v>
      </c>
      <c r="AD35">
        <v>31510</v>
      </c>
      <c r="AE35">
        <v>32117</v>
      </c>
    </row>
    <row r="36" spans="1:31" x14ac:dyDescent="0.2">
      <c r="A36" s="2" t="s">
        <v>33</v>
      </c>
      <c r="B36">
        <v>83416</v>
      </c>
      <c r="C36" s="4">
        <v>490</v>
      </c>
      <c r="D36">
        <v>10535</v>
      </c>
      <c r="E36">
        <v>28345</v>
      </c>
      <c r="F36">
        <v>24032</v>
      </c>
      <c r="G36">
        <v>52416</v>
      </c>
      <c r="H36">
        <v>6077</v>
      </c>
      <c r="I36">
        <v>7043</v>
      </c>
      <c r="J36">
        <v>6252</v>
      </c>
      <c r="K36">
        <v>5408</v>
      </c>
      <c r="L36">
        <v>69891</v>
      </c>
      <c r="M36">
        <v>4561</v>
      </c>
      <c r="N36">
        <v>6763</v>
      </c>
      <c r="O36">
        <v>11516</v>
      </c>
      <c r="P36">
        <v>7083</v>
      </c>
      <c r="Q36">
        <v>91277</v>
      </c>
      <c r="R36">
        <v>9214</v>
      </c>
      <c r="S36">
        <v>8169</v>
      </c>
      <c r="T36">
        <v>6882</v>
      </c>
      <c r="U36">
        <v>7496</v>
      </c>
      <c r="V36">
        <v>86196</v>
      </c>
      <c r="W36">
        <v>571</v>
      </c>
      <c r="X36">
        <v>15021</v>
      </c>
      <c r="Y36">
        <v>12881</v>
      </c>
      <c r="Z36">
        <v>11630</v>
      </c>
      <c r="AA36">
        <v>89396</v>
      </c>
      <c r="AB36">
        <v>19474</v>
      </c>
      <c r="AC36">
        <v>15055</v>
      </c>
      <c r="AD36">
        <v>23756</v>
      </c>
      <c r="AE36">
        <v>25145</v>
      </c>
    </row>
    <row r="37" spans="1:31" x14ac:dyDescent="0.2">
      <c r="A37" s="2" t="s">
        <v>34</v>
      </c>
      <c r="B37">
        <v>99922</v>
      </c>
      <c r="C37" s="4">
        <v>438</v>
      </c>
      <c r="D37">
        <v>13574</v>
      </c>
      <c r="E37">
        <v>29634</v>
      </c>
      <c r="F37">
        <v>22647</v>
      </c>
      <c r="G37">
        <v>79038</v>
      </c>
      <c r="H37">
        <v>4856</v>
      </c>
      <c r="I37">
        <v>6581</v>
      </c>
      <c r="J37">
        <v>5975</v>
      </c>
      <c r="K37">
        <v>7952</v>
      </c>
      <c r="L37">
        <v>83886</v>
      </c>
      <c r="M37">
        <v>4739</v>
      </c>
      <c r="N37">
        <v>14171</v>
      </c>
      <c r="O37">
        <v>11517</v>
      </c>
      <c r="P37">
        <v>15133</v>
      </c>
      <c r="Q37">
        <v>86508</v>
      </c>
      <c r="R37">
        <v>11163</v>
      </c>
      <c r="S37">
        <v>10963</v>
      </c>
      <c r="T37">
        <v>7362</v>
      </c>
      <c r="U37">
        <v>6956</v>
      </c>
      <c r="V37">
        <v>86077</v>
      </c>
      <c r="W37">
        <v>640</v>
      </c>
      <c r="X37">
        <v>14695</v>
      </c>
      <c r="Y37">
        <v>12465</v>
      </c>
      <c r="Z37">
        <v>15318</v>
      </c>
      <c r="AA37">
        <v>92390</v>
      </c>
      <c r="AB37">
        <v>19649</v>
      </c>
      <c r="AC37">
        <v>16707</v>
      </c>
      <c r="AD37">
        <v>23712</v>
      </c>
      <c r="AE37">
        <v>34432</v>
      </c>
    </row>
    <row r="38" spans="1:31" x14ac:dyDescent="0.2">
      <c r="A38" s="2" t="s">
        <v>35</v>
      </c>
      <c r="B38">
        <v>101173</v>
      </c>
      <c r="C38" s="4">
        <v>324</v>
      </c>
      <c r="D38">
        <v>14183</v>
      </c>
      <c r="E38">
        <v>33675</v>
      </c>
      <c r="F38">
        <v>27414</v>
      </c>
      <c r="G38">
        <v>87839</v>
      </c>
      <c r="H38">
        <v>4454</v>
      </c>
      <c r="I38">
        <v>5461</v>
      </c>
      <c r="J38">
        <v>7018</v>
      </c>
      <c r="K38">
        <v>6990</v>
      </c>
      <c r="L38">
        <v>68495</v>
      </c>
      <c r="M38">
        <v>3700</v>
      </c>
      <c r="N38">
        <v>9802</v>
      </c>
      <c r="O38">
        <v>10928</v>
      </c>
      <c r="P38">
        <v>10726</v>
      </c>
      <c r="Q38">
        <v>72345</v>
      </c>
      <c r="R38">
        <v>11520</v>
      </c>
      <c r="S38">
        <v>9377</v>
      </c>
      <c r="T38">
        <v>14856</v>
      </c>
      <c r="U38">
        <v>8558</v>
      </c>
      <c r="V38">
        <v>104183</v>
      </c>
      <c r="W38">
        <v>586</v>
      </c>
      <c r="X38">
        <v>15009</v>
      </c>
      <c r="Y38">
        <v>13807</v>
      </c>
      <c r="Z38">
        <v>21166</v>
      </c>
      <c r="AA38">
        <v>97574</v>
      </c>
      <c r="AB38">
        <v>20622</v>
      </c>
      <c r="AC38">
        <v>16520</v>
      </c>
      <c r="AD38">
        <v>22353</v>
      </c>
      <c r="AE38">
        <v>33944</v>
      </c>
    </row>
    <row r="39" spans="1:31" x14ac:dyDescent="0.2">
      <c r="A39" s="2" t="s">
        <v>36</v>
      </c>
      <c r="B39">
        <v>102292</v>
      </c>
      <c r="C39" s="4">
        <v>347</v>
      </c>
      <c r="D39">
        <v>8527</v>
      </c>
      <c r="E39">
        <v>32463</v>
      </c>
      <c r="F39">
        <v>32768</v>
      </c>
      <c r="G39">
        <v>69940</v>
      </c>
      <c r="H39">
        <v>8002</v>
      </c>
      <c r="I39">
        <v>5533</v>
      </c>
      <c r="J39">
        <v>7873</v>
      </c>
      <c r="K39">
        <v>9732</v>
      </c>
      <c r="L39">
        <v>70967</v>
      </c>
      <c r="M39">
        <v>496</v>
      </c>
      <c r="N39">
        <v>8968</v>
      </c>
      <c r="O39">
        <v>6255</v>
      </c>
      <c r="P39">
        <v>9413</v>
      </c>
      <c r="Q39">
        <v>73161</v>
      </c>
      <c r="R39">
        <v>2089</v>
      </c>
      <c r="S39">
        <v>1996</v>
      </c>
      <c r="T39">
        <v>8065</v>
      </c>
      <c r="U39">
        <v>9668</v>
      </c>
      <c r="V39">
        <v>88620</v>
      </c>
      <c r="W39">
        <v>354</v>
      </c>
      <c r="X39">
        <v>15350</v>
      </c>
      <c r="Y39">
        <v>12146</v>
      </c>
      <c r="Z39">
        <v>19537</v>
      </c>
      <c r="AA39">
        <v>92319</v>
      </c>
      <c r="AB39">
        <v>76010</v>
      </c>
      <c r="AC39">
        <v>21542</v>
      </c>
      <c r="AD39">
        <v>22093</v>
      </c>
      <c r="AE39">
        <v>37918</v>
      </c>
    </row>
    <row r="40" spans="1:31" x14ac:dyDescent="0.2">
      <c r="A40" s="2" t="s">
        <v>37</v>
      </c>
      <c r="B40">
        <v>94333</v>
      </c>
      <c r="C40" s="4">
        <v>327</v>
      </c>
      <c r="D40">
        <v>13731</v>
      </c>
      <c r="E40">
        <v>28084</v>
      </c>
      <c r="F40">
        <v>31152</v>
      </c>
      <c r="G40">
        <v>73099</v>
      </c>
      <c r="H40">
        <v>4525</v>
      </c>
      <c r="I40">
        <v>4044</v>
      </c>
      <c r="J40">
        <v>7046</v>
      </c>
      <c r="K40">
        <v>8008</v>
      </c>
      <c r="L40">
        <v>64519</v>
      </c>
      <c r="M40">
        <v>625</v>
      </c>
      <c r="N40">
        <v>4947</v>
      </c>
      <c r="O40">
        <v>6613</v>
      </c>
      <c r="P40">
        <v>12802</v>
      </c>
      <c r="Q40">
        <v>77194</v>
      </c>
      <c r="R40">
        <v>2932</v>
      </c>
      <c r="S40">
        <v>9884</v>
      </c>
      <c r="T40">
        <v>6784</v>
      </c>
      <c r="U40">
        <v>8149</v>
      </c>
      <c r="V40">
        <v>84240</v>
      </c>
      <c r="W40">
        <v>262</v>
      </c>
      <c r="X40">
        <v>21539</v>
      </c>
      <c r="Y40">
        <v>19667</v>
      </c>
      <c r="Z40">
        <v>12206</v>
      </c>
      <c r="AA40">
        <v>91979</v>
      </c>
      <c r="AB40">
        <v>69351</v>
      </c>
      <c r="AC40">
        <v>16451</v>
      </c>
      <c r="AD40">
        <v>48465</v>
      </c>
      <c r="AE40">
        <v>22006</v>
      </c>
    </row>
    <row r="41" spans="1:31" x14ac:dyDescent="0.2">
      <c r="A41" s="2" t="s">
        <v>38</v>
      </c>
      <c r="B41">
        <v>104286</v>
      </c>
      <c r="C41" s="4">
        <v>252</v>
      </c>
      <c r="D41">
        <v>13075</v>
      </c>
      <c r="E41">
        <v>21187</v>
      </c>
      <c r="F41">
        <v>31681</v>
      </c>
      <c r="G41">
        <v>68057</v>
      </c>
      <c r="H41">
        <v>5645</v>
      </c>
      <c r="I41">
        <v>-855</v>
      </c>
      <c r="J41">
        <v>6189</v>
      </c>
      <c r="K41">
        <v>5796</v>
      </c>
      <c r="L41">
        <v>77022</v>
      </c>
      <c r="M41">
        <v>1184</v>
      </c>
      <c r="N41">
        <v>5568</v>
      </c>
      <c r="O41">
        <v>7847</v>
      </c>
      <c r="P41">
        <v>7884</v>
      </c>
      <c r="Q41">
        <v>70409</v>
      </c>
      <c r="R41">
        <v>3239</v>
      </c>
      <c r="S41">
        <v>7441</v>
      </c>
      <c r="T41">
        <v>6729</v>
      </c>
      <c r="U41">
        <v>8751</v>
      </c>
      <c r="V41">
        <v>86807</v>
      </c>
      <c r="W41">
        <v>15</v>
      </c>
      <c r="X41">
        <v>22252</v>
      </c>
      <c r="Y41">
        <v>20648</v>
      </c>
      <c r="Z41">
        <v>15757</v>
      </c>
      <c r="AA41">
        <v>98395</v>
      </c>
      <c r="AB41">
        <v>48810</v>
      </c>
      <c r="AC41">
        <v>16901</v>
      </c>
      <c r="AD41">
        <v>22097</v>
      </c>
      <c r="AE41">
        <v>22893</v>
      </c>
    </row>
    <row r="42" spans="1:31" x14ac:dyDescent="0.2">
      <c r="A42" s="2" t="s">
        <v>39</v>
      </c>
      <c r="B42">
        <v>87990</v>
      </c>
      <c r="C42" s="4">
        <v>344</v>
      </c>
      <c r="D42">
        <v>9822</v>
      </c>
      <c r="E42">
        <v>28267</v>
      </c>
      <c r="F42">
        <v>34772</v>
      </c>
      <c r="G42">
        <v>61399</v>
      </c>
      <c r="H42">
        <v>4391</v>
      </c>
      <c r="I42">
        <v>7637</v>
      </c>
      <c r="J42">
        <v>6878</v>
      </c>
      <c r="K42">
        <v>9197</v>
      </c>
      <c r="L42">
        <v>73220</v>
      </c>
      <c r="M42">
        <v>3048</v>
      </c>
      <c r="N42">
        <v>7835</v>
      </c>
      <c r="O42">
        <v>11806</v>
      </c>
      <c r="P42">
        <v>9640</v>
      </c>
      <c r="Q42">
        <v>74648</v>
      </c>
      <c r="R42">
        <v>9463</v>
      </c>
      <c r="S42">
        <v>6990</v>
      </c>
      <c r="T42">
        <v>13078</v>
      </c>
      <c r="U42">
        <v>9577</v>
      </c>
      <c r="V42">
        <v>89909</v>
      </c>
      <c r="W42">
        <v>490</v>
      </c>
      <c r="X42">
        <v>17358</v>
      </c>
      <c r="Y42">
        <v>13335</v>
      </c>
      <c r="Z42">
        <v>13445</v>
      </c>
      <c r="AA42">
        <v>89163</v>
      </c>
      <c r="AB42">
        <v>75396</v>
      </c>
      <c r="AC42">
        <v>17626</v>
      </c>
      <c r="AD42">
        <v>23943</v>
      </c>
      <c r="AE42">
        <v>30562</v>
      </c>
    </row>
    <row r="43" spans="1:31" x14ac:dyDescent="0.2">
      <c r="A43" s="2" t="s">
        <v>40</v>
      </c>
      <c r="B43">
        <v>76628</v>
      </c>
      <c r="C43" s="4">
        <v>385</v>
      </c>
      <c r="D43">
        <v>10297</v>
      </c>
      <c r="E43">
        <v>33725</v>
      </c>
      <c r="F43">
        <v>30888</v>
      </c>
      <c r="G43">
        <v>58381</v>
      </c>
      <c r="H43">
        <v>7382</v>
      </c>
      <c r="I43">
        <v>5729</v>
      </c>
      <c r="J43">
        <v>14689</v>
      </c>
      <c r="K43">
        <v>8055</v>
      </c>
      <c r="L43">
        <v>66795</v>
      </c>
      <c r="M43">
        <v>2221</v>
      </c>
      <c r="N43">
        <v>6405</v>
      </c>
      <c r="O43">
        <v>7111</v>
      </c>
      <c r="P43">
        <v>7454</v>
      </c>
      <c r="Q43">
        <v>76682</v>
      </c>
      <c r="R43">
        <v>4482</v>
      </c>
      <c r="S43">
        <v>7175</v>
      </c>
      <c r="T43">
        <v>7677</v>
      </c>
      <c r="U43">
        <v>7587</v>
      </c>
      <c r="V43">
        <v>88315</v>
      </c>
      <c r="W43">
        <v>473</v>
      </c>
      <c r="X43">
        <v>16121</v>
      </c>
      <c r="Y43">
        <v>17369</v>
      </c>
      <c r="Z43">
        <v>16952</v>
      </c>
      <c r="AA43">
        <v>94342</v>
      </c>
      <c r="AB43">
        <v>40278</v>
      </c>
      <c r="AC43">
        <v>17446</v>
      </c>
      <c r="AD43">
        <v>20030</v>
      </c>
      <c r="AE43">
        <v>25778</v>
      </c>
    </row>
    <row r="44" spans="1:31" x14ac:dyDescent="0.2">
      <c r="A44" s="2" t="s">
        <v>41</v>
      </c>
      <c r="B44">
        <v>95943</v>
      </c>
      <c r="C44" s="4">
        <v>232</v>
      </c>
      <c r="D44">
        <v>13408</v>
      </c>
      <c r="E44">
        <v>46856</v>
      </c>
      <c r="F44">
        <v>36998</v>
      </c>
      <c r="G44">
        <v>64524</v>
      </c>
      <c r="H44">
        <v>5162</v>
      </c>
      <c r="I44">
        <v>5575</v>
      </c>
      <c r="J44">
        <v>6350</v>
      </c>
      <c r="K44">
        <v>8022</v>
      </c>
      <c r="L44">
        <v>75583</v>
      </c>
      <c r="M44">
        <v>2321</v>
      </c>
      <c r="N44">
        <v>6809</v>
      </c>
      <c r="O44">
        <v>8565</v>
      </c>
      <c r="P44">
        <v>8123</v>
      </c>
      <c r="Q44">
        <v>73684</v>
      </c>
      <c r="R44">
        <v>5938</v>
      </c>
      <c r="S44">
        <v>7075</v>
      </c>
      <c r="T44">
        <v>9664</v>
      </c>
      <c r="U44">
        <v>7953</v>
      </c>
      <c r="V44">
        <v>91956</v>
      </c>
      <c r="W44">
        <v>556</v>
      </c>
      <c r="X44">
        <v>17215</v>
      </c>
      <c r="Y44">
        <v>14633</v>
      </c>
      <c r="Z44">
        <v>12438</v>
      </c>
      <c r="AA44">
        <v>97915</v>
      </c>
      <c r="AB44">
        <v>45759</v>
      </c>
      <c r="AC44">
        <v>31142</v>
      </c>
      <c r="AD44">
        <v>39966</v>
      </c>
      <c r="AE44">
        <v>38855</v>
      </c>
    </row>
    <row r="45" spans="1:31" x14ac:dyDescent="0.2">
      <c r="A45" s="2" t="s">
        <v>42</v>
      </c>
      <c r="B45">
        <v>99042</v>
      </c>
      <c r="C45" s="4">
        <v>351</v>
      </c>
      <c r="D45">
        <v>12228</v>
      </c>
      <c r="E45">
        <v>41465</v>
      </c>
      <c r="F45">
        <v>22579</v>
      </c>
      <c r="G45">
        <v>52732</v>
      </c>
      <c r="H45">
        <v>4200</v>
      </c>
      <c r="I45">
        <v>9621</v>
      </c>
      <c r="J45">
        <v>7977</v>
      </c>
      <c r="K45">
        <v>9071</v>
      </c>
      <c r="L45">
        <v>72074</v>
      </c>
      <c r="M45">
        <v>2527</v>
      </c>
      <c r="N45">
        <v>9306</v>
      </c>
      <c r="O45">
        <v>7795</v>
      </c>
      <c r="P45">
        <v>8739</v>
      </c>
      <c r="Q45">
        <v>69083</v>
      </c>
      <c r="R45">
        <v>8456</v>
      </c>
      <c r="S45">
        <v>7931</v>
      </c>
      <c r="T45">
        <v>8577</v>
      </c>
      <c r="U45">
        <v>9039</v>
      </c>
      <c r="V45">
        <v>88624</v>
      </c>
      <c r="W45">
        <v>467</v>
      </c>
      <c r="X45">
        <v>15155</v>
      </c>
      <c r="Y45">
        <v>18805</v>
      </c>
      <c r="Z45">
        <v>12777</v>
      </c>
      <c r="AA45">
        <v>90809</v>
      </c>
      <c r="AB45">
        <v>37699</v>
      </c>
      <c r="AC45">
        <v>12910</v>
      </c>
      <c r="AD45">
        <v>23393</v>
      </c>
      <c r="AE45">
        <v>27414</v>
      </c>
    </row>
    <row r="46" spans="1:31" x14ac:dyDescent="0.2">
      <c r="A46" s="2" t="s">
        <v>43</v>
      </c>
      <c r="B46">
        <v>84506</v>
      </c>
      <c r="C46" s="4">
        <v>254</v>
      </c>
      <c r="D46">
        <v>15833</v>
      </c>
      <c r="E46">
        <v>33976</v>
      </c>
      <c r="F46">
        <v>30195</v>
      </c>
      <c r="G46">
        <v>71966</v>
      </c>
      <c r="H46">
        <v>4023</v>
      </c>
      <c r="I46">
        <v>4635</v>
      </c>
      <c r="J46">
        <v>5825</v>
      </c>
      <c r="K46">
        <v>6888</v>
      </c>
      <c r="L46">
        <v>78161</v>
      </c>
      <c r="M46">
        <v>4242</v>
      </c>
      <c r="N46">
        <v>7652</v>
      </c>
      <c r="O46">
        <v>9995</v>
      </c>
      <c r="P46">
        <v>7633</v>
      </c>
      <c r="Q46">
        <v>69734</v>
      </c>
      <c r="R46">
        <v>10982</v>
      </c>
      <c r="S46">
        <v>7509</v>
      </c>
      <c r="T46">
        <v>10580</v>
      </c>
      <c r="U46">
        <v>9296</v>
      </c>
      <c r="V46">
        <v>116695</v>
      </c>
      <c r="W46">
        <v>533</v>
      </c>
      <c r="X46">
        <v>15459</v>
      </c>
      <c r="Y46">
        <v>12879</v>
      </c>
      <c r="Z46">
        <v>14433</v>
      </c>
      <c r="AA46">
        <v>93250</v>
      </c>
      <c r="AB46">
        <v>45833</v>
      </c>
      <c r="AC46">
        <v>14576</v>
      </c>
      <c r="AD46">
        <v>24214</v>
      </c>
      <c r="AE46">
        <v>29614</v>
      </c>
    </row>
    <row r="47" spans="1:31" x14ac:dyDescent="0.2">
      <c r="A47" s="2" t="s">
        <v>44</v>
      </c>
      <c r="B47">
        <v>119018</v>
      </c>
      <c r="C47" s="4">
        <v>558</v>
      </c>
      <c r="D47">
        <v>12980</v>
      </c>
      <c r="E47">
        <v>30725</v>
      </c>
      <c r="F47">
        <v>29206</v>
      </c>
      <c r="G47">
        <v>60474</v>
      </c>
      <c r="H47">
        <v>5084</v>
      </c>
      <c r="I47">
        <v>9738</v>
      </c>
      <c r="J47">
        <v>6934</v>
      </c>
      <c r="K47">
        <v>9215</v>
      </c>
      <c r="L47">
        <v>79418</v>
      </c>
      <c r="M47">
        <v>2877</v>
      </c>
      <c r="N47">
        <v>7454</v>
      </c>
      <c r="O47">
        <v>9233</v>
      </c>
      <c r="P47">
        <v>8064</v>
      </c>
      <c r="Q47">
        <v>82648</v>
      </c>
      <c r="R47">
        <v>12826</v>
      </c>
      <c r="S47">
        <v>9411</v>
      </c>
      <c r="T47">
        <v>11909</v>
      </c>
      <c r="U47">
        <v>11839</v>
      </c>
      <c r="V47">
        <v>95593</v>
      </c>
      <c r="W47">
        <v>-194</v>
      </c>
      <c r="X47">
        <v>16102</v>
      </c>
      <c r="Y47">
        <v>40067</v>
      </c>
      <c r="Z47">
        <v>14901</v>
      </c>
      <c r="AA47">
        <v>89418</v>
      </c>
      <c r="AB47">
        <v>15937</v>
      </c>
      <c r="AC47">
        <v>14366</v>
      </c>
      <c r="AD47">
        <v>17034</v>
      </c>
      <c r="AE47">
        <v>26524</v>
      </c>
    </row>
    <row r="48" spans="1:31" x14ac:dyDescent="0.2">
      <c r="A48" s="2" t="s">
        <v>45</v>
      </c>
      <c r="B48">
        <v>103336</v>
      </c>
      <c r="C48" s="4">
        <v>619</v>
      </c>
      <c r="D48">
        <v>11899</v>
      </c>
      <c r="E48">
        <v>34277</v>
      </c>
      <c r="F48">
        <v>21797</v>
      </c>
      <c r="G48">
        <v>79276</v>
      </c>
      <c r="H48">
        <v>6914</v>
      </c>
      <c r="I48">
        <v>3927</v>
      </c>
      <c r="J48">
        <v>9671</v>
      </c>
      <c r="K48">
        <v>8887</v>
      </c>
      <c r="L48">
        <v>75023</v>
      </c>
      <c r="M48">
        <v>442</v>
      </c>
      <c r="N48">
        <v>8898</v>
      </c>
      <c r="O48">
        <v>6310</v>
      </c>
      <c r="P48">
        <v>11050</v>
      </c>
      <c r="Q48">
        <v>71465</v>
      </c>
      <c r="R48">
        <v>4403</v>
      </c>
      <c r="S48">
        <v>7765</v>
      </c>
      <c r="T48">
        <v>9309</v>
      </c>
      <c r="U48">
        <v>8053</v>
      </c>
      <c r="V48">
        <v>99464</v>
      </c>
      <c r="W48">
        <v>233</v>
      </c>
      <c r="X48">
        <v>23375</v>
      </c>
      <c r="Y48">
        <v>16423</v>
      </c>
      <c r="Z48">
        <v>16957</v>
      </c>
      <c r="AA48">
        <v>109625</v>
      </c>
      <c r="AB48">
        <v>32458</v>
      </c>
      <c r="AC48">
        <v>12969</v>
      </c>
      <c r="AD48">
        <v>26825</v>
      </c>
      <c r="AE48">
        <v>24968</v>
      </c>
    </row>
    <row r="49" spans="1:31" x14ac:dyDescent="0.2">
      <c r="A49" s="2" t="s">
        <v>46</v>
      </c>
      <c r="B49">
        <v>104078</v>
      </c>
      <c r="C49" s="4">
        <v>826</v>
      </c>
      <c r="D49">
        <v>15864</v>
      </c>
      <c r="E49">
        <v>29023</v>
      </c>
      <c r="F49">
        <v>31083</v>
      </c>
      <c r="G49">
        <v>90739</v>
      </c>
      <c r="H49">
        <v>8638</v>
      </c>
      <c r="I49">
        <v>3384</v>
      </c>
      <c r="J49">
        <v>8433</v>
      </c>
      <c r="K49">
        <v>7753</v>
      </c>
      <c r="L49">
        <v>62515</v>
      </c>
      <c r="M49">
        <v>755</v>
      </c>
      <c r="N49">
        <v>9316</v>
      </c>
      <c r="O49">
        <v>6958</v>
      </c>
      <c r="P49">
        <v>13019</v>
      </c>
      <c r="Q49">
        <v>91900</v>
      </c>
      <c r="R49">
        <v>5261</v>
      </c>
      <c r="S49">
        <v>9620</v>
      </c>
      <c r="T49">
        <v>10984</v>
      </c>
      <c r="U49">
        <v>9402</v>
      </c>
      <c r="V49">
        <v>103261</v>
      </c>
      <c r="W49">
        <v>606</v>
      </c>
      <c r="X49">
        <v>18304</v>
      </c>
      <c r="Y49">
        <v>14689</v>
      </c>
      <c r="Z49">
        <v>14320</v>
      </c>
      <c r="AA49">
        <v>112928</v>
      </c>
      <c r="AB49">
        <v>45957</v>
      </c>
      <c r="AC49">
        <v>16177</v>
      </c>
      <c r="AD49">
        <v>38984</v>
      </c>
      <c r="AE49">
        <v>34689</v>
      </c>
    </row>
    <row r="50" spans="1:31" x14ac:dyDescent="0.2">
      <c r="A50" s="2" t="s">
        <v>47</v>
      </c>
      <c r="B50">
        <v>98496</v>
      </c>
      <c r="C50" s="4">
        <v>816</v>
      </c>
      <c r="D50">
        <v>12166</v>
      </c>
      <c r="E50">
        <v>26651</v>
      </c>
      <c r="F50">
        <v>26562</v>
      </c>
      <c r="G50">
        <v>82753</v>
      </c>
      <c r="H50">
        <v>6307</v>
      </c>
      <c r="I50">
        <v>3894</v>
      </c>
      <c r="J50">
        <v>6193</v>
      </c>
      <c r="K50">
        <v>9923</v>
      </c>
      <c r="L50">
        <v>78284</v>
      </c>
      <c r="M50">
        <v>867</v>
      </c>
      <c r="N50">
        <v>7445</v>
      </c>
      <c r="O50">
        <v>6965</v>
      </c>
      <c r="P50">
        <v>8931</v>
      </c>
      <c r="Q50">
        <v>74848</v>
      </c>
      <c r="R50">
        <v>4589</v>
      </c>
      <c r="S50">
        <v>10050</v>
      </c>
      <c r="T50">
        <v>9997</v>
      </c>
      <c r="U50">
        <v>10341</v>
      </c>
      <c r="V50">
        <v>96075</v>
      </c>
      <c r="W50">
        <v>419</v>
      </c>
      <c r="X50">
        <v>18571</v>
      </c>
      <c r="Y50">
        <v>11835</v>
      </c>
      <c r="Z50">
        <v>14829</v>
      </c>
      <c r="AA50">
        <v>104497</v>
      </c>
      <c r="AB50">
        <v>28279</v>
      </c>
      <c r="AC50">
        <v>14963</v>
      </c>
      <c r="AD50">
        <v>24435</v>
      </c>
      <c r="AE50">
        <v>28433</v>
      </c>
    </row>
    <row r="51" spans="1:31" x14ac:dyDescent="0.2">
      <c r="A51" s="2" t="s">
        <v>48</v>
      </c>
      <c r="B51">
        <v>97798</v>
      </c>
      <c r="C51" s="4">
        <v>832</v>
      </c>
      <c r="D51">
        <v>13346</v>
      </c>
      <c r="E51">
        <v>35743</v>
      </c>
      <c r="F51">
        <v>25298</v>
      </c>
      <c r="G51">
        <v>64749</v>
      </c>
      <c r="H51">
        <v>6904</v>
      </c>
      <c r="I51">
        <v>9249</v>
      </c>
      <c r="J51">
        <v>13680</v>
      </c>
      <c r="K51">
        <v>10238</v>
      </c>
      <c r="L51">
        <v>61839</v>
      </c>
      <c r="M51">
        <v>1248</v>
      </c>
      <c r="N51">
        <v>6323</v>
      </c>
      <c r="O51">
        <v>7588</v>
      </c>
      <c r="P51">
        <v>9004</v>
      </c>
      <c r="Q51">
        <v>69136</v>
      </c>
      <c r="R51">
        <v>6558</v>
      </c>
      <c r="S51">
        <v>9804</v>
      </c>
      <c r="T51">
        <v>11508</v>
      </c>
      <c r="U51">
        <v>9253</v>
      </c>
      <c r="V51">
        <v>97958</v>
      </c>
      <c r="W51">
        <v>618</v>
      </c>
      <c r="X51">
        <v>16120</v>
      </c>
      <c r="Y51">
        <v>13986</v>
      </c>
      <c r="Z51">
        <v>13942</v>
      </c>
      <c r="AA51">
        <v>103429</v>
      </c>
      <c r="AB51">
        <v>41244</v>
      </c>
      <c r="AC51">
        <v>9527</v>
      </c>
      <c r="AD51">
        <v>37286</v>
      </c>
      <c r="AE51">
        <v>29936</v>
      </c>
    </row>
    <row r="52" spans="1:31" x14ac:dyDescent="0.2">
      <c r="A52" s="2" t="s">
        <v>49</v>
      </c>
      <c r="B52">
        <v>107701</v>
      </c>
      <c r="C52" s="4">
        <v>723</v>
      </c>
      <c r="D52">
        <v>11996</v>
      </c>
      <c r="E52">
        <v>34030</v>
      </c>
      <c r="F52">
        <v>27065</v>
      </c>
      <c r="G52">
        <v>81384</v>
      </c>
      <c r="H52">
        <v>5635</v>
      </c>
      <c r="I52">
        <v>10132</v>
      </c>
      <c r="J52">
        <v>8384</v>
      </c>
      <c r="K52">
        <v>7853</v>
      </c>
      <c r="L52">
        <v>68285</v>
      </c>
      <c r="M52">
        <v>2307</v>
      </c>
      <c r="N52">
        <v>7707</v>
      </c>
      <c r="O52">
        <v>9344</v>
      </c>
      <c r="P52">
        <v>10102</v>
      </c>
      <c r="Q52">
        <v>79024</v>
      </c>
      <c r="R52">
        <v>5920</v>
      </c>
      <c r="S52">
        <v>8584</v>
      </c>
      <c r="T52">
        <v>10126</v>
      </c>
      <c r="U52">
        <v>12005</v>
      </c>
      <c r="V52">
        <v>93089</v>
      </c>
      <c r="W52">
        <v>342</v>
      </c>
      <c r="X52">
        <v>18535</v>
      </c>
      <c r="Y52">
        <v>25041</v>
      </c>
      <c r="Z52">
        <v>17099</v>
      </c>
      <c r="AA52">
        <v>89885</v>
      </c>
      <c r="AB52">
        <v>26383</v>
      </c>
      <c r="AC52">
        <v>13262</v>
      </c>
      <c r="AD52">
        <v>21709</v>
      </c>
      <c r="AE52">
        <v>26945</v>
      </c>
    </row>
    <row r="53" spans="1:31" x14ac:dyDescent="0.2">
      <c r="A53" s="2" t="s">
        <v>50</v>
      </c>
      <c r="B53">
        <v>107164</v>
      </c>
      <c r="C53" s="4">
        <v>650</v>
      </c>
      <c r="D53">
        <v>9733</v>
      </c>
      <c r="E53">
        <v>28118</v>
      </c>
      <c r="F53">
        <v>31506</v>
      </c>
      <c r="G53">
        <v>83671</v>
      </c>
      <c r="H53">
        <v>6389</v>
      </c>
      <c r="I53">
        <v>10990</v>
      </c>
      <c r="J53">
        <v>9694</v>
      </c>
      <c r="K53">
        <v>8579</v>
      </c>
      <c r="L53">
        <v>71290</v>
      </c>
      <c r="M53">
        <v>1439</v>
      </c>
      <c r="N53">
        <v>6324</v>
      </c>
      <c r="O53">
        <v>6556</v>
      </c>
      <c r="P53">
        <v>8231</v>
      </c>
      <c r="Q53">
        <v>76489</v>
      </c>
      <c r="R53">
        <v>5857</v>
      </c>
      <c r="S53">
        <v>5225</v>
      </c>
      <c r="T53">
        <v>7515</v>
      </c>
      <c r="U53">
        <v>11106</v>
      </c>
      <c r="V53">
        <v>100356</v>
      </c>
      <c r="W53">
        <v>484</v>
      </c>
      <c r="X53">
        <v>17854</v>
      </c>
      <c r="Y53">
        <v>13995</v>
      </c>
      <c r="Z53">
        <v>21552</v>
      </c>
      <c r="AA53">
        <v>97981</v>
      </c>
      <c r="AB53">
        <v>23794</v>
      </c>
      <c r="AC53">
        <v>11475</v>
      </c>
      <c r="AD53">
        <v>21166</v>
      </c>
      <c r="AE53">
        <v>29847</v>
      </c>
    </row>
    <row r="54" spans="1:31" x14ac:dyDescent="0.2">
      <c r="A54" s="2" t="s">
        <v>51</v>
      </c>
      <c r="B54">
        <v>104198</v>
      </c>
      <c r="C54" s="4">
        <v>557</v>
      </c>
      <c r="D54">
        <v>10944</v>
      </c>
      <c r="E54">
        <v>31900</v>
      </c>
      <c r="F54">
        <v>24850</v>
      </c>
      <c r="G54">
        <v>60155</v>
      </c>
      <c r="H54">
        <v>5546</v>
      </c>
      <c r="I54">
        <v>6461</v>
      </c>
      <c r="J54">
        <v>8773</v>
      </c>
      <c r="K54">
        <v>7086</v>
      </c>
      <c r="L54">
        <v>64433</v>
      </c>
      <c r="M54">
        <v>1859</v>
      </c>
      <c r="N54">
        <v>8627</v>
      </c>
      <c r="O54">
        <v>7513</v>
      </c>
      <c r="P54">
        <v>8418</v>
      </c>
      <c r="Q54">
        <v>73002</v>
      </c>
      <c r="R54">
        <v>6866</v>
      </c>
      <c r="S54">
        <v>7575</v>
      </c>
      <c r="T54">
        <v>7330</v>
      </c>
      <c r="U54">
        <v>10430</v>
      </c>
      <c r="V54">
        <v>91648</v>
      </c>
      <c r="W54">
        <v>286</v>
      </c>
      <c r="X54">
        <v>16161</v>
      </c>
      <c r="Y54">
        <v>17959</v>
      </c>
      <c r="Z54">
        <v>15801</v>
      </c>
      <c r="AA54">
        <v>102182</v>
      </c>
      <c r="AB54">
        <v>16901</v>
      </c>
      <c r="AC54">
        <v>13796</v>
      </c>
      <c r="AD54">
        <v>21712</v>
      </c>
      <c r="AE54">
        <v>28133</v>
      </c>
    </row>
    <row r="55" spans="1:31" x14ac:dyDescent="0.2">
      <c r="A55" s="2" t="s">
        <v>52</v>
      </c>
      <c r="B55">
        <v>98281</v>
      </c>
      <c r="C55" s="4">
        <v>520</v>
      </c>
      <c r="D55">
        <v>10787</v>
      </c>
      <c r="E55">
        <v>32577</v>
      </c>
      <c r="F55">
        <v>25659</v>
      </c>
      <c r="G55">
        <v>69462</v>
      </c>
      <c r="H55">
        <v>3618</v>
      </c>
      <c r="I55">
        <v>6110</v>
      </c>
      <c r="J55">
        <v>8328</v>
      </c>
      <c r="K55">
        <v>5938</v>
      </c>
      <c r="L55">
        <v>76149</v>
      </c>
      <c r="M55">
        <v>6275</v>
      </c>
      <c r="N55">
        <v>7372</v>
      </c>
      <c r="O55">
        <v>15629</v>
      </c>
      <c r="P55">
        <v>8091</v>
      </c>
      <c r="Q55">
        <v>68494</v>
      </c>
      <c r="R55">
        <v>8569</v>
      </c>
      <c r="S55">
        <v>7143</v>
      </c>
      <c r="T55">
        <v>7129</v>
      </c>
      <c r="U55">
        <v>11304</v>
      </c>
      <c r="V55">
        <v>90873</v>
      </c>
      <c r="W55">
        <v>305</v>
      </c>
      <c r="X55">
        <v>14084</v>
      </c>
      <c r="Y55">
        <v>21694</v>
      </c>
      <c r="Z55">
        <v>18579</v>
      </c>
      <c r="AA55">
        <v>84346</v>
      </c>
      <c r="AB55">
        <v>25210</v>
      </c>
      <c r="AD55">
        <v>24523</v>
      </c>
      <c r="AE55">
        <v>33101</v>
      </c>
    </row>
    <row r="56" spans="1:31" x14ac:dyDescent="0.2">
      <c r="A56" s="2" t="s">
        <v>53</v>
      </c>
      <c r="B56">
        <v>95790</v>
      </c>
      <c r="C56" s="4">
        <v>355</v>
      </c>
      <c r="D56">
        <v>20509</v>
      </c>
      <c r="E56">
        <v>37633</v>
      </c>
      <c r="F56">
        <v>40218</v>
      </c>
      <c r="G56">
        <v>61069</v>
      </c>
      <c r="H56">
        <v>3262</v>
      </c>
      <c r="I56">
        <v>7948</v>
      </c>
      <c r="J56">
        <v>9391</v>
      </c>
      <c r="K56">
        <v>7336</v>
      </c>
      <c r="L56">
        <v>81334</v>
      </c>
      <c r="M56">
        <v>2162</v>
      </c>
      <c r="N56">
        <v>446</v>
      </c>
      <c r="O56">
        <v>10060</v>
      </c>
      <c r="P56">
        <v>10242</v>
      </c>
      <c r="Q56">
        <v>69677</v>
      </c>
      <c r="R56">
        <v>11144</v>
      </c>
      <c r="S56">
        <v>12065</v>
      </c>
      <c r="T56">
        <v>8387</v>
      </c>
      <c r="U56">
        <v>16289</v>
      </c>
      <c r="V56">
        <v>86875</v>
      </c>
      <c r="W56">
        <v>313</v>
      </c>
      <c r="X56">
        <v>15372</v>
      </c>
      <c r="Y56">
        <v>15465</v>
      </c>
      <c r="Z56">
        <v>23127</v>
      </c>
      <c r="AA56">
        <v>91787</v>
      </c>
      <c r="AB56">
        <v>21985</v>
      </c>
      <c r="AC56">
        <v>19874</v>
      </c>
      <c r="AD56">
        <v>22382</v>
      </c>
      <c r="AE56">
        <v>32158</v>
      </c>
    </row>
    <row r="57" spans="1:31" x14ac:dyDescent="0.2">
      <c r="B57">
        <v>81843</v>
      </c>
      <c r="G57">
        <v>76874</v>
      </c>
      <c r="L57">
        <v>67045</v>
      </c>
      <c r="Q57">
        <v>73452</v>
      </c>
      <c r="V57">
        <v>97953</v>
      </c>
      <c r="AA57">
        <v>94485</v>
      </c>
    </row>
    <row r="58" spans="1:31" x14ac:dyDescent="0.2">
      <c r="B58">
        <v>102070</v>
      </c>
      <c r="G58">
        <v>67200</v>
      </c>
      <c r="L58">
        <v>75308</v>
      </c>
      <c r="Q58">
        <v>77018</v>
      </c>
      <c r="V58">
        <v>84262</v>
      </c>
      <c r="AA58">
        <v>93525</v>
      </c>
    </row>
    <row r="59" spans="1:31" x14ac:dyDescent="0.2">
      <c r="B59">
        <v>99937</v>
      </c>
      <c r="G59">
        <v>78247</v>
      </c>
      <c r="L59">
        <v>78584</v>
      </c>
      <c r="Q59">
        <v>86288</v>
      </c>
      <c r="V59">
        <v>122039</v>
      </c>
      <c r="AA59">
        <v>107827</v>
      </c>
    </row>
  </sheetData>
  <mergeCells count="7">
    <mergeCell ref="W10:Z10"/>
    <mergeCell ref="AB10:AE10"/>
    <mergeCell ref="A9:D9"/>
    <mergeCell ref="C10:F10"/>
    <mergeCell ref="H10:K10"/>
    <mergeCell ref="M10:P10"/>
    <mergeCell ref="R10:U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9"/>
  <sheetViews>
    <sheetView topLeftCell="A10" zoomScale="70" zoomScaleNormal="70" workbookViewId="0">
      <selection activeCell="AC55" sqref="AC55"/>
    </sheetView>
  </sheetViews>
  <sheetFormatPr baseColWidth="10" defaultColWidth="8.83203125" defaultRowHeight="15" x14ac:dyDescent="0.2"/>
  <cols>
    <col min="3" max="3" width="14.83203125" customWidth="1"/>
  </cols>
  <sheetData>
    <row r="1" spans="1:31" x14ac:dyDescent="0.2">
      <c r="A1" t="s">
        <v>0</v>
      </c>
    </row>
    <row r="2" spans="1:31" x14ac:dyDescent="0.2">
      <c r="A2" t="s">
        <v>1</v>
      </c>
    </row>
    <row r="3" spans="1:31" x14ac:dyDescent="0.2">
      <c r="A3" t="s">
        <v>57</v>
      </c>
    </row>
    <row r="4" spans="1:31" x14ac:dyDescent="0.2">
      <c r="A4" t="s">
        <v>58</v>
      </c>
    </row>
    <row r="5" spans="1:31" x14ac:dyDescent="0.2">
      <c r="A5" t="s">
        <v>4</v>
      </c>
    </row>
    <row r="6" spans="1:31" x14ac:dyDescent="0.2">
      <c r="A6" t="s">
        <v>59</v>
      </c>
    </row>
    <row r="7" spans="1:31" x14ac:dyDescent="0.2">
      <c r="A7" t="s">
        <v>60</v>
      </c>
      <c r="D7" t="s">
        <v>61</v>
      </c>
    </row>
    <row r="9" spans="1:31" ht="18" customHeight="1" x14ac:dyDescent="0.2">
      <c r="A9" s="13" t="s">
        <v>62</v>
      </c>
      <c r="B9" s="13"/>
      <c r="C9" s="13"/>
    </row>
    <row r="10" spans="1:31" ht="36.75" customHeight="1" x14ac:dyDescent="0.2">
      <c r="A10" s="5"/>
      <c r="B10" s="5"/>
      <c r="C10" s="13" t="s">
        <v>69</v>
      </c>
      <c r="D10" s="13"/>
      <c r="E10" s="13"/>
      <c r="F10" s="13"/>
      <c r="G10" s="5"/>
      <c r="H10" s="13" t="s">
        <v>70</v>
      </c>
      <c r="I10" s="13"/>
      <c r="J10" s="13"/>
      <c r="K10" s="13"/>
      <c r="L10" s="5"/>
      <c r="M10" s="13" t="s">
        <v>72</v>
      </c>
      <c r="N10" s="13"/>
      <c r="O10" s="13"/>
      <c r="P10" s="13"/>
      <c r="Q10" s="5"/>
      <c r="R10" s="13" t="s">
        <v>73</v>
      </c>
      <c r="S10" s="13"/>
      <c r="T10" s="13"/>
      <c r="U10" s="13"/>
      <c r="V10" s="5"/>
      <c r="W10" s="13" t="s">
        <v>77</v>
      </c>
      <c r="X10" s="13"/>
      <c r="Y10" s="13"/>
      <c r="Z10" s="13"/>
      <c r="AA10" s="5"/>
      <c r="AB10" s="13" t="s">
        <v>77</v>
      </c>
      <c r="AC10" s="13"/>
      <c r="AD10" s="13"/>
      <c r="AE10" s="13"/>
    </row>
    <row r="11" spans="1:31" ht="17" thickBot="1" x14ac:dyDescent="0.25">
      <c r="A11" s="1" t="s">
        <v>7</v>
      </c>
      <c r="B11" s="3" t="s">
        <v>64</v>
      </c>
      <c r="C11" s="6" t="s">
        <v>55</v>
      </c>
      <c r="D11" s="7" t="s">
        <v>63</v>
      </c>
      <c r="E11" s="7" t="s">
        <v>65</v>
      </c>
      <c r="F11" s="8" t="s">
        <v>68</v>
      </c>
      <c r="G11" s="3" t="s">
        <v>64</v>
      </c>
      <c r="H11" s="6" t="s">
        <v>55</v>
      </c>
      <c r="I11" s="7" t="s">
        <v>63</v>
      </c>
      <c r="J11" s="7" t="s">
        <v>65</v>
      </c>
      <c r="K11" s="8" t="s">
        <v>68</v>
      </c>
      <c r="L11" s="3" t="s">
        <v>64</v>
      </c>
      <c r="M11" s="6" t="s">
        <v>55</v>
      </c>
      <c r="N11" s="7" t="s">
        <v>63</v>
      </c>
      <c r="O11" s="7" t="s">
        <v>65</v>
      </c>
      <c r="P11" s="8" t="s">
        <v>68</v>
      </c>
      <c r="Q11" s="3" t="s">
        <v>64</v>
      </c>
      <c r="R11" s="6" t="s">
        <v>55</v>
      </c>
      <c r="S11" s="7" t="s">
        <v>63</v>
      </c>
      <c r="T11" s="7" t="s">
        <v>65</v>
      </c>
      <c r="U11" s="8" t="s">
        <v>68</v>
      </c>
      <c r="V11" s="3" t="s">
        <v>64</v>
      </c>
      <c r="W11" s="6" t="s">
        <v>55</v>
      </c>
      <c r="X11" s="7" t="s">
        <v>63</v>
      </c>
      <c r="Y11" s="7" t="s">
        <v>65</v>
      </c>
      <c r="Z11" s="8" t="s">
        <v>68</v>
      </c>
      <c r="AA11" s="3" t="s">
        <v>64</v>
      </c>
      <c r="AB11" s="6" t="s">
        <v>55</v>
      </c>
      <c r="AC11" s="7" t="s">
        <v>63</v>
      </c>
      <c r="AD11" s="7" t="s">
        <v>65</v>
      </c>
      <c r="AE11" s="8" t="s">
        <v>68</v>
      </c>
    </row>
    <row r="12" spans="1:31" x14ac:dyDescent="0.2">
      <c r="A12" s="2" t="s">
        <v>9</v>
      </c>
      <c r="B12" s="4">
        <v>0.61799999999999999</v>
      </c>
      <c r="C12" s="4">
        <v>0.57899999999999996</v>
      </c>
      <c r="D12">
        <v>0.35399999999999998</v>
      </c>
      <c r="E12">
        <v>0.73</v>
      </c>
      <c r="F12">
        <v>0.46100000000000002</v>
      </c>
      <c r="G12">
        <v>0.53600000000000003</v>
      </c>
      <c r="H12">
        <v>0.62</v>
      </c>
      <c r="J12">
        <v>0.46500000000000002</v>
      </c>
      <c r="K12">
        <v>0.27100000000000002</v>
      </c>
      <c r="L12">
        <v>0.58499999999999996</v>
      </c>
      <c r="M12">
        <v>0.60499999999999998</v>
      </c>
      <c r="N12">
        <v>0.69399999999999995</v>
      </c>
      <c r="O12">
        <v>1</v>
      </c>
      <c r="P12">
        <v>0.58199999999999996</v>
      </c>
      <c r="Q12">
        <v>0.90500000000000003</v>
      </c>
      <c r="R12">
        <v>0.74</v>
      </c>
      <c r="T12">
        <v>0.58599999999999997</v>
      </c>
      <c r="U12">
        <v>0.52100000000000002</v>
      </c>
      <c r="V12">
        <v>0.624</v>
      </c>
      <c r="W12">
        <v>0.84199999999999997</v>
      </c>
      <c r="X12">
        <v>0.53400000000000003</v>
      </c>
      <c r="Y12">
        <v>0.80100000000000005</v>
      </c>
      <c r="Z12">
        <v>0.46700000000000003</v>
      </c>
      <c r="AA12">
        <v>0.51900000000000002</v>
      </c>
      <c r="AB12">
        <v>0.69099999999999995</v>
      </c>
      <c r="AC12">
        <v>0.33400000000000002</v>
      </c>
      <c r="AD12">
        <v>0.95</v>
      </c>
      <c r="AE12">
        <v>0.60699999999999998</v>
      </c>
    </row>
    <row r="13" spans="1:31" x14ac:dyDescent="0.2">
      <c r="A13" s="2" t="s">
        <v>10</v>
      </c>
      <c r="B13" s="4">
        <v>0.69899999999999995</v>
      </c>
      <c r="C13" s="4">
        <v>0.504</v>
      </c>
      <c r="D13">
        <v>0.31900000000000001</v>
      </c>
      <c r="E13">
        <v>0.63400000000000001</v>
      </c>
      <c r="F13">
        <v>0.35199999999999998</v>
      </c>
      <c r="G13">
        <v>0.67700000000000005</v>
      </c>
      <c r="H13">
        <v>0.64</v>
      </c>
      <c r="I13">
        <v>0.99</v>
      </c>
      <c r="J13">
        <v>0.44600000000000001</v>
      </c>
      <c r="K13">
        <v>0.30199999999999999</v>
      </c>
      <c r="L13">
        <v>0.63700000000000001</v>
      </c>
      <c r="M13">
        <v>0.51200000000000001</v>
      </c>
      <c r="N13">
        <v>0.46600000000000003</v>
      </c>
      <c r="O13">
        <v>1.1080000000000001</v>
      </c>
      <c r="P13">
        <v>0.63100000000000001</v>
      </c>
      <c r="Q13">
        <v>0.65</v>
      </c>
      <c r="R13">
        <v>0.52600000000000002</v>
      </c>
      <c r="S13">
        <v>0.35099999999999998</v>
      </c>
      <c r="T13">
        <v>0.6</v>
      </c>
      <c r="U13">
        <v>0.41699999999999998</v>
      </c>
      <c r="V13">
        <v>0.68600000000000005</v>
      </c>
      <c r="W13">
        <v>1.0149999999999999</v>
      </c>
      <c r="X13">
        <v>0.41699999999999998</v>
      </c>
      <c r="Y13">
        <v>1.03</v>
      </c>
      <c r="Z13">
        <v>0.48</v>
      </c>
      <c r="AA13">
        <v>0.623</v>
      </c>
      <c r="AB13">
        <v>0.91700000000000004</v>
      </c>
      <c r="AC13">
        <v>0.51300000000000001</v>
      </c>
      <c r="AD13">
        <v>1.0329999999999999</v>
      </c>
      <c r="AE13">
        <v>0.57399999999999995</v>
      </c>
    </row>
    <row r="14" spans="1:31" x14ac:dyDescent="0.2">
      <c r="A14" s="2" t="s">
        <v>11</v>
      </c>
      <c r="B14" s="4">
        <v>0.90200000000000002</v>
      </c>
      <c r="C14" s="4">
        <v>0.47399999999999998</v>
      </c>
      <c r="D14">
        <v>0.26200000000000001</v>
      </c>
      <c r="E14">
        <v>0.85799999999999998</v>
      </c>
      <c r="F14">
        <v>0.91600000000000004</v>
      </c>
      <c r="G14">
        <v>0.77700000000000002</v>
      </c>
      <c r="H14">
        <v>0.79</v>
      </c>
      <c r="I14">
        <v>0.32400000000000001</v>
      </c>
      <c r="J14">
        <v>0.54400000000000004</v>
      </c>
      <c r="K14">
        <v>0.35599999999999998</v>
      </c>
      <c r="L14">
        <v>0.56999999999999995</v>
      </c>
      <c r="M14">
        <v>0.45</v>
      </c>
      <c r="N14">
        <v>0.51600000000000001</v>
      </c>
      <c r="O14">
        <v>0.58699999999999997</v>
      </c>
      <c r="P14">
        <v>0.50900000000000001</v>
      </c>
      <c r="Q14">
        <v>0.81899999999999995</v>
      </c>
      <c r="R14">
        <v>0.60499999999999998</v>
      </c>
      <c r="S14">
        <v>0.47099999999999997</v>
      </c>
      <c r="T14">
        <v>0.56299999999999994</v>
      </c>
      <c r="U14">
        <v>0.51</v>
      </c>
      <c r="V14">
        <v>0.94499999999999995</v>
      </c>
      <c r="W14">
        <v>0.78700000000000003</v>
      </c>
      <c r="X14">
        <v>0.497</v>
      </c>
      <c r="Y14">
        <v>0.877</v>
      </c>
      <c r="Z14">
        <v>0.53800000000000003</v>
      </c>
      <c r="AA14">
        <v>0.745</v>
      </c>
      <c r="AB14">
        <v>1</v>
      </c>
      <c r="AC14">
        <v>0.57499999999999996</v>
      </c>
      <c r="AD14">
        <v>1.258</v>
      </c>
      <c r="AE14">
        <v>0.69599999999999995</v>
      </c>
    </row>
    <row r="15" spans="1:31" x14ac:dyDescent="0.2">
      <c r="A15" s="2" t="s">
        <v>12</v>
      </c>
      <c r="B15" s="4">
        <v>0.81899999999999995</v>
      </c>
      <c r="C15" s="4">
        <v>0.56000000000000005</v>
      </c>
      <c r="D15">
        <v>0.316</v>
      </c>
      <c r="E15">
        <v>0.55200000000000005</v>
      </c>
      <c r="F15">
        <v>0.53700000000000003</v>
      </c>
      <c r="G15">
        <v>0.83199999999999996</v>
      </c>
      <c r="H15">
        <v>1.0569999999999999</v>
      </c>
      <c r="I15">
        <v>0.23300000000000001</v>
      </c>
      <c r="J15">
        <v>0.501</v>
      </c>
      <c r="K15">
        <v>0.39600000000000002</v>
      </c>
      <c r="L15">
        <v>0.60599999999999998</v>
      </c>
      <c r="M15">
        <v>0.497</v>
      </c>
      <c r="N15">
        <v>0.46400000000000002</v>
      </c>
      <c r="O15">
        <v>0.56599999999999995</v>
      </c>
      <c r="P15">
        <v>0.443</v>
      </c>
      <c r="Q15">
        <v>0.58899999999999997</v>
      </c>
      <c r="R15">
        <v>0.46400000000000002</v>
      </c>
      <c r="S15">
        <v>0.36299999999999999</v>
      </c>
      <c r="T15">
        <v>0.51900000000000002</v>
      </c>
      <c r="U15">
        <v>0.50700000000000001</v>
      </c>
      <c r="V15">
        <v>0.91100000000000003</v>
      </c>
      <c r="W15">
        <v>0.623</v>
      </c>
      <c r="X15">
        <v>0.61599999999999999</v>
      </c>
      <c r="Y15">
        <v>0.73799999999999999</v>
      </c>
      <c r="Z15">
        <v>0.55000000000000004</v>
      </c>
      <c r="AA15">
        <v>0.75800000000000001</v>
      </c>
      <c r="AB15">
        <v>1.147</v>
      </c>
      <c r="AC15">
        <v>0.61699999999999999</v>
      </c>
      <c r="AD15">
        <v>1.0149999999999999</v>
      </c>
      <c r="AE15">
        <v>0.55800000000000005</v>
      </c>
    </row>
    <row r="16" spans="1:31" x14ac:dyDescent="0.2">
      <c r="A16" s="2" t="s">
        <v>13</v>
      </c>
      <c r="B16" s="4">
        <v>0.754</v>
      </c>
      <c r="C16" s="4">
        <v>0.60499999999999998</v>
      </c>
      <c r="D16">
        <v>0.27200000000000002</v>
      </c>
      <c r="E16">
        <v>0.60899999999999999</v>
      </c>
      <c r="F16">
        <v>0.57499999999999996</v>
      </c>
      <c r="G16">
        <v>0.84799999999999998</v>
      </c>
      <c r="H16">
        <v>0.70299999999999996</v>
      </c>
      <c r="I16">
        <v>0.39500000000000002</v>
      </c>
      <c r="J16">
        <v>0.41599999999999998</v>
      </c>
      <c r="K16">
        <v>0.27600000000000002</v>
      </c>
      <c r="L16">
        <v>0.56000000000000005</v>
      </c>
      <c r="M16">
        <v>0.65</v>
      </c>
      <c r="N16">
        <v>0.40300000000000002</v>
      </c>
      <c r="O16">
        <v>0.70199999999999996</v>
      </c>
      <c r="P16">
        <v>0.45400000000000001</v>
      </c>
      <c r="Q16">
        <v>0.55000000000000004</v>
      </c>
      <c r="R16">
        <v>0.54200000000000004</v>
      </c>
      <c r="S16">
        <v>0.51100000000000001</v>
      </c>
      <c r="T16">
        <v>0.498</v>
      </c>
      <c r="U16">
        <v>0.47599999999999998</v>
      </c>
      <c r="V16">
        <v>0.79200000000000004</v>
      </c>
      <c r="W16">
        <v>0.80700000000000005</v>
      </c>
      <c r="X16">
        <v>0.54900000000000004</v>
      </c>
      <c r="Y16">
        <v>0.78900000000000003</v>
      </c>
      <c r="Z16">
        <v>0.58799999999999997</v>
      </c>
      <c r="AA16">
        <v>0.61799999999999999</v>
      </c>
      <c r="AB16">
        <v>1.1930000000000001</v>
      </c>
      <c r="AC16">
        <v>0.60799999999999998</v>
      </c>
      <c r="AD16">
        <v>1.1040000000000001</v>
      </c>
      <c r="AE16">
        <v>0.67400000000000004</v>
      </c>
    </row>
    <row r="17" spans="1:31" x14ac:dyDescent="0.2">
      <c r="A17" s="2" t="s">
        <v>14</v>
      </c>
      <c r="B17" s="4">
        <v>0.77600000000000002</v>
      </c>
      <c r="C17" s="4">
        <v>0.57799999999999996</v>
      </c>
      <c r="D17">
        <v>0.37</v>
      </c>
      <c r="E17">
        <v>0.67400000000000004</v>
      </c>
      <c r="F17">
        <v>0.441</v>
      </c>
      <c r="G17">
        <v>0.8</v>
      </c>
      <c r="H17">
        <v>0.70399999999999996</v>
      </c>
      <c r="I17">
        <v>0.38300000000000001</v>
      </c>
      <c r="J17">
        <v>0.441</v>
      </c>
      <c r="K17">
        <v>0.35899999999999999</v>
      </c>
      <c r="L17">
        <v>0.65500000000000003</v>
      </c>
      <c r="M17">
        <v>0.51100000000000001</v>
      </c>
      <c r="N17">
        <v>0.312</v>
      </c>
      <c r="O17">
        <v>0.63100000000000001</v>
      </c>
      <c r="P17">
        <v>0.45500000000000002</v>
      </c>
      <c r="Q17">
        <v>0.64300000000000002</v>
      </c>
      <c r="R17">
        <v>0.81200000000000006</v>
      </c>
      <c r="S17">
        <v>0.34599999999999997</v>
      </c>
      <c r="T17">
        <v>0.58599999999999997</v>
      </c>
      <c r="U17">
        <v>0.61699999999999999</v>
      </c>
      <c r="V17">
        <v>0.94299999999999995</v>
      </c>
      <c r="W17">
        <v>0.83599999999999997</v>
      </c>
      <c r="X17">
        <v>0.59799999999999998</v>
      </c>
      <c r="Y17">
        <v>0.89200000000000002</v>
      </c>
      <c r="Z17">
        <v>0.56499999999999995</v>
      </c>
      <c r="AA17">
        <v>0.68400000000000005</v>
      </c>
      <c r="AB17">
        <v>0.84399999999999997</v>
      </c>
      <c r="AC17">
        <v>0.60799999999999998</v>
      </c>
      <c r="AD17">
        <v>1.02</v>
      </c>
      <c r="AE17">
        <v>0.68600000000000005</v>
      </c>
    </row>
    <row r="18" spans="1:31" x14ac:dyDescent="0.2">
      <c r="A18" s="2" t="s">
        <v>15</v>
      </c>
      <c r="B18" s="4">
        <v>0.76900000000000002</v>
      </c>
      <c r="C18" s="4">
        <v>0.49</v>
      </c>
      <c r="D18">
        <v>0.23</v>
      </c>
      <c r="E18">
        <v>0.77100000000000002</v>
      </c>
      <c r="F18">
        <v>0.45600000000000002</v>
      </c>
      <c r="G18">
        <v>0.76200000000000001</v>
      </c>
      <c r="H18">
        <v>0.60099999999999998</v>
      </c>
      <c r="I18">
        <v>0.74299999999999999</v>
      </c>
      <c r="J18">
        <v>0.38200000000000001</v>
      </c>
      <c r="K18">
        <v>0.311</v>
      </c>
      <c r="L18">
        <v>0.57899999999999996</v>
      </c>
      <c r="M18">
        <v>0.54</v>
      </c>
      <c r="N18">
        <v>0.36699999999999999</v>
      </c>
      <c r="O18">
        <v>0.60699999999999998</v>
      </c>
      <c r="P18">
        <v>0.48399999999999999</v>
      </c>
      <c r="Q18">
        <v>0.57999999999999996</v>
      </c>
      <c r="R18">
        <v>0.88400000000000001</v>
      </c>
      <c r="S18">
        <v>0.36399999999999999</v>
      </c>
      <c r="T18">
        <v>0.61199999999999999</v>
      </c>
      <c r="U18">
        <v>0.38400000000000001</v>
      </c>
      <c r="V18">
        <v>0.81399999999999995</v>
      </c>
      <c r="W18">
        <v>0.77200000000000002</v>
      </c>
      <c r="X18">
        <v>0.63200000000000001</v>
      </c>
      <c r="Y18">
        <v>0.81499999999999995</v>
      </c>
      <c r="Z18">
        <v>0.624</v>
      </c>
      <c r="AA18">
        <v>0.71699999999999997</v>
      </c>
      <c r="AB18">
        <v>0.91600000000000004</v>
      </c>
      <c r="AC18">
        <v>0.57999999999999996</v>
      </c>
      <c r="AD18">
        <v>1.052</v>
      </c>
      <c r="AE18">
        <v>0.83199999999999996</v>
      </c>
    </row>
    <row r="19" spans="1:31" x14ac:dyDescent="0.2">
      <c r="A19" s="2" t="s">
        <v>16</v>
      </c>
      <c r="B19" s="4">
        <v>0.68200000000000005</v>
      </c>
      <c r="C19" s="4">
        <v>0.49</v>
      </c>
      <c r="D19">
        <v>0.307</v>
      </c>
      <c r="E19">
        <v>0.63400000000000001</v>
      </c>
      <c r="F19">
        <v>0.46300000000000002</v>
      </c>
      <c r="G19">
        <v>0.77</v>
      </c>
      <c r="H19">
        <v>0.57699999999999996</v>
      </c>
      <c r="I19">
        <v>0.35</v>
      </c>
      <c r="J19">
        <v>0.51800000000000002</v>
      </c>
      <c r="K19">
        <v>0.42199999999999999</v>
      </c>
      <c r="L19">
        <v>0.57599999999999996</v>
      </c>
      <c r="M19">
        <v>0.53100000000000003</v>
      </c>
      <c r="N19">
        <v>0.35499999999999998</v>
      </c>
      <c r="O19">
        <v>0.57399999999999995</v>
      </c>
      <c r="P19">
        <v>0.36899999999999999</v>
      </c>
      <c r="Q19">
        <v>0.93899999999999995</v>
      </c>
      <c r="R19">
        <v>0.91500000000000004</v>
      </c>
      <c r="S19">
        <v>0.40899999999999997</v>
      </c>
      <c r="T19">
        <v>0.7</v>
      </c>
      <c r="U19">
        <v>0.39</v>
      </c>
      <c r="V19">
        <v>0.81</v>
      </c>
      <c r="W19">
        <v>0.84899999999999998</v>
      </c>
      <c r="X19">
        <v>0.60799999999999998</v>
      </c>
      <c r="Y19">
        <v>0.90400000000000003</v>
      </c>
      <c r="Z19">
        <v>0.58399999999999996</v>
      </c>
      <c r="AA19">
        <v>0.69599999999999995</v>
      </c>
      <c r="AB19">
        <v>0.94399999999999995</v>
      </c>
      <c r="AC19">
        <v>0.51400000000000001</v>
      </c>
      <c r="AD19">
        <v>0.999</v>
      </c>
      <c r="AE19">
        <v>0.73699999999999999</v>
      </c>
    </row>
    <row r="20" spans="1:31" x14ac:dyDescent="0.2">
      <c r="A20" s="2" t="s">
        <v>17</v>
      </c>
      <c r="B20" s="4">
        <v>0.78900000000000003</v>
      </c>
      <c r="C20" s="4">
        <v>0.53100000000000003</v>
      </c>
      <c r="D20">
        <v>0.28999999999999998</v>
      </c>
      <c r="E20">
        <v>0.85799999999999998</v>
      </c>
      <c r="F20">
        <v>0.44900000000000001</v>
      </c>
      <c r="G20">
        <v>0.83499999999999996</v>
      </c>
      <c r="H20">
        <v>0.55000000000000004</v>
      </c>
      <c r="I20">
        <v>0.73099999999999998</v>
      </c>
      <c r="J20">
        <v>0.45800000000000002</v>
      </c>
      <c r="K20">
        <v>0.40100000000000002</v>
      </c>
      <c r="L20">
        <v>0.59599999999999997</v>
      </c>
      <c r="M20">
        <v>0.56999999999999995</v>
      </c>
      <c r="N20">
        <v>0.70199999999999996</v>
      </c>
      <c r="O20">
        <v>0.68400000000000005</v>
      </c>
      <c r="P20">
        <v>0.53400000000000003</v>
      </c>
      <c r="Q20">
        <v>0.58799999999999997</v>
      </c>
      <c r="R20">
        <v>0.83299999999999996</v>
      </c>
      <c r="S20">
        <v>0.27700000000000002</v>
      </c>
      <c r="T20">
        <v>1.079</v>
      </c>
      <c r="U20">
        <v>0.55100000000000005</v>
      </c>
      <c r="V20">
        <v>0.94299999999999995</v>
      </c>
      <c r="W20">
        <v>0.67700000000000005</v>
      </c>
      <c r="X20">
        <v>0.48799999999999999</v>
      </c>
      <c r="Y20">
        <v>0.66500000000000004</v>
      </c>
      <c r="Z20">
        <v>0.51900000000000002</v>
      </c>
      <c r="AA20">
        <v>0.68899999999999995</v>
      </c>
      <c r="AB20">
        <v>0.88</v>
      </c>
      <c r="AC20">
        <v>0.442</v>
      </c>
      <c r="AD20">
        <v>1.0429999999999999</v>
      </c>
      <c r="AE20">
        <v>0.66900000000000004</v>
      </c>
    </row>
    <row r="21" spans="1:31" x14ac:dyDescent="0.2">
      <c r="A21" s="2" t="s">
        <v>18</v>
      </c>
      <c r="B21" s="4">
        <v>0.67700000000000005</v>
      </c>
      <c r="C21" s="4">
        <v>0.69599999999999995</v>
      </c>
      <c r="D21">
        <v>0.501</v>
      </c>
      <c r="E21">
        <v>0.73799999999999999</v>
      </c>
      <c r="F21">
        <v>0.50800000000000001</v>
      </c>
      <c r="G21">
        <v>0.71199999999999997</v>
      </c>
      <c r="H21">
        <v>0.79600000000000004</v>
      </c>
      <c r="I21">
        <v>0.34599999999999997</v>
      </c>
      <c r="J21">
        <v>0.52600000000000002</v>
      </c>
      <c r="K21">
        <v>0.35899999999999999</v>
      </c>
      <c r="L21">
        <v>0.53500000000000003</v>
      </c>
      <c r="M21">
        <v>0.67400000000000004</v>
      </c>
      <c r="N21">
        <v>0.46</v>
      </c>
      <c r="O21">
        <v>1.1919999999999999</v>
      </c>
      <c r="P21">
        <v>0.81399999999999995</v>
      </c>
      <c r="Q21">
        <v>0.59099999999999997</v>
      </c>
      <c r="R21">
        <v>0.76900000000000002</v>
      </c>
      <c r="S21">
        <v>0.317</v>
      </c>
      <c r="T21">
        <v>0.65100000000000002</v>
      </c>
      <c r="U21">
        <v>0.48499999999999999</v>
      </c>
      <c r="V21">
        <v>0.82899999999999996</v>
      </c>
      <c r="W21">
        <v>0.91600000000000004</v>
      </c>
      <c r="X21">
        <v>0.59899999999999998</v>
      </c>
      <c r="Y21">
        <v>0.73799999999999999</v>
      </c>
      <c r="Z21">
        <v>0.59699999999999998</v>
      </c>
      <c r="AA21">
        <v>0.7</v>
      </c>
      <c r="AB21">
        <v>1.2669999999999999</v>
      </c>
      <c r="AC21">
        <v>0.49299999999999999</v>
      </c>
      <c r="AD21">
        <v>1.0760000000000001</v>
      </c>
      <c r="AE21">
        <v>0.61699999999999999</v>
      </c>
    </row>
    <row r="22" spans="1:31" x14ac:dyDescent="0.2">
      <c r="A22" s="2" t="s">
        <v>19</v>
      </c>
      <c r="B22" s="4">
        <v>0.73499999999999999</v>
      </c>
      <c r="C22" s="4">
        <v>0.63100000000000001</v>
      </c>
      <c r="D22">
        <v>0.36399999999999999</v>
      </c>
      <c r="E22">
        <v>0.76</v>
      </c>
      <c r="F22">
        <v>0.42299999999999999</v>
      </c>
      <c r="G22">
        <v>0.63700000000000001</v>
      </c>
      <c r="H22">
        <v>0.77</v>
      </c>
      <c r="I22">
        <v>0.29399999999999998</v>
      </c>
      <c r="J22">
        <v>0.50800000000000001</v>
      </c>
      <c r="K22">
        <v>0.36</v>
      </c>
      <c r="L22">
        <v>0.63100000000000001</v>
      </c>
      <c r="M22">
        <v>0.64100000000000001</v>
      </c>
      <c r="N22">
        <v>0.40799999999999997</v>
      </c>
      <c r="O22">
        <v>0.51600000000000001</v>
      </c>
      <c r="P22">
        <v>0.50800000000000001</v>
      </c>
      <c r="Q22">
        <v>0.71899999999999997</v>
      </c>
      <c r="R22">
        <v>0.89600000000000002</v>
      </c>
      <c r="S22">
        <v>0.52600000000000002</v>
      </c>
      <c r="T22">
        <v>0.625</v>
      </c>
      <c r="U22">
        <v>0.57899999999999996</v>
      </c>
      <c r="V22">
        <v>0.85199999999999998</v>
      </c>
      <c r="W22">
        <v>0.92500000000000004</v>
      </c>
      <c r="X22">
        <v>0.51500000000000001</v>
      </c>
      <c r="Y22">
        <v>1.026</v>
      </c>
      <c r="Z22">
        <v>0.62</v>
      </c>
      <c r="AA22">
        <v>0.78900000000000003</v>
      </c>
      <c r="AB22">
        <v>1.397</v>
      </c>
      <c r="AC22">
        <v>0.46800000000000003</v>
      </c>
      <c r="AD22">
        <v>1.1120000000000001</v>
      </c>
      <c r="AE22">
        <v>0.67600000000000005</v>
      </c>
    </row>
    <row r="23" spans="1:31" x14ac:dyDescent="0.2">
      <c r="A23" s="2" t="s">
        <v>20</v>
      </c>
      <c r="B23" s="4">
        <v>0.61899999999999999</v>
      </c>
      <c r="C23" s="4">
        <v>0.55800000000000005</v>
      </c>
      <c r="D23">
        <v>0.45200000000000001</v>
      </c>
      <c r="E23">
        <v>0.76</v>
      </c>
      <c r="F23">
        <v>0.41699999999999998</v>
      </c>
      <c r="G23">
        <v>0.59</v>
      </c>
      <c r="H23">
        <v>0.79600000000000004</v>
      </c>
      <c r="I23">
        <v>0.36699999999999999</v>
      </c>
      <c r="J23">
        <v>0.51900000000000002</v>
      </c>
      <c r="K23">
        <v>0.35699999999999998</v>
      </c>
      <c r="L23">
        <v>0.84099999999999997</v>
      </c>
      <c r="M23">
        <v>0.70299999999999996</v>
      </c>
      <c r="N23">
        <v>0.48099999999999998</v>
      </c>
      <c r="O23">
        <v>0.751</v>
      </c>
      <c r="P23">
        <v>0.56399999999999995</v>
      </c>
      <c r="Q23">
        <v>0.76800000000000002</v>
      </c>
      <c r="R23">
        <v>0.502</v>
      </c>
      <c r="S23">
        <v>0.52400000000000002</v>
      </c>
      <c r="T23">
        <v>0.505</v>
      </c>
      <c r="U23">
        <v>0.50600000000000001</v>
      </c>
      <c r="V23">
        <v>0.83099999999999996</v>
      </c>
      <c r="W23">
        <v>0.79200000000000004</v>
      </c>
      <c r="X23">
        <v>0.51100000000000001</v>
      </c>
      <c r="Y23">
        <v>0.66100000000000003</v>
      </c>
      <c r="Z23">
        <v>0.621</v>
      </c>
      <c r="AA23">
        <v>0.61399999999999999</v>
      </c>
      <c r="AB23">
        <v>1.3740000000000001</v>
      </c>
      <c r="AC23">
        <v>0.437</v>
      </c>
      <c r="AD23">
        <v>1.1910000000000001</v>
      </c>
      <c r="AE23">
        <v>0.60199999999999998</v>
      </c>
    </row>
    <row r="24" spans="1:31" x14ac:dyDescent="0.2">
      <c r="A24" s="2" t="s">
        <v>21</v>
      </c>
      <c r="B24">
        <v>0.71699999999999997</v>
      </c>
      <c r="C24" s="4">
        <v>0.91300000000000003</v>
      </c>
      <c r="D24">
        <v>0.48499999999999999</v>
      </c>
      <c r="E24">
        <v>0.84099999999999997</v>
      </c>
      <c r="F24">
        <v>0.47099999999999997</v>
      </c>
      <c r="G24">
        <v>0.61799999999999999</v>
      </c>
      <c r="H24">
        <v>0.94899999999999995</v>
      </c>
      <c r="I24">
        <v>0.41</v>
      </c>
      <c r="J24">
        <v>0.51800000000000002</v>
      </c>
      <c r="K24">
        <v>0.47799999999999998</v>
      </c>
      <c r="L24">
        <v>0.65300000000000002</v>
      </c>
      <c r="M24">
        <v>0.61399999999999999</v>
      </c>
      <c r="N24">
        <v>0.61099999999999999</v>
      </c>
      <c r="O24">
        <v>0.64</v>
      </c>
      <c r="P24">
        <v>0.61699999999999999</v>
      </c>
      <c r="Q24">
        <v>0.59599999999999997</v>
      </c>
      <c r="R24">
        <v>0.51</v>
      </c>
      <c r="S24">
        <v>0.47699999999999998</v>
      </c>
      <c r="T24">
        <v>0.53</v>
      </c>
      <c r="U24">
        <v>0.51300000000000001</v>
      </c>
      <c r="V24">
        <v>0.73</v>
      </c>
      <c r="W24">
        <v>0.79400000000000004</v>
      </c>
      <c r="X24">
        <v>0.44600000000000001</v>
      </c>
      <c r="Y24">
        <v>0.83</v>
      </c>
      <c r="Z24">
        <v>0.66700000000000004</v>
      </c>
      <c r="AA24">
        <v>0.71199999999999997</v>
      </c>
      <c r="AB24">
        <v>1.4139999999999999</v>
      </c>
      <c r="AC24">
        <v>0.55800000000000005</v>
      </c>
      <c r="AD24">
        <v>1.1060000000000001</v>
      </c>
      <c r="AE24">
        <v>0.75600000000000001</v>
      </c>
    </row>
    <row r="25" spans="1:31" x14ac:dyDescent="0.2">
      <c r="A25" s="2" t="s">
        <v>22</v>
      </c>
      <c r="B25">
        <v>0.64200000000000002</v>
      </c>
      <c r="C25" s="4">
        <v>0.52300000000000002</v>
      </c>
      <c r="D25">
        <v>0.39500000000000002</v>
      </c>
      <c r="E25">
        <v>0.72</v>
      </c>
      <c r="F25">
        <v>0.505</v>
      </c>
      <c r="G25">
        <v>0.51400000000000001</v>
      </c>
      <c r="H25">
        <v>0.89800000000000002</v>
      </c>
      <c r="I25">
        <v>0.33700000000000002</v>
      </c>
      <c r="J25">
        <v>0.443</v>
      </c>
      <c r="K25">
        <v>0.40300000000000002</v>
      </c>
      <c r="L25">
        <v>0.52600000000000002</v>
      </c>
      <c r="M25">
        <v>0.60199999999999998</v>
      </c>
      <c r="N25">
        <v>0.41599999999999998</v>
      </c>
      <c r="O25">
        <v>0.68200000000000005</v>
      </c>
      <c r="P25">
        <v>0.65600000000000003</v>
      </c>
      <c r="Q25">
        <v>0.68799999999999994</v>
      </c>
      <c r="V25">
        <v>0.69599999999999995</v>
      </c>
      <c r="W25">
        <v>0.81799999999999995</v>
      </c>
      <c r="X25">
        <v>0.51700000000000002</v>
      </c>
      <c r="Y25">
        <v>0.82799999999999996</v>
      </c>
      <c r="Z25">
        <v>0.629</v>
      </c>
      <c r="AA25">
        <v>0.69399999999999995</v>
      </c>
      <c r="AB25">
        <v>1.31</v>
      </c>
      <c r="AC25">
        <v>0.56899999999999995</v>
      </c>
      <c r="AD25">
        <v>1.2769999999999999</v>
      </c>
      <c r="AE25">
        <v>0.64700000000000002</v>
      </c>
    </row>
    <row r="26" spans="1:31" x14ac:dyDescent="0.2">
      <c r="A26" s="2" t="s">
        <v>23</v>
      </c>
      <c r="B26">
        <v>0.72499999999999998</v>
      </c>
      <c r="C26" s="4">
        <v>0.76</v>
      </c>
      <c r="D26">
        <v>0.378</v>
      </c>
      <c r="E26">
        <v>1</v>
      </c>
      <c r="F26">
        <v>0.44600000000000001</v>
      </c>
      <c r="G26">
        <v>0.56000000000000005</v>
      </c>
      <c r="H26">
        <v>0.86899999999999999</v>
      </c>
      <c r="I26">
        <v>0.29899999999999999</v>
      </c>
      <c r="J26">
        <v>0.59</v>
      </c>
      <c r="K26">
        <v>0.53400000000000003</v>
      </c>
      <c r="L26">
        <v>0.85899999999999999</v>
      </c>
      <c r="M26">
        <v>0.626</v>
      </c>
      <c r="N26">
        <v>0.49099999999999999</v>
      </c>
      <c r="O26">
        <v>0.69099999999999995</v>
      </c>
      <c r="P26">
        <v>0.63400000000000001</v>
      </c>
      <c r="Q26">
        <v>0.84899999999999998</v>
      </c>
      <c r="R26">
        <v>0.61299999999999999</v>
      </c>
      <c r="S26">
        <v>0.27500000000000002</v>
      </c>
      <c r="T26">
        <v>0.439</v>
      </c>
      <c r="U26">
        <v>0.46400000000000002</v>
      </c>
      <c r="V26">
        <v>0.98399999999999999</v>
      </c>
      <c r="W26">
        <v>0.71599999999999997</v>
      </c>
      <c r="X26">
        <v>0.48799999999999999</v>
      </c>
      <c r="Y26">
        <v>0.67500000000000004</v>
      </c>
      <c r="Z26">
        <v>0.52</v>
      </c>
      <c r="AA26">
        <v>0.95</v>
      </c>
      <c r="AB26">
        <v>1.155</v>
      </c>
      <c r="AC26">
        <v>0.56000000000000005</v>
      </c>
      <c r="AD26">
        <v>1.218</v>
      </c>
      <c r="AE26">
        <v>0.71799999999999997</v>
      </c>
    </row>
    <row r="27" spans="1:31" x14ac:dyDescent="0.2">
      <c r="A27" s="2" t="s">
        <v>24</v>
      </c>
      <c r="B27">
        <v>0.6</v>
      </c>
      <c r="C27" s="4">
        <v>0.55500000000000005</v>
      </c>
      <c r="D27">
        <v>0.36699999999999999</v>
      </c>
      <c r="E27">
        <v>0.73599999999999999</v>
      </c>
      <c r="F27">
        <v>0.50700000000000001</v>
      </c>
      <c r="G27">
        <v>0.55800000000000005</v>
      </c>
      <c r="H27">
        <v>0.57699999999999996</v>
      </c>
      <c r="I27">
        <v>0.30499999999999999</v>
      </c>
      <c r="J27">
        <v>0.35399999999999998</v>
      </c>
      <c r="K27">
        <v>0.34699999999999998</v>
      </c>
      <c r="L27">
        <v>0.56000000000000005</v>
      </c>
      <c r="M27">
        <v>0.58799999999999997</v>
      </c>
      <c r="N27">
        <v>0.39200000000000002</v>
      </c>
      <c r="O27">
        <v>0.77500000000000002</v>
      </c>
      <c r="P27">
        <v>0.47199999999999998</v>
      </c>
      <c r="Q27">
        <v>0.84899999999999998</v>
      </c>
      <c r="R27">
        <v>0.80200000000000005</v>
      </c>
      <c r="S27">
        <v>0.32300000000000001</v>
      </c>
      <c r="T27">
        <v>0.66900000000000004</v>
      </c>
      <c r="U27">
        <v>0.42399999999999999</v>
      </c>
      <c r="V27">
        <v>0.91100000000000003</v>
      </c>
      <c r="W27">
        <v>0.92500000000000004</v>
      </c>
      <c r="X27">
        <v>0.45</v>
      </c>
      <c r="Y27">
        <v>0.75</v>
      </c>
      <c r="Z27">
        <v>0.58699999999999997</v>
      </c>
      <c r="AA27">
        <v>0.68400000000000005</v>
      </c>
      <c r="AB27">
        <v>1.379</v>
      </c>
      <c r="AC27">
        <v>0.55900000000000005</v>
      </c>
      <c r="AD27">
        <v>1.62</v>
      </c>
      <c r="AE27">
        <v>0.72399999999999998</v>
      </c>
    </row>
    <row r="28" spans="1:31" x14ac:dyDescent="0.2">
      <c r="A28" s="2" t="s">
        <v>25</v>
      </c>
      <c r="B28">
        <v>0.58599999999999997</v>
      </c>
      <c r="C28" s="4">
        <v>0.46899999999999997</v>
      </c>
      <c r="D28">
        <v>0.378</v>
      </c>
      <c r="E28">
        <v>0.63800000000000001</v>
      </c>
      <c r="F28">
        <v>0.45900000000000002</v>
      </c>
      <c r="G28">
        <v>0.56399999999999995</v>
      </c>
      <c r="H28">
        <v>0.6</v>
      </c>
      <c r="I28">
        <v>0.96399999999999997</v>
      </c>
      <c r="J28">
        <v>0.47699999999999998</v>
      </c>
      <c r="K28">
        <v>0.36699999999999999</v>
      </c>
      <c r="L28">
        <v>0.64400000000000002</v>
      </c>
      <c r="M28">
        <v>0.59599999999999997</v>
      </c>
      <c r="N28">
        <v>0.42899999999999999</v>
      </c>
      <c r="O28">
        <v>0.60799999999999998</v>
      </c>
      <c r="P28">
        <v>0.55600000000000005</v>
      </c>
      <c r="Q28">
        <v>0.70599999999999996</v>
      </c>
      <c r="R28">
        <v>0.81200000000000006</v>
      </c>
      <c r="S28">
        <v>0.39900000000000002</v>
      </c>
      <c r="T28">
        <v>0.63800000000000001</v>
      </c>
      <c r="U28">
        <v>0.42699999999999999</v>
      </c>
      <c r="V28">
        <v>0.82599999999999996</v>
      </c>
      <c r="W28">
        <v>0.88100000000000001</v>
      </c>
      <c r="X28">
        <v>0.52300000000000002</v>
      </c>
      <c r="Y28">
        <v>0.85799999999999998</v>
      </c>
      <c r="Z28">
        <v>0.63300000000000001</v>
      </c>
      <c r="AA28">
        <v>0.63200000000000001</v>
      </c>
      <c r="AB28">
        <v>1.016</v>
      </c>
      <c r="AC28">
        <v>0.55000000000000004</v>
      </c>
      <c r="AD28">
        <v>1.3140000000000001</v>
      </c>
      <c r="AE28">
        <v>0.72899999999999998</v>
      </c>
    </row>
    <row r="29" spans="1:31" x14ac:dyDescent="0.2">
      <c r="A29" s="2" t="s">
        <v>26</v>
      </c>
      <c r="B29">
        <v>0.68</v>
      </c>
      <c r="C29" s="4">
        <v>0.625</v>
      </c>
      <c r="D29">
        <v>0.34399999999999997</v>
      </c>
      <c r="E29">
        <v>0.65100000000000002</v>
      </c>
      <c r="F29">
        <v>0.45300000000000001</v>
      </c>
      <c r="G29">
        <v>0.60199999999999998</v>
      </c>
      <c r="H29">
        <v>0.81599999999999995</v>
      </c>
      <c r="I29">
        <v>0.36599999999999999</v>
      </c>
      <c r="J29">
        <v>0.59899999999999998</v>
      </c>
      <c r="K29">
        <v>0.71499999999999997</v>
      </c>
      <c r="L29">
        <v>0.69399999999999995</v>
      </c>
      <c r="M29">
        <v>0.52700000000000002</v>
      </c>
      <c r="N29">
        <v>0.38</v>
      </c>
      <c r="O29">
        <v>0.72599999999999998</v>
      </c>
      <c r="P29">
        <v>0.42799999999999999</v>
      </c>
      <c r="Q29">
        <v>0.71</v>
      </c>
      <c r="R29">
        <v>1.254</v>
      </c>
      <c r="S29">
        <v>0.37</v>
      </c>
      <c r="T29">
        <v>1.0649999999999999</v>
      </c>
      <c r="U29">
        <v>0.53200000000000003</v>
      </c>
      <c r="V29">
        <v>0.79</v>
      </c>
      <c r="W29">
        <v>0.70499999999999996</v>
      </c>
      <c r="X29">
        <v>0.55800000000000005</v>
      </c>
      <c r="Y29">
        <v>0.626</v>
      </c>
      <c r="Z29">
        <v>0.56000000000000005</v>
      </c>
      <c r="AA29">
        <v>0.76800000000000002</v>
      </c>
      <c r="AB29">
        <v>1.016</v>
      </c>
      <c r="AC29">
        <v>0.48399999999999999</v>
      </c>
      <c r="AD29">
        <v>0.97699999999999998</v>
      </c>
      <c r="AE29">
        <v>0.80500000000000005</v>
      </c>
    </row>
    <row r="30" spans="1:31" x14ac:dyDescent="0.2">
      <c r="A30" s="2" t="s">
        <v>27</v>
      </c>
      <c r="B30">
        <v>0.72699999999999998</v>
      </c>
      <c r="C30" s="4">
        <v>1.01</v>
      </c>
      <c r="D30">
        <v>0.39700000000000002</v>
      </c>
      <c r="E30">
        <v>0.94699999999999995</v>
      </c>
      <c r="F30">
        <v>0.497</v>
      </c>
      <c r="G30">
        <v>0.55900000000000005</v>
      </c>
      <c r="H30">
        <v>0.84599999999999997</v>
      </c>
      <c r="I30">
        <v>0.247</v>
      </c>
      <c r="J30">
        <v>0.54600000000000004</v>
      </c>
      <c r="K30">
        <v>0.31</v>
      </c>
      <c r="L30">
        <v>0.65900000000000003</v>
      </c>
      <c r="M30">
        <v>0.77500000000000002</v>
      </c>
      <c r="N30">
        <v>0.436</v>
      </c>
      <c r="O30">
        <v>0.63400000000000001</v>
      </c>
      <c r="P30">
        <v>0.66900000000000004</v>
      </c>
      <c r="Q30">
        <v>0.69399999999999995</v>
      </c>
      <c r="R30">
        <v>0.51200000000000001</v>
      </c>
      <c r="S30">
        <v>0.30199999999999999</v>
      </c>
      <c r="T30">
        <v>0.55800000000000005</v>
      </c>
      <c r="U30">
        <v>0.41599999999999998</v>
      </c>
      <c r="V30">
        <v>0.76</v>
      </c>
      <c r="W30">
        <v>0.91500000000000004</v>
      </c>
      <c r="X30">
        <v>0.50800000000000001</v>
      </c>
      <c r="Y30">
        <v>0.79</v>
      </c>
      <c r="Z30">
        <v>0.46700000000000003</v>
      </c>
      <c r="AA30">
        <v>0.70099999999999996</v>
      </c>
      <c r="AB30">
        <v>0.86899999999999999</v>
      </c>
      <c r="AC30">
        <v>0.45100000000000001</v>
      </c>
      <c r="AD30">
        <v>0.80100000000000005</v>
      </c>
      <c r="AE30">
        <v>0.64100000000000001</v>
      </c>
    </row>
    <row r="31" spans="1:31" x14ac:dyDescent="0.2">
      <c r="A31" s="2" t="s">
        <v>28</v>
      </c>
      <c r="B31">
        <v>0.65700000000000003</v>
      </c>
      <c r="C31" s="4">
        <v>0.65</v>
      </c>
      <c r="D31">
        <v>0.42</v>
      </c>
      <c r="E31">
        <v>0.76800000000000002</v>
      </c>
      <c r="F31">
        <v>0.45500000000000002</v>
      </c>
      <c r="G31">
        <v>0.54800000000000004</v>
      </c>
      <c r="H31">
        <v>0.80800000000000005</v>
      </c>
      <c r="I31">
        <v>0.378</v>
      </c>
      <c r="J31">
        <v>0.59299999999999997</v>
      </c>
      <c r="K31">
        <v>0.35199999999999998</v>
      </c>
      <c r="L31">
        <v>0.69299999999999995</v>
      </c>
      <c r="M31">
        <v>0.92200000000000004</v>
      </c>
      <c r="N31">
        <v>0.45900000000000002</v>
      </c>
      <c r="O31">
        <v>0.80300000000000005</v>
      </c>
      <c r="P31">
        <v>0.59399999999999997</v>
      </c>
      <c r="Q31">
        <v>0.78200000000000003</v>
      </c>
      <c r="R31">
        <v>0.63</v>
      </c>
      <c r="S31">
        <v>0.42599999999999999</v>
      </c>
      <c r="T31">
        <v>0.58899999999999997</v>
      </c>
      <c r="U31">
        <v>0.69299999999999995</v>
      </c>
      <c r="V31">
        <v>0.68700000000000006</v>
      </c>
      <c r="W31">
        <v>1.228</v>
      </c>
      <c r="X31">
        <v>0.51200000000000001</v>
      </c>
      <c r="Y31">
        <v>0.85099999999999998</v>
      </c>
      <c r="Z31">
        <v>0.439</v>
      </c>
      <c r="AA31">
        <v>0.71299999999999997</v>
      </c>
      <c r="AB31">
        <v>1.048</v>
      </c>
      <c r="AC31">
        <v>0.54400000000000004</v>
      </c>
      <c r="AD31">
        <v>0.97399999999999998</v>
      </c>
      <c r="AE31">
        <v>0.53400000000000003</v>
      </c>
    </row>
    <row r="32" spans="1:31" x14ac:dyDescent="0.2">
      <c r="A32" s="2" t="s">
        <v>29</v>
      </c>
      <c r="B32">
        <v>0.60599999999999998</v>
      </c>
      <c r="C32" s="4">
        <v>0.60699999999999998</v>
      </c>
      <c r="D32">
        <v>0.30499999999999999</v>
      </c>
      <c r="E32">
        <v>0.64600000000000002</v>
      </c>
      <c r="F32">
        <v>0.60199999999999998</v>
      </c>
      <c r="G32">
        <v>0.56999999999999995</v>
      </c>
      <c r="H32">
        <v>0.99399999999999999</v>
      </c>
      <c r="I32">
        <v>0.129</v>
      </c>
      <c r="J32">
        <v>0.54600000000000004</v>
      </c>
      <c r="K32">
        <v>0.32400000000000001</v>
      </c>
      <c r="L32">
        <v>0.629</v>
      </c>
      <c r="M32">
        <v>0.76300000000000001</v>
      </c>
      <c r="N32">
        <v>0.47099999999999997</v>
      </c>
      <c r="O32">
        <v>0.67400000000000004</v>
      </c>
      <c r="P32">
        <v>0.55400000000000005</v>
      </c>
      <c r="Q32">
        <v>0.70399999999999996</v>
      </c>
      <c r="R32">
        <v>0.49399999999999999</v>
      </c>
      <c r="S32">
        <v>0.29799999999999999</v>
      </c>
      <c r="T32">
        <v>0.45400000000000001</v>
      </c>
      <c r="U32">
        <v>0.41899999999999998</v>
      </c>
      <c r="V32">
        <v>0.80600000000000005</v>
      </c>
      <c r="W32">
        <v>0.86099999999999999</v>
      </c>
      <c r="X32">
        <v>0.54200000000000004</v>
      </c>
      <c r="Y32">
        <v>0.753</v>
      </c>
      <c r="Z32">
        <v>0.60699999999999998</v>
      </c>
      <c r="AA32">
        <v>0.67700000000000005</v>
      </c>
      <c r="AB32">
        <v>0.88100000000000001</v>
      </c>
      <c r="AC32">
        <v>0.51100000000000001</v>
      </c>
      <c r="AD32">
        <v>0.79700000000000004</v>
      </c>
      <c r="AE32">
        <v>0.63400000000000001</v>
      </c>
    </row>
    <row r="33" spans="1:31" x14ac:dyDescent="0.2">
      <c r="A33" s="2" t="s">
        <v>30</v>
      </c>
      <c r="B33">
        <v>0.68100000000000005</v>
      </c>
      <c r="C33" s="4">
        <v>0.65900000000000003</v>
      </c>
      <c r="D33">
        <v>0.35499999999999998</v>
      </c>
      <c r="E33">
        <v>0.71099999999999997</v>
      </c>
      <c r="F33">
        <v>0.44400000000000001</v>
      </c>
      <c r="G33">
        <v>0.56399999999999995</v>
      </c>
      <c r="H33">
        <v>0.72599999999999998</v>
      </c>
      <c r="I33">
        <v>0.307</v>
      </c>
      <c r="J33">
        <v>0.56200000000000006</v>
      </c>
      <c r="K33">
        <v>0.37</v>
      </c>
      <c r="L33">
        <v>0.626</v>
      </c>
      <c r="M33">
        <v>0.72499999999999998</v>
      </c>
      <c r="N33">
        <v>0.58199999999999996</v>
      </c>
      <c r="O33">
        <v>0.67700000000000005</v>
      </c>
      <c r="P33">
        <v>0.56299999999999994</v>
      </c>
      <c r="Q33">
        <v>0.56299999999999994</v>
      </c>
      <c r="R33">
        <v>0.48</v>
      </c>
      <c r="S33">
        <v>0.66900000000000004</v>
      </c>
      <c r="T33">
        <v>0.55000000000000004</v>
      </c>
      <c r="U33">
        <v>0.46500000000000002</v>
      </c>
      <c r="V33">
        <v>0.63900000000000001</v>
      </c>
      <c r="W33">
        <v>0.75700000000000001</v>
      </c>
      <c r="X33">
        <v>0.42399999999999999</v>
      </c>
      <c r="Y33">
        <v>0.73099999999999998</v>
      </c>
      <c r="Z33">
        <v>0.626</v>
      </c>
      <c r="AA33">
        <v>0.69599999999999995</v>
      </c>
      <c r="AB33">
        <v>1.1579999999999999</v>
      </c>
      <c r="AC33">
        <v>0.50600000000000001</v>
      </c>
      <c r="AD33">
        <v>1.032</v>
      </c>
      <c r="AE33">
        <v>0.66200000000000003</v>
      </c>
    </row>
    <row r="34" spans="1:31" x14ac:dyDescent="0.2">
      <c r="A34" s="2" t="s">
        <v>31</v>
      </c>
      <c r="B34">
        <v>0.71</v>
      </c>
      <c r="C34" s="4">
        <v>0.68200000000000005</v>
      </c>
      <c r="D34">
        <v>0.33400000000000002</v>
      </c>
      <c r="E34">
        <v>0.749</v>
      </c>
      <c r="F34">
        <v>0.55600000000000005</v>
      </c>
      <c r="G34">
        <v>0.57999999999999996</v>
      </c>
      <c r="H34">
        <v>0.83099999999999996</v>
      </c>
      <c r="I34">
        <v>0.32600000000000001</v>
      </c>
      <c r="J34">
        <v>0.63200000000000001</v>
      </c>
      <c r="K34">
        <v>0.31900000000000001</v>
      </c>
      <c r="L34">
        <v>0.56899999999999995</v>
      </c>
      <c r="M34">
        <v>0.60099999999999998</v>
      </c>
      <c r="N34">
        <v>0.31</v>
      </c>
      <c r="O34">
        <v>0.53200000000000003</v>
      </c>
      <c r="P34">
        <v>0.52700000000000002</v>
      </c>
      <c r="Q34">
        <v>0.71099999999999997</v>
      </c>
      <c r="R34">
        <v>0.60899999999999999</v>
      </c>
      <c r="S34">
        <v>0.39700000000000002</v>
      </c>
      <c r="T34">
        <v>0.58199999999999996</v>
      </c>
      <c r="U34">
        <v>0.47499999999999998</v>
      </c>
      <c r="V34">
        <v>0.89600000000000002</v>
      </c>
      <c r="W34">
        <v>0.61699999999999999</v>
      </c>
      <c r="X34">
        <v>0.43099999999999999</v>
      </c>
      <c r="Y34">
        <v>0.64700000000000002</v>
      </c>
      <c r="Z34">
        <v>0.61499999999999999</v>
      </c>
      <c r="AA34">
        <v>0.69599999999999995</v>
      </c>
      <c r="AB34">
        <v>0.56699999999999995</v>
      </c>
      <c r="AC34">
        <v>0.42799999999999999</v>
      </c>
      <c r="AD34">
        <v>0.71099999999999997</v>
      </c>
      <c r="AE34">
        <v>0.60099999999999998</v>
      </c>
    </row>
    <row r="35" spans="1:31" x14ac:dyDescent="0.2">
      <c r="A35" s="2" t="s">
        <v>32</v>
      </c>
      <c r="B35">
        <v>0.59299999999999997</v>
      </c>
      <c r="C35" s="4">
        <v>0.52300000000000002</v>
      </c>
      <c r="D35">
        <v>0.39</v>
      </c>
      <c r="E35">
        <v>0.67500000000000004</v>
      </c>
      <c r="F35">
        <v>0.504</v>
      </c>
      <c r="G35">
        <v>1.0029999999999999</v>
      </c>
      <c r="H35">
        <v>0.88100000000000001</v>
      </c>
      <c r="I35">
        <v>0.35899999999999999</v>
      </c>
      <c r="J35">
        <v>0.86099999999999999</v>
      </c>
      <c r="K35">
        <v>0.48099999999999998</v>
      </c>
      <c r="L35">
        <v>0.72099999999999997</v>
      </c>
      <c r="M35">
        <v>0.71499999999999997</v>
      </c>
      <c r="N35">
        <v>0.41699999999999998</v>
      </c>
      <c r="O35">
        <v>0.66100000000000003</v>
      </c>
      <c r="P35">
        <v>0.48299999999999998</v>
      </c>
      <c r="Q35">
        <v>0.71599999999999997</v>
      </c>
      <c r="R35">
        <v>0.55800000000000005</v>
      </c>
      <c r="S35">
        <v>0.32800000000000001</v>
      </c>
      <c r="T35">
        <v>0.58299999999999996</v>
      </c>
      <c r="U35">
        <v>0.40899999999999997</v>
      </c>
      <c r="V35">
        <v>0.81599999999999995</v>
      </c>
      <c r="W35">
        <v>0.68200000000000005</v>
      </c>
      <c r="X35">
        <v>0.41099999999999998</v>
      </c>
      <c r="Y35">
        <v>0.69599999999999995</v>
      </c>
      <c r="Z35">
        <v>0.63600000000000001</v>
      </c>
      <c r="AA35">
        <v>0.66300000000000003</v>
      </c>
      <c r="AB35">
        <v>0.83299999999999996</v>
      </c>
      <c r="AC35">
        <v>0.52300000000000002</v>
      </c>
      <c r="AD35">
        <v>0.96599999999999997</v>
      </c>
      <c r="AE35">
        <v>0.70899999999999996</v>
      </c>
    </row>
    <row r="36" spans="1:31" x14ac:dyDescent="0.2">
      <c r="A36" s="2" t="s">
        <v>33</v>
      </c>
      <c r="B36">
        <v>0.71299999999999997</v>
      </c>
      <c r="C36" s="4">
        <v>0.56599999999999995</v>
      </c>
      <c r="D36">
        <v>0.30299999999999999</v>
      </c>
      <c r="E36">
        <v>0.66500000000000004</v>
      </c>
      <c r="F36">
        <v>0.59</v>
      </c>
      <c r="G36">
        <v>0.52800000000000002</v>
      </c>
      <c r="H36">
        <v>0.746</v>
      </c>
      <c r="I36">
        <v>0.318</v>
      </c>
      <c r="J36">
        <v>0.44900000000000001</v>
      </c>
      <c r="K36">
        <v>0.28899999999999998</v>
      </c>
      <c r="L36">
        <v>0.92900000000000005</v>
      </c>
      <c r="M36">
        <v>0.60899999999999999</v>
      </c>
      <c r="N36">
        <v>0.45700000000000002</v>
      </c>
      <c r="O36">
        <v>0.73399999999999999</v>
      </c>
      <c r="P36">
        <v>0.48499999999999999</v>
      </c>
      <c r="Q36">
        <v>0.67100000000000004</v>
      </c>
      <c r="R36">
        <v>0.64800000000000002</v>
      </c>
      <c r="S36">
        <v>0.36</v>
      </c>
      <c r="T36">
        <v>0.65900000000000003</v>
      </c>
      <c r="U36">
        <v>0.876</v>
      </c>
      <c r="V36">
        <v>0.70699999999999996</v>
      </c>
      <c r="W36">
        <v>0.60199999999999998</v>
      </c>
      <c r="X36">
        <v>0.499</v>
      </c>
      <c r="Y36">
        <v>0.66500000000000004</v>
      </c>
      <c r="Z36">
        <v>0.51200000000000001</v>
      </c>
      <c r="AA36">
        <v>0.66</v>
      </c>
      <c r="AB36">
        <v>0.71299999999999997</v>
      </c>
      <c r="AC36">
        <v>0.52700000000000002</v>
      </c>
      <c r="AD36">
        <v>0.86599999999999999</v>
      </c>
      <c r="AE36">
        <v>0.58499999999999996</v>
      </c>
    </row>
    <row r="37" spans="1:31" x14ac:dyDescent="0.2">
      <c r="A37" s="2" t="s">
        <v>34</v>
      </c>
      <c r="B37">
        <v>0.92800000000000005</v>
      </c>
      <c r="C37" s="4">
        <v>0.56399999999999995</v>
      </c>
      <c r="D37">
        <v>0.35899999999999999</v>
      </c>
      <c r="E37">
        <v>0.59</v>
      </c>
      <c r="F37">
        <v>0.63300000000000001</v>
      </c>
      <c r="G37">
        <v>0.65</v>
      </c>
      <c r="H37">
        <v>0.57399999999999995</v>
      </c>
      <c r="I37">
        <v>0.32</v>
      </c>
      <c r="J37">
        <v>0.47299999999999998</v>
      </c>
      <c r="K37">
        <v>0.35299999999999998</v>
      </c>
      <c r="L37">
        <v>0.81399999999999995</v>
      </c>
      <c r="M37">
        <v>0.65600000000000003</v>
      </c>
      <c r="N37">
        <v>0.51</v>
      </c>
      <c r="O37">
        <v>0.80300000000000005</v>
      </c>
      <c r="P37">
        <v>0.75600000000000001</v>
      </c>
      <c r="Q37">
        <v>0.629</v>
      </c>
      <c r="R37">
        <v>0.60099999999999998</v>
      </c>
      <c r="S37">
        <v>0.372</v>
      </c>
      <c r="T37">
        <v>0.55600000000000005</v>
      </c>
      <c r="U37">
        <v>0.435</v>
      </c>
      <c r="V37">
        <v>0.74099999999999999</v>
      </c>
      <c r="W37">
        <v>0.56399999999999995</v>
      </c>
      <c r="X37">
        <v>0.48799999999999999</v>
      </c>
      <c r="Y37">
        <v>0.622</v>
      </c>
      <c r="Z37">
        <v>0.54400000000000004</v>
      </c>
      <c r="AA37">
        <v>0.65400000000000003</v>
      </c>
      <c r="AB37">
        <v>0.75700000000000001</v>
      </c>
      <c r="AC37">
        <v>0.42499999999999999</v>
      </c>
      <c r="AD37">
        <v>0.876</v>
      </c>
      <c r="AE37">
        <v>0.68200000000000005</v>
      </c>
    </row>
    <row r="38" spans="1:31" x14ac:dyDescent="0.2">
      <c r="A38" s="2" t="s">
        <v>35</v>
      </c>
      <c r="B38">
        <v>0.874</v>
      </c>
      <c r="C38" s="4">
        <v>0.64300000000000002</v>
      </c>
      <c r="D38">
        <v>0.41099999999999998</v>
      </c>
      <c r="E38">
        <v>0.57399999999999995</v>
      </c>
      <c r="F38">
        <v>0.46500000000000002</v>
      </c>
      <c r="G38">
        <v>0.84299999999999997</v>
      </c>
      <c r="H38">
        <v>0.66300000000000003</v>
      </c>
      <c r="I38">
        <v>0.372</v>
      </c>
      <c r="J38">
        <v>0.71599999999999997</v>
      </c>
      <c r="K38">
        <v>0.375</v>
      </c>
      <c r="L38">
        <v>0.64600000000000002</v>
      </c>
      <c r="M38">
        <v>0.67500000000000004</v>
      </c>
      <c r="N38">
        <v>0.40400000000000003</v>
      </c>
      <c r="O38">
        <v>0.68300000000000005</v>
      </c>
      <c r="P38">
        <v>0.58199999999999996</v>
      </c>
      <c r="Q38">
        <v>0.75600000000000001</v>
      </c>
      <c r="R38">
        <v>0.80700000000000005</v>
      </c>
      <c r="S38">
        <v>0.26800000000000002</v>
      </c>
      <c r="T38">
        <v>0.67900000000000005</v>
      </c>
      <c r="U38">
        <v>0.432</v>
      </c>
      <c r="V38">
        <v>0.79600000000000004</v>
      </c>
      <c r="W38">
        <v>0.70699999999999996</v>
      </c>
      <c r="X38">
        <v>0.44400000000000001</v>
      </c>
      <c r="Y38">
        <v>0.63100000000000001</v>
      </c>
      <c r="Z38">
        <v>0.628</v>
      </c>
      <c r="AA38">
        <v>0.88600000000000001</v>
      </c>
      <c r="AB38">
        <v>0.91400000000000003</v>
      </c>
      <c r="AC38">
        <v>0.46700000000000003</v>
      </c>
      <c r="AD38">
        <v>0.91600000000000004</v>
      </c>
      <c r="AE38">
        <v>0.82799999999999996</v>
      </c>
    </row>
    <row r="39" spans="1:31" x14ac:dyDescent="0.2">
      <c r="A39" s="2" t="s">
        <v>36</v>
      </c>
      <c r="B39">
        <v>0.84499999999999997</v>
      </c>
      <c r="C39" s="4">
        <v>0.74</v>
      </c>
      <c r="D39">
        <v>0.27900000000000003</v>
      </c>
      <c r="E39">
        <v>0.70799999999999996</v>
      </c>
      <c r="F39">
        <v>0.61499999999999999</v>
      </c>
      <c r="G39">
        <v>0.58899999999999997</v>
      </c>
      <c r="H39">
        <v>0.72799999999999998</v>
      </c>
      <c r="I39">
        <v>0.31900000000000001</v>
      </c>
      <c r="J39">
        <v>0.92100000000000004</v>
      </c>
      <c r="K39">
        <v>0.55600000000000005</v>
      </c>
      <c r="L39">
        <v>0.69499999999999995</v>
      </c>
      <c r="M39">
        <v>0.56599999999999995</v>
      </c>
      <c r="N39">
        <v>0.441</v>
      </c>
      <c r="O39">
        <v>0.44400000000000001</v>
      </c>
      <c r="P39">
        <v>0.41</v>
      </c>
      <c r="Q39">
        <v>0.64600000000000002</v>
      </c>
      <c r="R39">
        <v>0.60499999999999998</v>
      </c>
      <c r="S39">
        <v>0.13400000000000001</v>
      </c>
      <c r="T39">
        <v>0.55500000000000005</v>
      </c>
      <c r="U39">
        <v>0.47899999999999998</v>
      </c>
      <c r="V39">
        <v>0.78700000000000003</v>
      </c>
      <c r="W39">
        <v>1.0229999999999999</v>
      </c>
      <c r="X39">
        <v>0.47299999999999998</v>
      </c>
      <c r="Y39">
        <v>0.67600000000000005</v>
      </c>
      <c r="Z39">
        <v>0.55400000000000005</v>
      </c>
      <c r="AA39">
        <v>0.72</v>
      </c>
      <c r="AB39">
        <v>1.607</v>
      </c>
      <c r="AC39">
        <v>0.751</v>
      </c>
      <c r="AD39">
        <v>1.0089999999999999</v>
      </c>
      <c r="AE39">
        <v>0.84699999999999998</v>
      </c>
    </row>
    <row r="40" spans="1:31" x14ac:dyDescent="0.2">
      <c r="A40" s="2" t="s">
        <v>37</v>
      </c>
      <c r="B40">
        <v>0.81599999999999995</v>
      </c>
      <c r="C40" s="4">
        <v>0.83499999999999996</v>
      </c>
      <c r="D40">
        <v>0.36</v>
      </c>
      <c r="E40">
        <v>0.85599999999999998</v>
      </c>
      <c r="F40">
        <v>0.52</v>
      </c>
      <c r="G40">
        <v>0.60899999999999999</v>
      </c>
      <c r="H40">
        <v>0.68</v>
      </c>
      <c r="I40">
        <v>0.34300000000000003</v>
      </c>
      <c r="J40">
        <v>0.51800000000000002</v>
      </c>
      <c r="K40">
        <v>0.432</v>
      </c>
      <c r="L40">
        <v>0.66900000000000004</v>
      </c>
      <c r="M40">
        <v>0.48</v>
      </c>
      <c r="N40">
        <v>0.66500000000000004</v>
      </c>
      <c r="O40">
        <v>0.44400000000000001</v>
      </c>
      <c r="P40">
        <v>0.42299999999999999</v>
      </c>
      <c r="Q40">
        <v>0.73399999999999999</v>
      </c>
      <c r="R40">
        <v>0.51800000000000002</v>
      </c>
      <c r="S40">
        <v>0.44400000000000001</v>
      </c>
      <c r="T40">
        <v>0.48299999999999998</v>
      </c>
      <c r="U40">
        <v>0.44800000000000001</v>
      </c>
      <c r="V40">
        <v>0.72699999999999998</v>
      </c>
      <c r="W40">
        <v>0.876</v>
      </c>
      <c r="X40">
        <v>0.52</v>
      </c>
      <c r="Y40">
        <v>0.64700000000000002</v>
      </c>
      <c r="Z40">
        <v>0.51100000000000001</v>
      </c>
      <c r="AA40">
        <v>0.67900000000000005</v>
      </c>
      <c r="AB40">
        <v>1.375</v>
      </c>
      <c r="AC40">
        <v>0.56699999999999995</v>
      </c>
      <c r="AD40">
        <v>1.234</v>
      </c>
      <c r="AE40">
        <v>0.56899999999999995</v>
      </c>
    </row>
    <row r="41" spans="1:31" x14ac:dyDescent="0.2">
      <c r="A41" s="2" t="s">
        <v>38</v>
      </c>
      <c r="B41">
        <v>0.89700000000000002</v>
      </c>
      <c r="C41" s="4">
        <v>0.55600000000000005</v>
      </c>
      <c r="D41">
        <v>0.52700000000000002</v>
      </c>
      <c r="E41">
        <v>0.60799999999999998</v>
      </c>
      <c r="F41">
        <v>0.65800000000000003</v>
      </c>
      <c r="G41">
        <v>0.57899999999999996</v>
      </c>
      <c r="H41">
        <v>0.70399999999999996</v>
      </c>
      <c r="J41">
        <v>0.54200000000000004</v>
      </c>
      <c r="K41">
        <v>0.45500000000000002</v>
      </c>
      <c r="L41">
        <v>0.72499999999999998</v>
      </c>
      <c r="M41">
        <v>0.65800000000000003</v>
      </c>
      <c r="N41">
        <v>0.32500000000000001</v>
      </c>
      <c r="O41">
        <v>0.53800000000000003</v>
      </c>
      <c r="P41">
        <v>0.44400000000000001</v>
      </c>
      <c r="Q41">
        <v>0.66600000000000004</v>
      </c>
      <c r="R41">
        <v>0.51400000000000001</v>
      </c>
      <c r="S41">
        <v>0.35399999999999998</v>
      </c>
      <c r="T41">
        <v>0.52500000000000002</v>
      </c>
      <c r="U41">
        <v>0.48499999999999999</v>
      </c>
      <c r="V41">
        <v>0.81699999999999995</v>
      </c>
      <c r="W41">
        <v>1.087</v>
      </c>
      <c r="X41">
        <v>0.60899999999999999</v>
      </c>
      <c r="Y41">
        <v>0.74299999999999999</v>
      </c>
      <c r="Z41">
        <v>0.64600000000000002</v>
      </c>
      <c r="AA41">
        <v>0.752</v>
      </c>
      <c r="AB41">
        <v>1.2070000000000001</v>
      </c>
      <c r="AC41">
        <v>0.52200000000000002</v>
      </c>
      <c r="AD41">
        <v>0.95399999999999996</v>
      </c>
      <c r="AE41">
        <v>0.63100000000000001</v>
      </c>
    </row>
    <row r="42" spans="1:31" x14ac:dyDescent="0.2">
      <c r="A42" s="2" t="s">
        <v>39</v>
      </c>
      <c r="B42">
        <v>0.71699999999999997</v>
      </c>
      <c r="C42" s="4">
        <v>0.59299999999999997</v>
      </c>
      <c r="D42">
        <v>0.50900000000000001</v>
      </c>
      <c r="E42">
        <v>0.69</v>
      </c>
      <c r="F42">
        <v>0.64100000000000001</v>
      </c>
      <c r="G42">
        <v>0.59299999999999997</v>
      </c>
      <c r="H42">
        <v>0.86699999999999999</v>
      </c>
      <c r="I42">
        <v>0.54800000000000004</v>
      </c>
      <c r="J42">
        <v>0.55900000000000005</v>
      </c>
      <c r="K42">
        <v>0.53100000000000003</v>
      </c>
      <c r="L42">
        <v>0.66700000000000004</v>
      </c>
      <c r="M42">
        <v>0.78</v>
      </c>
      <c r="N42">
        <v>0.51300000000000001</v>
      </c>
      <c r="O42">
        <v>0.66100000000000003</v>
      </c>
      <c r="P42">
        <v>0.47799999999999998</v>
      </c>
      <c r="Q42">
        <v>0.68899999999999995</v>
      </c>
      <c r="R42">
        <v>0.92300000000000004</v>
      </c>
      <c r="S42">
        <v>0.501</v>
      </c>
      <c r="T42">
        <v>0.82799999999999996</v>
      </c>
      <c r="U42">
        <v>0.59</v>
      </c>
      <c r="V42">
        <v>0.76900000000000002</v>
      </c>
      <c r="W42">
        <v>0.70399999999999996</v>
      </c>
      <c r="X42">
        <v>0.61899999999999999</v>
      </c>
      <c r="Y42">
        <v>0.64400000000000002</v>
      </c>
      <c r="Z42">
        <v>0.53200000000000003</v>
      </c>
      <c r="AA42">
        <v>0.66200000000000003</v>
      </c>
      <c r="AB42">
        <v>1.5229999999999999</v>
      </c>
      <c r="AC42">
        <v>0.53800000000000003</v>
      </c>
      <c r="AD42">
        <v>0.93100000000000005</v>
      </c>
      <c r="AE42">
        <v>0.89100000000000001</v>
      </c>
    </row>
    <row r="43" spans="1:31" x14ac:dyDescent="0.2">
      <c r="A43" s="2" t="s">
        <v>40</v>
      </c>
      <c r="B43">
        <v>0.55600000000000005</v>
      </c>
      <c r="C43" s="4">
        <v>0.59</v>
      </c>
      <c r="D43">
        <v>0.60099999999999998</v>
      </c>
      <c r="E43">
        <v>0.70799999999999996</v>
      </c>
      <c r="F43">
        <v>0.69</v>
      </c>
      <c r="G43">
        <v>0.57699999999999996</v>
      </c>
      <c r="H43">
        <v>1.01</v>
      </c>
      <c r="I43">
        <v>0.35199999999999998</v>
      </c>
      <c r="J43">
        <v>0.77200000000000002</v>
      </c>
      <c r="K43">
        <v>0.49299999999999999</v>
      </c>
      <c r="L43">
        <v>0.60499999999999998</v>
      </c>
      <c r="M43">
        <v>0.60799999999999998</v>
      </c>
      <c r="N43">
        <v>0.35699999999999998</v>
      </c>
      <c r="O43">
        <v>0.48099999999999998</v>
      </c>
      <c r="P43">
        <v>0.45900000000000002</v>
      </c>
      <c r="Q43">
        <v>0.66500000000000004</v>
      </c>
      <c r="R43">
        <v>0.52300000000000002</v>
      </c>
      <c r="S43">
        <v>0.32300000000000001</v>
      </c>
      <c r="T43">
        <v>0.52500000000000002</v>
      </c>
      <c r="U43">
        <v>0.58299999999999996</v>
      </c>
      <c r="V43">
        <v>0.71799999999999997</v>
      </c>
      <c r="W43">
        <v>0.79400000000000004</v>
      </c>
      <c r="X43">
        <v>0.60299999999999998</v>
      </c>
      <c r="Y43">
        <v>0.69799999999999995</v>
      </c>
      <c r="Z43">
        <v>0.54800000000000004</v>
      </c>
      <c r="AA43">
        <v>0.75700000000000001</v>
      </c>
      <c r="AB43">
        <v>1.1339999999999999</v>
      </c>
      <c r="AC43">
        <v>0.55600000000000005</v>
      </c>
      <c r="AD43">
        <v>0.81799999999999995</v>
      </c>
      <c r="AE43">
        <v>0.60699999999999998</v>
      </c>
    </row>
    <row r="44" spans="1:31" x14ac:dyDescent="0.2">
      <c r="A44" s="2" t="s">
        <v>41</v>
      </c>
      <c r="B44">
        <v>0.75800000000000001</v>
      </c>
      <c r="C44" s="4">
        <v>0.78200000000000003</v>
      </c>
      <c r="D44">
        <v>0.61399999999999999</v>
      </c>
      <c r="E44">
        <v>0.72899999999999998</v>
      </c>
      <c r="F44">
        <v>0.61299999999999999</v>
      </c>
      <c r="G44">
        <v>0.59199999999999997</v>
      </c>
      <c r="H44">
        <v>0.77400000000000002</v>
      </c>
      <c r="I44">
        <v>0.317</v>
      </c>
      <c r="J44">
        <v>0.58699999999999997</v>
      </c>
      <c r="K44">
        <v>0.46899999999999997</v>
      </c>
      <c r="L44">
        <v>0.71199999999999997</v>
      </c>
      <c r="M44">
        <v>0.63200000000000001</v>
      </c>
      <c r="N44">
        <v>0.30399999999999999</v>
      </c>
      <c r="O44">
        <v>0.60499999999999998</v>
      </c>
      <c r="P44">
        <v>0.60399999999999998</v>
      </c>
      <c r="Q44">
        <v>0.86599999999999999</v>
      </c>
      <c r="R44">
        <v>0.503</v>
      </c>
      <c r="S44">
        <v>0.21199999999999999</v>
      </c>
      <c r="T44">
        <v>0.55700000000000005</v>
      </c>
      <c r="U44">
        <v>0.52900000000000003</v>
      </c>
      <c r="V44">
        <v>0.80400000000000005</v>
      </c>
      <c r="W44">
        <v>0.74199999999999999</v>
      </c>
      <c r="X44">
        <v>0.65700000000000003</v>
      </c>
      <c r="Y44">
        <v>0.62</v>
      </c>
      <c r="Z44">
        <v>0.46100000000000002</v>
      </c>
      <c r="AA44">
        <v>0.73199999999999998</v>
      </c>
      <c r="AB44">
        <v>1.2869999999999999</v>
      </c>
      <c r="AC44">
        <v>0.76200000000000001</v>
      </c>
      <c r="AD44">
        <v>1.167</v>
      </c>
      <c r="AE44">
        <v>0.88300000000000001</v>
      </c>
    </row>
    <row r="45" spans="1:31" x14ac:dyDescent="0.2">
      <c r="A45" s="2" t="s">
        <v>42</v>
      </c>
      <c r="B45">
        <v>0.80600000000000005</v>
      </c>
      <c r="C45" s="4">
        <v>0.65700000000000003</v>
      </c>
      <c r="D45">
        <v>0.32700000000000001</v>
      </c>
      <c r="E45">
        <v>0.70399999999999996</v>
      </c>
      <c r="F45">
        <v>0.53200000000000003</v>
      </c>
      <c r="G45">
        <v>0.51900000000000002</v>
      </c>
      <c r="H45">
        <v>0.58399999999999996</v>
      </c>
      <c r="I45">
        <v>0.40300000000000002</v>
      </c>
      <c r="J45">
        <v>0.61</v>
      </c>
      <c r="K45">
        <v>0.40100000000000002</v>
      </c>
      <c r="L45">
        <v>0.65500000000000003</v>
      </c>
      <c r="M45">
        <v>0.48199999999999998</v>
      </c>
      <c r="N45">
        <v>0.30199999999999999</v>
      </c>
      <c r="O45">
        <v>0.46600000000000003</v>
      </c>
      <c r="P45">
        <v>0.503</v>
      </c>
      <c r="Q45">
        <v>0.69899999999999995</v>
      </c>
      <c r="R45">
        <v>0.54600000000000004</v>
      </c>
      <c r="S45">
        <v>0.26600000000000001</v>
      </c>
      <c r="T45">
        <v>0.49399999999999999</v>
      </c>
      <c r="U45">
        <v>0.68700000000000006</v>
      </c>
      <c r="V45">
        <v>0.74</v>
      </c>
      <c r="W45">
        <v>0.70399999999999996</v>
      </c>
      <c r="X45">
        <v>0.59099999999999997</v>
      </c>
      <c r="Y45">
        <v>0.70199999999999996</v>
      </c>
      <c r="Z45">
        <v>0.51900000000000002</v>
      </c>
      <c r="AA45">
        <v>0.63100000000000001</v>
      </c>
      <c r="AB45">
        <v>0.998</v>
      </c>
      <c r="AC45">
        <v>0.44900000000000001</v>
      </c>
      <c r="AD45">
        <v>1.415</v>
      </c>
      <c r="AE45">
        <v>0.59299999999999997</v>
      </c>
    </row>
    <row r="46" spans="1:31" x14ac:dyDescent="0.2">
      <c r="A46" s="2" t="s">
        <v>43</v>
      </c>
      <c r="B46">
        <v>0.66100000000000003</v>
      </c>
      <c r="C46" s="4">
        <v>0.69799999999999995</v>
      </c>
      <c r="D46">
        <v>0.42199999999999999</v>
      </c>
      <c r="E46">
        <v>0.67600000000000005</v>
      </c>
      <c r="F46">
        <v>0.48699999999999999</v>
      </c>
      <c r="G46">
        <v>0.70099999999999996</v>
      </c>
      <c r="H46">
        <v>1.01</v>
      </c>
      <c r="I46">
        <v>0.32600000000000001</v>
      </c>
      <c r="J46">
        <v>0.46800000000000003</v>
      </c>
      <c r="K46">
        <v>0.38200000000000001</v>
      </c>
      <c r="L46">
        <v>0.78900000000000003</v>
      </c>
      <c r="M46">
        <v>0.61399999999999999</v>
      </c>
      <c r="N46">
        <v>0.42399999999999999</v>
      </c>
      <c r="O46">
        <v>0.58299999999999996</v>
      </c>
      <c r="P46">
        <v>0.48899999999999999</v>
      </c>
      <c r="Q46">
        <v>0.64900000000000002</v>
      </c>
      <c r="R46">
        <v>0.60099999999999998</v>
      </c>
      <c r="S46">
        <v>0.23499999999999999</v>
      </c>
      <c r="T46">
        <v>0.47399999999999998</v>
      </c>
      <c r="U46">
        <v>0.70699999999999996</v>
      </c>
      <c r="V46">
        <v>0.86499999999999999</v>
      </c>
      <c r="W46">
        <v>0.70299999999999996</v>
      </c>
      <c r="X46">
        <v>0.40100000000000002</v>
      </c>
      <c r="Y46">
        <v>0.58899999999999997</v>
      </c>
      <c r="Z46">
        <v>0.48699999999999999</v>
      </c>
      <c r="AA46">
        <v>0.65900000000000003</v>
      </c>
      <c r="AB46">
        <v>1.327</v>
      </c>
      <c r="AC46">
        <v>0.42599999999999999</v>
      </c>
      <c r="AD46">
        <v>1.0760000000000001</v>
      </c>
      <c r="AE46">
        <v>0.65100000000000002</v>
      </c>
    </row>
    <row r="47" spans="1:31" x14ac:dyDescent="0.2">
      <c r="A47" s="2" t="s">
        <v>44</v>
      </c>
      <c r="B47">
        <v>0.84299999999999997</v>
      </c>
      <c r="C47" s="4">
        <v>0.59499999999999997</v>
      </c>
      <c r="D47">
        <v>0.40100000000000002</v>
      </c>
      <c r="E47">
        <v>0.64400000000000002</v>
      </c>
      <c r="F47">
        <v>0.61799999999999999</v>
      </c>
      <c r="G47">
        <v>0.50600000000000001</v>
      </c>
      <c r="H47">
        <v>0.58899999999999997</v>
      </c>
      <c r="I47">
        <v>0.36299999999999999</v>
      </c>
      <c r="J47">
        <v>0.47599999999999998</v>
      </c>
      <c r="K47">
        <v>0.59399999999999997</v>
      </c>
      <c r="L47">
        <v>0.57799999999999996</v>
      </c>
      <c r="M47">
        <v>0.51600000000000001</v>
      </c>
      <c r="N47">
        <v>0.27400000000000002</v>
      </c>
      <c r="O47">
        <v>0.437</v>
      </c>
      <c r="P47">
        <v>0.433</v>
      </c>
      <c r="Q47">
        <v>0.67400000000000004</v>
      </c>
      <c r="R47">
        <v>0.747</v>
      </c>
      <c r="S47">
        <v>0.29799999999999999</v>
      </c>
      <c r="T47">
        <v>0.61699999999999999</v>
      </c>
      <c r="U47">
        <v>0.53800000000000003</v>
      </c>
      <c r="V47">
        <v>0.77200000000000002</v>
      </c>
      <c r="W47">
        <v>1.0960000000000001</v>
      </c>
      <c r="X47">
        <v>0.64100000000000001</v>
      </c>
      <c r="Y47">
        <v>0.84199999999999997</v>
      </c>
      <c r="Z47">
        <v>0.51</v>
      </c>
      <c r="AA47">
        <v>0.59199999999999997</v>
      </c>
      <c r="AB47">
        <v>0.66600000000000004</v>
      </c>
      <c r="AC47">
        <v>0.376</v>
      </c>
      <c r="AD47">
        <v>0.878</v>
      </c>
      <c r="AE47">
        <v>0.502</v>
      </c>
    </row>
    <row r="48" spans="1:31" x14ac:dyDescent="0.2">
      <c r="A48" s="2" t="s">
        <v>45</v>
      </c>
      <c r="B48">
        <v>0.64400000000000002</v>
      </c>
      <c r="C48" s="4">
        <v>0.71799999999999997</v>
      </c>
      <c r="D48">
        <v>0.373</v>
      </c>
      <c r="E48">
        <v>0.93600000000000005</v>
      </c>
      <c r="F48">
        <v>0.36699999999999999</v>
      </c>
      <c r="G48">
        <v>0.71799999999999997</v>
      </c>
      <c r="H48">
        <v>0.96899999999999997</v>
      </c>
      <c r="I48">
        <v>0.35899999999999999</v>
      </c>
      <c r="J48">
        <v>0.59799999999999998</v>
      </c>
      <c r="K48">
        <v>0.59699999999999998</v>
      </c>
      <c r="L48">
        <v>0.65600000000000003</v>
      </c>
      <c r="M48">
        <v>0.57699999999999996</v>
      </c>
      <c r="N48">
        <v>0.49399999999999999</v>
      </c>
      <c r="O48">
        <v>0.436</v>
      </c>
      <c r="P48">
        <v>0.43</v>
      </c>
      <c r="Q48">
        <v>0.70399999999999996</v>
      </c>
      <c r="R48">
        <v>0.59299999999999997</v>
      </c>
      <c r="S48">
        <v>0.432</v>
      </c>
      <c r="T48">
        <v>0.57499999999999996</v>
      </c>
      <c r="U48">
        <v>0.61599999999999999</v>
      </c>
      <c r="V48">
        <v>0.70099999999999996</v>
      </c>
      <c r="W48">
        <v>0.81799999999999995</v>
      </c>
      <c r="X48">
        <v>0.56499999999999995</v>
      </c>
      <c r="Y48">
        <v>0.74199999999999999</v>
      </c>
      <c r="Z48">
        <v>0.48099999999999998</v>
      </c>
      <c r="AA48">
        <v>0.60699999999999998</v>
      </c>
      <c r="AB48">
        <v>0.94599999999999995</v>
      </c>
      <c r="AC48">
        <v>0.61699999999999999</v>
      </c>
      <c r="AD48">
        <v>1.036</v>
      </c>
      <c r="AE48">
        <v>0.67600000000000005</v>
      </c>
    </row>
    <row r="49" spans="1:31" x14ac:dyDescent="0.2">
      <c r="A49" s="2" t="s">
        <v>46</v>
      </c>
      <c r="B49">
        <v>0.69199999999999995</v>
      </c>
      <c r="C49" s="4">
        <v>0.68100000000000005</v>
      </c>
      <c r="D49">
        <v>0.55200000000000005</v>
      </c>
      <c r="E49">
        <v>0.73199999999999998</v>
      </c>
      <c r="F49">
        <v>0.499</v>
      </c>
      <c r="G49">
        <v>0.71799999999999997</v>
      </c>
      <c r="H49">
        <v>1.4419999999999999</v>
      </c>
      <c r="I49">
        <v>0.33900000000000002</v>
      </c>
      <c r="J49">
        <v>0.64800000000000002</v>
      </c>
      <c r="K49">
        <v>0.34200000000000003</v>
      </c>
      <c r="L49">
        <v>0.80300000000000005</v>
      </c>
      <c r="M49">
        <v>0.44400000000000001</v>
      </c>
      <c r="N49">
        <v>0.41799999999999998</v>
      </c>
      <c r="O49">
        <v>0.55600000000000005</v>
      </c>
      <c r="P49">
        <v>0.54300000000000004</v>
      </c>
      <c r="Q49">
        <v>0.75900000000000001</v>
      </c>
      <c r="R49">
        <v>0.60199999999999998</v>
      </c>
      <c r="S49">
        <v>0.43099999999999999</v>
      </c>
      <c r="T49">
        <v>0.59199999999999997</v>
      </c>
      <c r="U49">
        <v>0.495</v>
      </c>
      <c r="V49">
        <v>0.65200000000000002</v>
      </c>
      <c r="W49">
        <v>0.71499999999999997</v>
      </c>
      <c r="X49">
        <v>0.59299999999999997</v>
      </c>
      <c r="Y49">
        <v>0.627</v>
      </c>
      <c r="Z49">
        <v>0.54500000000000004</v>
      </c>
      <c r="AA49">
        <v>0.76600000000000001</v>
      </c>
      <c r="AB49">
        <v>1.248</v>
      </c>
      <c r="AC49">
        <v>0.55400000000000005</v>
      </c>
      <c r="AD49">
        <v>1.2</v>
      </c>
      <c r="AE49">
        <v>0.98099999999999998</v>
      </c>
    </row>
    <row r="50" spans="1:31" x14ac:dyDescent="0.2">
      <c r="A50" s="2" t="s">
        <v>47</v>
      </c>
      <c r="B50">
        <v>0.74399999999999999</v>
      </c>
      <c r="C50" s="4">
        <v>0.56799999999999995</v>
      </c>
      <c r="D50">
        <v>0.40799999999999997</v>
      </c>
      <c r="E50">
        <v>0.67900000000000005</v>
      </c>
      <c r="F50">
        <v>0.52800000000000002</v>
      </c>
      <c r="G50">
        <v>0.72</v>
      </c>
      <c r="H50">
        <v>0.876</v>
      </c>
      <c r="I50">
        <v>0.626</v>
      </c>
      <c r="J50">
        <v>0.55300000000000005</v>
      </c>
      <c r="K50">
        <v>0.55700000000000005</v>
      </c>
      <c r="L50">
        <v>0.9</v>
      </c>
      <c r="M50">
        <v>0.58399999999999996</v>
      </c>
      <c r="N50">
        <v>0.45</v>
      </c>
      <c r="O50">
        <v>0.53200000000000003</v>
      </c>
      <c r="P50">
        <v>0.45200000000000001</v>
      </c>
      <c r="Q50">
        <v>0.84099999999999997</v>
      </c>
      <c r="R50">
        <v>0.60899999999999999</v>
      </c>
      <c r="S50">
        <v>0.43099999999999999</v>
      </c>
      <c r="T50">
        <v>0.57199999999999995</v>
      </c>
      <c r="U50">
        <v>0.50900000000000001</v>
      </c>
      <c r="V50">
        <v>0.63300000000000001</v>
      </c>
      <c r="W50">
        <v>0.64800000000000002</v>
      </c>
      <c r="X50">
        <v>0.621</v>
      </c>
      <c r="Y50">
        <v>0.59299999999999997</v>
      </c>
      <c r="Z50">
        <v>0.55800000000000005</v>
      </c>
      <c r="AA50">
        <v>0.90300000000000002</v>
      </c>
      <c r="AB50">
        <v>0.86299999999999999</v>
      </c>
      <c r="AC50">
        <v>0.53400000000000003</v>
      </c>
      <c r="AD50">
        <v>0.91800000000000004</v>
      </c>
      <c r="AE50">
        <v>0.70499999999999996</v>
      </c>
    </row>
    <row r="51" spans="1:31" x14ac:dyDescent="0.2">
      <c r="A51" s="2" t="s">
        <v>48</v>
      </c>
      <c r="B51">
        <v>0.82599999999999996</v>
      </c>
      <c r="C51" s="4">
        <v>0.60899999999999999</v>
      </c>
      <c r="D51">
        <v>0.44900000000000001</v>
      </c>
      <c r="E51">
        <v>0.73299999999999998</v>
      </c>
      <c r="F51">
        <v>0.58699999999999997</v>
      </c>
      <c r="G51">
        <v>0.623</v>
      </c>
      <c r="H51">
        <v>0.92400000000000004</v>
      </c>
      <c r="I51">
        <v>0.58199999999999996</v>
      </c>
      <c r="J51">
        <v>0.79900000000000004</v>
      </c>
      <c r="K51">
        <v>0.57899999999999996</v>
      </c>
      <c r="L51">
        <v>0.62</v>
      </c>
      <c r="M51">
        <v>0.58899999999999997</v>
      </c>
      <c r="N51">
        <v>0.32900000000000001</v>
      </c>
      <c r="O51">
        <v>0.51700000000000002</v>
      </c>
      <c r="P51">
        <v>0.47799999999999998</v>
      </c>
      <c r="Q51">
        <v>0.64600000000000002</v>
      </c>
      <c r="R51">
        <v>0.69</v>
      </c>
      <c r="S51">
        <v>0.439</v>
      </c>
      <c r="T51">
        <v>0.65600000000000003</v>
      </c>
      <c r="U51">
        <v>0.55400000000000005</v>
      </c>
      <c r="V51">
        <v>0.72099999999999997</v>
      </c>
      <c r="W51">
        <v>0.70699999999999996</v>
      </c>
      <c r="X51">
        <v>0.61</v>
      </c>
      <c r="Y51">
        <v>0.65400000000000003</v>
      </c>
      <c r="Z51">
        <v>0.56399999999999995</v>
      </c>
      <c r="AA51">
        <v>0.73</v>
      </c>
      <c r="AB51">
        <v>1.119</v>
      </c>
      <c r="AC51">
        <v>0.41</v>
      </c>
      <c r="AD51">
        <v>0.99399999999999999</v>
      </c>
      <c r="AE51">
        <v>0.68700000000000006</v>
      </c>
    </row>
    <row r="52" spans="1:31" x14ac:dyDescent="0.2">
      <c r="A52" s="2" t="s">
        <v>49</v>
      </c>
      <c r="B52">
        <v>0.79200000000000004</v>
      </c>
      <c r="C52" s="4">
        <v>0.71599999999999997</v>
      </c>
      <c r="D52">
        <v>0.33300000000000002</v>
      </c>
      <c r="E52">
        <v>0.73799999999999999</v>
      </c>
      <c r="F52">
        <v>0.61799999999999999</v>
      </c>
      <c r="G52">
        <v>0.70099999999999996</v>
      </c>
      <c r="H52">
        <v>0.78400000000000003</v>
      </c>
      <c r="I52">
        <v>0.45700000000000002</v>
      </c>
      <c r="J52">
        <v>0.61599999999999999</v>
      </c>
      <c r="K52">
        <v>0.4</v>
      </c>
      <c r="L52">
        <v>0.61799999999999999</v>
      </c>
      <c r="M52">
        <v>0.71499999999999997</v>
      </c>
      <c r="N52">
        <v>0.38300000000000001</v>
      </c>
      <c r="O52">
        <v>0.67300000000000004</v>
      </c>
      <c r="P52">
        <v>0.67900000000000005</v>
      </c>
      <c r="Q52">
        <v>0.91200000000000003</v>
      </c>
      <c r="R52">
        <v>0.56499999999999995</v>
      </c>
      <c r="S52">
        <v>0.44700000000000001</v>
      </c>
      <c r="T52">
        <v>0.58399999999999996</v>
      </c>
      <c r="U52">
        <v>0.56499999999999995</v>
      </c>
      <c r="V52">
        <v>0.69499999999999995</v>
      </c>
      <c r="W52">
        <v>0.82599999999999996</v>
      </c>
      <c r="X52">
        <v>0.57399999999999995</v>
      </c>
      <c r="Y52">
        <v>0.84699999999999998</v>
      </c>
      <c r="Z52">
        <v>0.61399999999999999</v>
      </c>
      <c r="AA52">
        <v>0.56100000000000005</v>
      </c>
      <c r="AB52">
        <v>0.81799999999999995</v>
      </c>
      <c r="AC52">
        <v>0.35899999999999999</v>
      </c>
      <c r="AD52">
        <v>0.76200000000000001</v>
      </c>
      <c r="AE52">
        <v>0.64400000000000002</v>
      </c>
    </row>
    <row r="53" spans="1:31" x14ac:dyDescent="0.2">
      <c r="A53" s="2" t="s">
        <v>50</v>
      </c>
      <c r="B53">
        <v>0.82599999999999996</v>
      </c>
      <c r="C53" s="4">
        <v>0.55700000000000005</v>
      </c>
      <c r="D53">
        <v>0.33900000000000002</v>
      </c>
      <c r="E53">
        <v>0.60099999999999998</v>
      </c>
      <c r="F53">
        <v>0.64400000000000002</v>
      </c>
      <c r="G53">
        <v>0.72899999999999998</v>
      </c>
      <c r="H53">
        <v>0.74299999999999999</v>
      </c>
      <c r="I53">
        <v>0.45400000000000001</v>
      </c>
      <c r="J53">
        <v>0.65100000000000002</v>
      </c>
      <c r="K53">
        <v>0.57199999999999995</v>
      </c>
      <c r="L53">
        <v>0.76</v>
      </c>
      <c r="M53">
        <v>0.56699999999999995</v>
      </c>
      <c r="N53">
        <v>0.29499999999999998</v>
      </c>
      <c r="O53">
        <v>0.57499999999999996</v>
      </c>
      <c r="P53">
        <v>0.49</v>
      </c>
      <c r="Q53">
        <v>0.84299999999999997</v>
      </c>
      <c r="R53">
        <v>0.49399999999999999</v>
      </c>
      <c r="S53">
        <v>0.32400000000000001</v>
      </c>
      <c r="T53">
        <v>0.51200000000000001</v>
      </c>
      <c r="U53">
        <v>0.54</v>
      </c>
      <c r="V53">
        <v>0.75</v>
      </c>
      <c r="W53">
        <v>0.75700000000000001</v>
      </c>
      <c r="X53">
        <v>0.52400000000000002</v>
      </c>
      <c r="Y53">
        <v>0.71099999999999997</v>
      </c>
      <c r="Z53">
        <v>0.70399999999999996</v>
      </c>
      <c r="AA53">
        <v>0.63800000000000001</v>
      </c>
      <c r="AB53">
        <v>0.81200000000000006</v>
      </c>
      <c r="AC53">
        <v>0.39500000000000002</v>
      </c>
      <c r="AD53">
        <v>0.82499999999999996</v>
      </c>
      <c r="AE53">
        <v>0.627</v>
      </c>
    </row>
    <row r="54" spans="1:31" x14ac:dyDescent="0.2">
      <c r="A54" s="2" t="s">
        <v>51</v>
      </c>
      <c r="B54">
        <v>0.78100000000000003</v>
      </c>
      <c r="C54" s="4">
        <v>0.57999999999999996</v>
      </c>
      <c r="D54">
        <v>0.28199999999999997</v>
      </c>
      <c r="E54">
        <v>0.66</v>
      </c>
      <c r="F54">
        <v>0.45700000000000002</v>
      </c>
      <c r="G54">
        <v>0.55000000000000004</v>
      </c>
      <c r="H54">
        <v>0.64800000000000002</v>
      </c>
      <c r="I54">
        <v>0.50800000000000001</v>
      </c>
      <c r="J54">
        <v>0.56100000000000005</v>
      </c>
      <c r="K54">
        <v>0.76800000000000002</v>
      </c>
      <c r="L54">
        <v>0.64600000000000002</v>
      </c>
      <c r="M54">
        <v>0.56100000000000005</v>
      </c>
      <c r="N54">
        <v>0.436</v>
      </c>
      <c r="O54">
        <v>0.46100000000000002</v>
      </c>
      <c r="P54">
        <v>0.44400000000000001</v>
      </c>
      <c r="Q54">
        <v>0.72799999999999998</v>
      </c>
      <c r="R54">
        <v>0.625</v>
      </c>
      <c r="S54">
        <v>0.31</v>
      </c>
      <c r="T54">
        <v>0.52200000000000002</v>
      </c>
      <c r="U54">
        <v>0.41399999999999998</v>
      </c>
      <c r="V54">
        <v>0.67</v>
      </c>
      <c r="W54">
        <v>0.80800000000000005</v>
      </c>
      <c r="X54">
        <v>0.54300000000000004</v>
      </c>
      <c r="Y54">
        <v>0.70099999999999996</v>
      </c>
      <c r="Z54">
        <v>0.55300000000000005</v>
      </c>
      <c r="AA54">
        <v>0.64800000000000002</v>
      </c>
      <c r="AB54">
        <v>0.67600000000000005</v>
      </c>
      <c r="AC54">
        <v>0.42</v>
      </c>
      <c r="AD54">
        <v>0.82699999999999996</v>
      </c>
      <c r="AE54">
        <v>0.66600000000000004</v>
      </c>
    </row>
    <row r="55" spans="1:31" x14ac:dyDescent="0.2">
      <c r="A55" s="2" t="s">
        <v>52</v>
      </c>
      <c r="B55">
        <v>0.67200000000000004</v>
      </c>
      <c r="C55" s="4">
        <v>0.56799999999999995</v>
      </c>
      <c r="D55">
        <v>0.33200000000000002</v>
      </c>
      <c r="E55">
        <v>0.62</v>
      </c>
      <c r="F55">
        <v>0.39500000000000002</v>
      </c>
      <c r="G55">
        <v>0.67200000000000004</v>
      </c>
      <c r="H55">
        <v>0.61499999999999999</v>
      </c>
      <c r="I55">
        <v>0.40699999999999997</v>
      </c>
      <c r="J55">
        <v>0.74099999999999999</v>
      </c>
      <c r="K55">
        <v>0.34399999999999997</v>
      </c>
      <c r="L55">
        <v>0.65900000000000003</v>
      </c>
      <c r="M55">
        <v>0.64800000000000002</v>
      </c>
      <c r="N55">
        <v>0.39200000000000002</v>
      </c>
      <c r="O55">
        <v>0.56699999999999995</v>
      </c>
      <c r="P55">
        <v>0.44800000000000001</v>
      </c>
      <c r="Q55">
        <v>0.65200000000000002</v>
      </c>
      <c r="R55">
        <v>0.57899999999999996</v>
      </c>
      <c r="S55">
        <v>0.35399999999999998</v>
      </c>
      <c r="T55">
        <v>0.53500000000000003</v>
      </c>
      <c r="U55">
        <v>0.503</v>
      </c>
      <c r="V55">
        <v>0.66100000000000003</v>
      </c>
      <c r="W55">
        <v>0.79800000000000004</v>
      </c>
      <c r="X55">
        <v>0.46600000000000003</v>
      </c>
      <c r="Y55">
        <v>0.75900000000000001</v>
      </c>
      <c r="Z55">
        <v>0.55000000000000004</v>
      </c>
      <c r="AA55">
        <v>0.60599999999999998</v>
      </c>
      <c r="AB55">
        <v>0.94699999999999995</v>
      </c>
      <c r="AD55">
        <v>0.96599999999999997</v>
      </c>
      <c r="AE55">
        <v>0.72899999999999998</v>
      </c>
    </row>
    <row r="56" spans="1:31" x14ac:dyDescent="0.2">
      <c r="A56" s="2" t="s">
        <v>53</v>
      </c>
      <c r="B56">
        <v>0.68100000000000005</v>
      </c>
      <c r="C56" s="4">
        <v>0.69</v>
      </c>
      <c r="D56">
        <v>0.42399999999999999</v>
      </c>
      <c r="E56">
        <v>0.72499999999999998</v>
      </c>
      <c r="F56">
        <v>0.44600000000000001</v>
      </c>
      <c r="G56">
        <v>0.61799999999999999</v>
      </c>
      <c r="H56">
        <v>0.60699999999999998</v>
      </c>
      <c r="I56">
        <v>0.48499999999999999</v>
      </c>
      <c r="J56">
        <v>1.177</v>
      </c>
      <c r="K56">
        <v>0.39100000000000001</v>
      </c>
      <c r="L56">
        <v>0.78800000000000003</v>
      </c>
      <c r="M56">
        <v>0.54</v>
      </c>
      <c r="O56">
        <v>0.46600000000000003</v>
      </c>
      <c r="P56">
        <v>0.38900000000000001</v>
      </c>
      <c r="Q56">
        <v>0.622</v>
      </c>
      <c r="R56">
        <v>0.63100000000000001</v>
      </c>
      <c r="S56">
        <v>0.31</v>
      </c>
      <c r="T56">
        <v>0.62</v>
      </c>
      <c r="U56">
        <v>0.443</v>
      </c>
      <c r="V56">
        <v>0.78600000000000003</v>
      </c>
      <c r="W56">
        <v>0.75900000000000001</v>
      </c>
      <c r="X56">
        <v>0.48899999999999999</v>
      </c>
      <c r="Y56">
        <v>0.7</v>
      </c>
      <c r="Z56">
        <v>0.64600000000000002</v>
      </c>
      <c r="AA56">
        <v>1.246</v>
      </c>
      <c r="AB56">
        <v>0.71899999999999997</v>
      </c>
      <c r="AC56">
        <v>0.51400000000000001</v>
      </c>
      <c r="AD56">
        <v>0.78400000000000003</v>
      </c>
      <c r="AE56">
        <v>0.65900000000000003</v>
      </c>
    </row>
    <row r="57" spans="1:31" x14ac:dyDescent="0.2">
      <c r="B57">
        <v>0.58599999999999997</v>
      </c>
      <c r="G57">
        <v>0.71599999999999997</v>
      </c>
      <c r="L57">
        <v>0.69399999999999995</v>
      </c>
      <c r="Q57">
        <v>0.63300000000000001</v>
      </c>
      <c r="V57">
        <v>0.66900000000000004</v>
      </c>
      <c r="AA57">
        <v>0.88600000000000001</v>
      </c>
    </row>
    <row r="58" spans="1:31" x14ac:dyDescent="0.2">
      <c r="B58">
        <v>0.76100000000000001</v>
      </c>
      <c r="G58">
        <v>0.60499999999999998</v>
      </c>
      <c r="L58">
        <v>0.72299999999999998</v>
      </c>
      <c r="Q58">
        <v>0.67300000000000004</v>
      </c>
      <c r="V58">
        <v>0.73499999999999999</v>
      </c>
      <c r="AA58">
        <v>0.82499999999999996</v>
      </c>
    </row>
    <row r="59" spans="1:31" x14ac:dyDescent="0.2">
      <c r="B59">
        <v>0.7</v>
      </c>
      <c r="G59">
        <v>0.60899999999999999</v>
      </c>
      <c r="L59">
        <v>0.72899999999999998</v>
      </c>
      <c r="Q59">
        <v>0.70499999999999996</v>
      </c>
      <c r="V59">
        <v>0.70699999999999996</v>
      </c>
      <c r="AA59">
        <v>0.88900000000000001</v>
      </c>
    </row>
  </sheetData>
  <mergeCells count="7">
    <mergeCell ref="W10:Z10"/>
    <mergeCell ref="AB10:AE10"/>
    <mergeCell ref="C10:F10"/>
    <mergeCell ref="A9:C9"/>
    <mergeCell ref="H10:K10"/>
    <mergeCell ref="M10:P10"/>
    <mergeCell ref="R10:U10"/>
  </mergeCells>
  <conditionalFormatting sqref="B57:T59 B12:P23 B24:Q56 S12:T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U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AE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:Z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7:Y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7:Z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:AE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REU</vt:lpstr>
      <vt:lpstr>FLOD</vt:lpstr>
      <vt:lpstr>Fluorescence</vt:lpstr>
      <vt:lpstr>OD600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che-keitz-lab-admin</dc:creator>
  <cp:lastModifiedBy>Partipilo, Gina</cp:lastModifiedBy>
  <dcterms:created xsi:type="dcterms:W3CDTF">2024-04-11T15:17:25Z</dcterms:created>
  <dcterms:modified xsi:type="dcterms:W3CDTF">2024-04-22T16:13:18Z</dcterms:modified>
</cp:coreProperties>
</file>