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gile Programming\"/>
    </mc:Choice>
  </mc:AlternateContent>
  <bookViews>
    <workbookView xWindow="0" yWindow="0" windowWidth="240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6" i="1" l="1"/>
  <c r="P27" i="1"/>
  <c r="O27" i="1"/>
  <c r="N27" i="1"/>
  <c r="M27" i="1"/>
  <c r="L27" i="1"/>
  <c r="P26" i="1"/>
  <c r="O26" i="1"/>
  <c r="N26" i="1"/>
  <c r="M26" i="1"/>
  <c r="L26" i="1"/>
  <c r="P25" i="1"/>
  <c r="O25" i="1"/>
  <c r="N25" i="1"/>
  <c r="M25" i="1"/>
  <c r="L25" i="1"/>
  <c r="K26" i="1"/>
  <c r="K27" i="1"/>
  <c r="Q28" i="1" l="1"/>
  <c r="S28" i="1" s="1"/>
</calcChain>
</file>

<file path=xl/sharedStrings.xml><?xml version="1.0" encoding="utf-8"?>
<sst xmlns="http://schemas.openxmlformats.org/spreadsheetml/2006/main" count="84" uniqueCount="31">
  <si>
    <t>Student Clock Interface</t>
  </si>
  <si>
    <t>Rough Interface</t>
  </si>
  <si>
    <t>Code User Objects</t>
  </si>
  <si>
    <t>Diagram &amp; notes for records/logic</t>
  </si>
  <si>
    <t>Skeleton Code</t>
  </si>
  <si>
    <t>Code around Print Module</t>
  </si>
  <si>
    <t>Student Record 1.0 back-end</t>
  </si>
  <si>
    <t>Student Record 1.0 front-end</t>
  </si>
  <si>
    <t>UI 2.0</t>
  </si>
  <si>
    <t>Archive</t>
  </si>
  <si>
    <t>Test-run print module in situ</t>
  </si>
  <si>
    <t>UI tweaking</t>
  </si>
  <si>
    <t>Finalize Code</t>
  </si>
  <si>
    <t>pts</t>
  </si>
  <si>
    <t>Progress So Far:</t>
  </si>
  <si>
    <t>Completed</t>
  </si>
  <si>
    <t>Priority</t>
  </si>
  <si>
    <t xml:space="preserve">Make New User ADMIN </t>
  </si>
  <si>
    <t xml:space="preserve">Modify Records ADMIN </t>
  </si>
  <si>
    <t>View Reports INSTRUCTOR</t>
  </si>
  <si>
    <t>Review/Modify In/Out status INSTRUCTOR</t>
  </si>
  <si>
    <t>Week</t>
  </si>
  <si>
    <t>Estimated</t>
  </si>
  <si>
    <t xml:space="preserve">Actual </t>
  </si>
  <si>
    <t>Total</t>
  </si>
  <si>
    <t>Week 1</t>
  </si>
  <si>
    <t>Week 2</t>
  </si>
  <si>
    <t>Week 3</t>
  </si>
  <si>
    <t>Week 4</t>
  </si>
  <si>
    <t>Week 5</t>
  </si>
  <si>
    <t>Week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</si>
</sst>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1" fontId="0" fillId="0" borderId="0" xfId="0" applyNumberFormat="1"/>
    <xf numFmtId="168" fontId="1" fillId="0" borderId="0" xfId="0" applyNumberFormat="1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 Up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2"/>
          <c:order val="2"/>
          <c:tx>
            <c:strRef>
              <c:f>Sheet1!$J$27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Sheet1!$K$24:$P$24</c:f>
              <c:strCache>
                <c:ptCount val="6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</c:strCache>
            </c:strRef>
          </c:cat>
          <c:val>
            <c:numRef>
              <c:f>Sheet1!$K$27:$P$27</c:f>
              <c:numCache>
                <c:formatCode>0</c:formatCode>
                <c:ptCount val="6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946432"/>
        <c:axId val="296400896"/>
      </c:areaChart>
      <c:barChart>
        <c:barDir val="col"/>
        <c:grouping val="clustered"/>
        <c:varyColors val="0"/>
        <c:ser>
          <c:idx val="0"/>
          <c:order val="0"/>
          <c:tx>
            <c:strRef>
              <c:f>Sheet1!$J$25</c:f>
              <c:strCache>
                <c:ptCount val="1"/>
                <c:pt idx="0">
                  <c:v>Estimated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Sheet1!$K$24:$P$24</c:f>
              <c:strCache>
                <c:ptCount val="6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</c:strCache>
            </c:strRef>
          </c:cat>
          <c:val>
            <c:numRef>
              <c:f>Sheet1!$K$25:$P$25</c:f>
              <c:numCache>
                <c:formatCode>0</c:formatCode>
                <c:ptCount val="6"/>
                <c:pt idx="0" formatCode="General">
                  <c:v>8</c:v>
                </c:pt>
                <c:pt idx="1">
                  <c:v>15</c:v>
                </c:pt>
                <c:pt idx="2">
                  <c:v>22</c:v>
                </c:pt>
                <c:pt idx="3">
                  <c:v>29</c:v>
                </c:pt>
                <c:pt idx="4">
                  <c:v>38</c:v>
                </c:pt>
                <c:pt idx="5">
                  <c:v>45</c:v>
                </c:pt>
              </c:numCache>
            </c:numRef>
          </c:val>
        </c:ser>
        <c:ser>
          <c:idx val="1"/>
          <c:order val="1"/>
          <c:tx>
            <c:strRef>
              <c:f>Sheet1!$J$26</c:f>
              <c:strCache>
                <c:ptCount val="1"/>
                <c:pt idx="0">
                  <c:v>Actual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Sheet1!$K$24:$P$24</c:f>
              <c:strCache>
                <c:ptCount val="6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</c:strCache>
            </c:strRef>
          </c:cat>
          <c:val>
            <c:numRef>
              <c:f>Sheet1!$K$26:$P$26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6946432"/>
        <c:axId val="296400896"/>
      </c:barChart>
      <c:catAx>
        <c:axId val="306946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400896"/>
        <c:crosses val="autoZero"/>
        <c:auto val="1"/>
        <c:lblAlgn val="ctr"/>
        <c:lblOffset val="100"/>
        <c:noMultiLvlLbl val="0"/>
      </c:catAx>
      <c:valAx>
        <c:axId val="29640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946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223837</xdr:colOff>
      <xdr:row>28</xdr:row>
      <xdr:rowOff>142875</xdr:rowOff>
    </xdr:from>
    <xdr:to>
      <xdr:col>16</xdr:col>
      <xdr:colOff>528637</xdr:colOff>
      <xdr:row>43</xdr:row>
      <xdr:rowOff>28575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T63"/>
  <sheetViews>
    <sheetView tabSelected="1" topLeftCell="I19" workbookViewId="0">
      <selection activeCell="R34" sqref="R34"/>
    </sheetView>
  </sheetViews>
  <sheetFormatPr defaultRowHeight="15" x14ac:dyDescent="0.25"/>
  <cols>
    <col min="5" max="5" width="12.140625" customWidth="1"/>
    <col min="7" max="7" width="10.5703125" customWidth="1"/>
    <col min="8" max="8" width="24.5703125" customWidth="1"/>
    <col min="9" max="9" width="6" style="3" customWidth="1"/>
    <col min="10" max="10" width="9.140625" customWidth="1"/>
    <col min="17" max="17" width="19.85546875" customWidth="1"/>
    <col min="19" max="19" width="22" customWidth="1"/>
  </cols>
  <sheetData>
    <row r="4" spans="5:18" x14ac:dyDescent="0.25">
      <c r="F4" t="s">
        <v>16</v>
      </c>
      <c r="K4" t="s">
        <v>21</v>
      </c>
    </row>
    <row r="5" spans="5:18" x14ac:dyDescent="0.25">
      <c r="K5">
        <v>1</v>
      </c>
      <c r="L5">
        <v>2</v>
      </c>
      <c r="M5">
        <v>3</v>
      </c>
      <c r="N5">
        <v>4</v>
      </c>
      <c r="O5">
        <v>5</v>
      </c>
      <c r="P5">
        <v>6</v>
      </c>
      <c r="Q5" s="5" t="s">
        <v>14</v>
      </c>
    </row>
    <row r="6" spans="5:18" x14ac:dyDescent="0.25">
      <c r="E6" s="1"/>
      <c r="F6">
        <v>1</v>
      </c>
      <c r="G6" s="1" t="s">
        <v>2</v>
      </c>
      <c r="I6" s="2">
        <v>5</v>
      </c>
      <c r="J6" t="s">
        <v>13</v>
      </c>
      <c r="Q6">
        <f>SUM(K6:P6)</f>
        <v>0</v>
      </c>
      <c r="R6" t="s">
        <v>13</v>
      </c>
    </row>
    <row r="7" spans="5:18" x14ac:dyDescent="0.25">
      <c r="F7">
        <v>1</v>
      </c>
      <c r="G7" s="1" t="s">
        <v>4</v>
      </c>
      <c r="I7" s="2">
        <v>3</v>
      </c>
      <c r="J7" t="s">
        <v>13</v>
      </c>
      <c r="R7" t="s">
        <v>13</v>
      </c>
    </row>
    <row r="8" spans="5:18" x14ac:dyDescent="0.25">
      <c r="E8" s="1"/>
      <c r="F8">
        <v>2</v>
      </c>
      <c r="G8" s="1" t="s">
        <v>3</v>
      </c>
      <c r="I8" s="2">
        <v>3</v>
      </c>
      <c r="J8" t="s">
        <v>13</v>
      </c>
      <c r="R8" t="s">
        <v>13</v>
      </c>
    </row>
    <row r="9" spans="5:18" x14ac:dyDescent="0.25">
      <c r="F9">
        <v>2</v>
      </c>
      <c r="G9" s="1" t="s">
        <v>6</v>
      </c>
      <c r="I9" s="2">
        <v>3</v>
      </c>
      <c r="J9" t="s">
        <v>13</v>
      </c>
      <c r="R9" t="s">
        <v>13</v>
      </c>
    </row>
    <row r="10" spans="5:18" x14ac:dyDescent="0.25">
      <c r="F10">
        <v>2</v>
      </c>
      <c r="G10" s="1" t="s">
        <v>7</v>
      </c>
      <c r="I10" s="2">
        <v>1</v>
      </c>
      <c r="J10" t="s">
        <v>13</v>
      </c>
      <c r="R10" t="s">
        <v>13</v>
      </c>
    </row>
    <row r="11" spans="5:18" x14ac:dyDescent="0.25">
      <c r="E11" s="1"/>
      <c r="F11">
        <v>3</v>
      </c>
      <c r="G11" s="1" t="s">
        <v>17</v>
      </c>
      <c r="I11" s="2">
        <v>3</v>
      </c>
      <c r="J11" t="s">
        <v>13</v>
      </c>
      <c r="R11" t="s">
        <v>13</v>
      </c>
    </row>
    <row r="12" spans="5:18" x14ac:dyDescent="0.25">
      <c r="F12">
        <v>3</v>
      </c>
      <c r="G12" s="1" t="s">
        <v>1</v>
      </c>
      <c r="I12" s="2">
        <v>1</v>
      </c>
      <c r="J12" t="s">
        <v>13</v>
      </c>
      <c r="R12" t="s">
        <v>13</v>
      </c>
    </row>
    <row r="13" spans="5:18" x14ac:dyDescent="0.25">
      <c r="F13">
        <v>3</v>
      </c>
      <c r="G13" s="1" t="s">
        <v>5</v>
      </c>
      <c r="I13" s="2">
        <v>3</v>
      </c>
      <c r="J13" t="s">
        <v>13</v>
      </c>
      <c r="R13" t="s">
        <v>13</v>
      </c>
    </row>
    <row r="14" spans="5:18" x14ac:dyDescent="0.25">
      <c r="F14">
        <v>4</v>
      </c>
      <c r="G14" s="1" t="s">
        <v>18</v>
      </c>
      <c r="I14" s="2">
        <v>3</v>
      </c>
      <c r="J14" t="s">
        <v>13</v>
      </c>
      <c r="R14" t="s">
        <v>13</v>
      </c>
    </row>
    <row r="15" spans="5:18" x14ac:dyDescent="0.25">
      <c r="F15">
        <v>4</v>
      </c>
      <c r="G15" s="1" t="s">
        <v>0</v>
      </c>
      <c r="I15" s="2">
        <v>3</v>
      </c>
      <c r="J15" t="s">
        <v>13</v>
      </c>
      <c r="R15" t="s">
        <v>13</v>
      </c>
    </row>
    <row r="16" spans="5:18" x14ac:dyDescent="0.25">
      <c r="F16">
        <v>4</v>
      </c>
      <c r="G16" s="1" t="s">
        <v>20</v>
      </c>
      <c r="I16" s="2">
        <v>1</v>
      </c>
      <c r="J16" t="s">
        <v>13</v>
      </c>
      <c r="R16" t="s">
        <v>13</v>
      </c>
    </row>
    <row r="17" spans="6:20" x14ac:dyDescent="0.25">
      <c r="F17">
        <v>5</v>
      </c>
      <c r="G17" s="1" t="s">
        <v>19</v>
      </c>
      <c r="I17" s="2">
        <v>3</v>
      </c>
      <c r="J17" t="s">
        <v>13</v>
      </c>
      <c r="R17" t="s">
        <v>13</v>
      </c>
    </row>
    <row r="18" spans="6:20" x14ac:dyDescent="0.25">
      <c r="F18">
        <v>5</v>
      </c>
      <c r="G18" s="1" t="s">
        <v>8</v>
      </c>
      <c r="I18" s="2">
        <v>3</v>
      </c>
      <c r="J18" t="s">
        <v>13</v>
      </c>
      <c r="R18" t="s">
        <v>13</v>
      </c>
    </row>
    <row r="19" spans="6:20" x14ac:dyDescent="0.25">
      <c r="F19">
        <v>5</v>
      </c>
      <c r="G19" s="1" t="s">
        <v>10</v>
      </c>
      <c r="I19" s="2">
        <v>3</v>
      </c>
      <c r="J19" t="s">
        <v>13</v>
      </c>
      <c r="R19" t="s">
        <v>13</v>
      </c>
    </row>
    <row r="20" spans="6:20" x14ac:dyDescent="0.25">
      <c r="F20">
        <v>6</v>
      </c>
      <c r="G20" s="1" t="s">
        <v>9</v>
      </c>
      <c r="I20" s="2">
        <v>3</v>
      </c>
      <c r="J20" t="s">
        <v>13</v>
      </c>
      <c r="R20" t="s">
        <v>13</v>
      </c>
    </row>
    <row r="21" spans="6:20" x14ac:dyDescent="0.25">
      <c r="F21">
        <v>6</v>
      </c>
      <c r="G21" s="1" t="s">
        <v>11</v>
      </c>
      <c r="I21" s="2">
        <v>1</v>
      </c>
      <c r="J21" t="s">
        <v>13</v>
      </c>
      <c r="R21" t="s">
        <v>13</v>
      </c>
    </row>
    <row r="22" spans="6:20" x14ac:dyDescent="0.25">
      <c r="F22">
        <v>6</v>
      </c>
      <c r="G22" s="1" t="s">
        <v>12</v>
      </c>
      <c r="I22" s="2">
        <v>3</v>
      </c>
      <c r="J22" t="s">
        <v>13</v>
      </c>
      <c r="R22" t="s">
        <v>13</v>
      </c>
    </row>
    <row r="23" spans="6:20" x14ac:dyDescent="0.25">
      <c r="G23" s="1"/>
      <c r="I23" s="2"/>
    </row>
    <row r="24" spans="6:20" x14ac:dyDescent="0.25">
      <c r="G24" s="1"/>
      <c r="I24" s="2"/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</row>
    <row r="25" spans="6:20" x14ac:dyDescent="0.25">
      <c r="H25" t="s">
        <v>22</v>
      </c>
      <c r="J25" t="s">
        <v>22</v>
      </c>
      <c r="K25">
        <v>8</v>
      </c>
      <c r="L25" s="3">
        <f>SUM(I8:I10)+K25</f>
        <v>15</v>
      </c>
      <c r="M25" s="3">
        <f>SUM(I11:I13)+L25</f>
        <v>22</v>
      </c>
      <c r="N25" s="3">
        <f>SUM(I14:I16)+M25</f>
        <v>29</v>
      </c>
      <c r="O25" s="3">
        <f>SUM(I17:I19)+N25</f>
        <v>38</v>
      </c>
      <c r="P25" s="3">
        <f>SUM(I20:I22)+O25</f>
        <v>45</v>
      </c>
    </row>
    <row r="26" spans="6:20" x14ac:dyDescent="0.25">
      <c r="H26" t="s">
        <v>23</v>
      </c>
      <c r="J26" t="s">
        <v>23</v>
      </c>
      <c r="K26" s="3">
        <f t="shared" ref="K26:P26" si="0">SUM(K6:K22)</f>
        <v>0</v>
      </c>
      <c r="L26" s="3">
        <f>SUM(L6:L22)+K26</f>
        <v>0</v>
      </c>
      <c r="M26" s="3">
        <f>SUM(M6:M22)+L26</f>
        <v>0</v>
      </c>
      <c r="N26" s="3">
        <f>SUM(N6:N22)+M26</f>
        <v>0</v>
      </c>
      <c r="O26" s="3">
        <f>SUM(O6:O22)+N26</f>
        <v>0</v>
      </c>
      <c r="P26" s="3">
        <f>SUM(P6:P22)+O26</f>
        <v>0</v>
      </c>
    </row>
    <row r="27" spans="6:20" x14ac:dyDescent="0.25">
      <c r="H27" t="s">
        <v>24</v>
      </c>
      <c r="J27" t="s">
        <v>24</v>
      </c>
      <c r="K27" s="3">
        <f>SUM(I6:I22)</f>
        <v>45</v>
      </c>
      <c r="L27" s="3">
        <f>K27</f>
        <v>45</v>
      </c>
      <c r="M27" s="3">
        <f>K27</f>
        <v>45</v>
      </c>
      <c r="N27" s="3">
        <f>K27</f>
        <v>45</v>
      </c>
      <c r="O27" s="3">
        <f>K27</f>
        <v>45</v>
      </c>
      <c r="P27" s="3">
        <f>K27</f>
        <v>45</v>
      </c>
    </row>
    <row r="28" spans="6:20" ht="33.75" x14ac:dyDescent="0.5">
      <c r="Q28">
        <f>SUM(Q6:Q22)</f>
        <v>0</v>
      </c>
      <c r="S28" s="4">
        <f>(Q28/K27)</f>
        <v>0</v>
      </c>
      <c r="T28" t="s">
        <v>15</v>
      </c>
    </row>
    <row r="47" spans="6:9" x14ac:dyDescent="0.25">
      <c r="F47">
        <v>3</v>
      </c>
      <c r="G47" s="1" t="s">
        <v>17</v>
      </c>
      <c r="I47" s="2">
        <v>3</v>
      </c>
    </row>
    <row r="48" spans="6:9" x14ac:dyDescent="0.25">
      <c r="F48">
        <v>4</v>
      </c>
      <c r="G48" s="1" t="s">
        <v>18</v>
      </c>
      <c r="I48" s="2">
        <v>3</v>
      </c>
    </row>
    <row r="49" spans="6:9" x14ac:dyDescent="0.25">
      <c r="F49">
        <v>4</v>
      </c>
      <c r="G49" s="1" t="s">
        <v>0</v>
      </c>
      <c r="I49" s="2">
        <v>3</v>
      </c>
    </row>
    <row r="50" spans="6:9" x14ac:dyDescent="0.25">
      <c r="F50">
        <v>5</v>
      </c>
      <c r="G50" s="1" t="s">
        <v>19</v>
      </c>
      <c r="I50" s="2">
        <v>3</v>
      </c>
    </row>
    <row r="51" spans="6:9" x14ac:dyDescent="0.25">
      <c r="F51">
        <v>4</v>
      </c>
      <c r="G51" s="1" t="s">
        <v>20</v>
      </c>
      <c r="I51" s="2">
        <v>1</v>
      </c>
    </row>
    <row r="52" spans="6:9" x14ac:dyDescent="0.25">
      <c r="F52">
        <v>3</v>
      </c>
      <c r="G52" s="1" t="s">
        <v>1</v>
      </c>
      <c r="I52" s="2">
        <v>1</v>
      </c>
    </row>
    <row r="53" spans="6:9" x14ac:dyDescent="0.25">
      <c r="F53">
        <v>1</v>
      </c>
      <c r="G53" s="1" t="s">
        <v>2</v>
      </c>
      <c r="I53" s="2">
        <v>5</v>
      </c>
    </row>
    <row r="54" spans="6:9" x14ac:dyDescent="0.25">
      <c r="F54">
        <v>2</v>
      </c>
      <c r="G54" s="1" t="s">
        <v>3</v>
      </c>
      <c r="I54" s="2">
        <v>3</v>
      </c>
    </row>
    <row r="55" spans="6:9" x14ac:dyDescent="0.25">
      <c r="F55">
        <v>1</v>
      </c>
      <c r="G55" s="1" t="s">
        <v>4</v>
      </c>
      <c r="I55" s="2">
        <v>3</v>
      </c>
    </row>
    <row r="56" spans="6:9" x14ac:dyDescent="0.25">
      <c r="F56">
        <v>3</v>
      </c>
      <c r="G56" s="1" t="s">
        <v>5</v>
      </c>
      <c r="I56" s="2">
        <v>3</v>
      </c>
    </row>
    <row r="57" spans="6:9" x14ac:dyDescent="0.25">
      <c r="F57">
        <v>2</v>
      </c>
      <c r="G57" s="1" t="s">
        <v>6</v>
      </c>
      <c r="I57" s="2">
        <v>3</v>
      </c>
    </row>
    <row r="58" spans="6:9" x14ac:dyDescent="0.25">
      <c r="F58">
        <v>2</v>
      </c>
      <c r="G58" s="1" t="s">
        <v>7</v>
      </c>
      <c r="I58" s="2">
        <v>1</v>
      </c>
    </row>
    <row r="59" spans="6:9" x14ac:dyDescent="0.25">
      <c r="F59">
        <v>5</v>
      </c>
      <c r="G59" s="1" t="s">
        <v>8</v>
      </c>
      <c r="I59" s="2">
        <v>3</v>
      </c>
    </row>
    <row r="60" spans="6:9" x14ac:dyDescent="0.25">
      <c r="F60">
        <v>6</v>
      </c>
      <c r="G60" s="1" t="s">
        <v>9</v>
      </c>
      <c r="I60" s="2">
        <v>3</v>
      </c>
    </row>
    <row r="61" spans="6:9" x14ac:dyDescent="0.25">
      <c r="F61">
        <v>5</v>
      </c>
      <c r="G61" s="1" t="s">
        <v>10</v>
      </c>
      <c r="I61" s="2">
        <v>3</v>
      </c>
    </row>
    <row r="62" spans="6:9" x14ac:dyDescent="0.25">
      <c r="F62">
        <v>6</v>
      </c>
      <c r="G62" s="1" t="s">
        <v>11</v>
      </c>
      <c r="I62" s="2">
        <v>1</v>
      </c>
    </row>
    <row r="63" spans="6:9" x14ac:dyDescent="0.25">
      <c r="F63">
        <v>6</v>
      </c>
      <c r="G63" s="1" t="s">
        <v>12</v>
      </c>
      <c r="I63" s="2">
        <v>3</v>
      </c>
    </row>
  </sheetData>
  <sortState ref="F6:I22">
    <sortCondition ref="F6:F22"/>
  </sortState>
  <pageMargins left="0.7" right="0.7" top="0.75" bottom="0.75" header="0.3" footer="0.3"/>
  <pageSetup orientation="portrait" r:id="rId1"/>
  <ignoredErrors>
    <ignoredError sqref="K26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Ogden-Weber Tech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Wood</dc:creator>
  <cp:lastModifiedBy>Sarah Wood</cp:lastModifiedBy>
  <dcterms:created xsi:type="dcterms:W3CDTF">2016-04-29T14:21:21Z</dcterms:created>
  <dcterms:modified xsi:type="dcterms:W3CDTF">2016-04-29T15:08:01Z</dcterms:modified>
</cp:coreProperties>
</file>