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vivianleung/Dropbox (Fortune Lab)/Fortune_Lab/barcode_modelling/pipeline_git/barcodetracking-mouse/helpers/raw_files/"/>
    </mc:Choice>
  </mc:AlternateContent>
  <bookViews>
    <workbookView xWindow="640" yWindow="1180" windowWidth="24960" windowHeight="138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7" i="1" l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<sst xmlns="http://schemas.openxmlformats.org/spreadsheetml/2006/main" count="2450" uniqueCount="236">
  <si>
    <t>Sample</t>
  </si>
  <si>
    <t>B6</t>
  </si>
  <si>
    <t>4wk</t>
  </si>
  <si>
    <t>BCG</t>
  </si>
  <si>
    <t>Lung</t>
  </si>
  <si>
    <t>naive</t>
  </si>
  <si>
    <t>Spleen</t>
  </si>
  <si>
    <t>14wk</t>
  </si>
  <si>
    <t>Peripheral</t>
  </si>
  <si>
    <t>LN</t>
  </si>
  <si>
    <t>Thoracic</t>
  </si>
  <si>
    <t>CAST</t>
  </si>
  <si>
    <t>lung</t>
  </si>
  <si>
    <t>WSB</t>
  </si>
  <si>
    <t>NOD</t>
  </si>
  <si>
    <t>AJ</t>
  </si>
  <si>
    <t>PWK</t>
  </si>
  <si>
    <t>NZO</t>
  </si>
  <si>
    <t>Black</t>
  </si>
  <si>
    <t>Jumpy</t>
  </si>
  <si>
    <t>Agouti</t>
  </si>
  <si>
    <t>White</t>
  </si>
  <si>
    <t>rep</t>
  </si>
  <si>
    <t>week</t>
  </si>
  <si>
    <t>tb_strain</t>
  </si>
  <si>
    <t>tissue</t>
  </si>
  <si>
    <t>mouse_geno</t>
  </si>
  <si>
    <t>Black Jumpy</t>
  </si>
  <si>
    <t>Peripheral LN</t>
  </si>
  <si>
    <t>Thoracic LN</t>
  </si>
  <si>
    <t>Sample Number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</si>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</sst>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sqref="A1:A1048576"/>
    </sheetView>
  </sheetViews>
  <sheetFormatPr baseColWidth="10" defaultRowHeight="16" x14ac:dyDescent="0.2"/>
  <cols>
    <col min="2" max="2" width="7" bestFit="1" customWidth="1"/>
  </cols>
  <sheetData>
    <row r="1" spans="1:14" x14ac:dyDescent="0.2">
      <c r="A1" t="s">
        <v>30</v>
      </c>
      <c r="B1" t="s">
        <v>0</v>
      </c>
      <c r="F1" t="s">
        <v>22</v>
      </c>
      <c r="I1" t="s">
        <v>26</v>
      </c>
      <c r="J1" t="s">
        <v>25</v>
      </c>
      <c r="L1" t="s">
        <v>24</v>
      </c>
      <c r="M1" t="s">
        <v>23</v>
      </c>
      <c r="N1" t="s">
        <v>22</v>
      </c>
    </row>
    <row r="2" spans="1:14" x14ac:dyDescent="0.2">
      <c r="A2" t="s">
        <v>31</v>
      </c>
      <c r="B2" t="s">
        <v>1</v>
      </c>
      <c r="C2" t="s">
        <v>2</v>
      </c>
      <c r="D2" t="s">
        <v>3</v>
      </c>
      <c r="E2" t="s">
        <v>4</v>
      </c>
      <c r="F2">
        <v>1</v>
      </c>
      <c r="I2" t="s">
        <v>1</v>
      </c>
      <c r="J2" t="s">
        <v>4</v>
      </c>
      <c r="L2" t="str">
        <f>IF(OR(D2="BCG",D2="naive"),D2,IF(OR(C2="BCG",C2="naive"),C2,E2))</f>
        <v>BCG</v>
      </c>
      <c r="M2" t="str">
        <f>IF(RIGHT(C2,2)="wk",C2,IF(RIGHT(D2,2)="wk",D2,E2))</f>
        <v>4wk</v>
      </c>
      <c r="N2">
        <f>IF(G2="",F2,G2)</f>
        <v>1</v>
      </c>
    </row>
    <row r="3" spans="1:14" x14ac:dyDescent="0.2">
      <c r="A3" t="s">
        <v>32</v>
      </c>
      <c r="B3" t="s">
        <v>1</v>
      </c>
      <c r="C3" t="s">
        <v>2</v>
      </c>
      <c r="D3" t="s">
        <v>3</v>
      </c>
      <c r="E3" t="s">
        <v>4</v>
      </c>
      <c r="F3">
        <v>2</v>
      </c>
      <c r="I3" t="s">
        <v>1</v>
      </c>
      <c r="J3" t="s">
        <v>4</v>
      </c>
      <c r="L3" t="str">
        <f>IF(OR(D3="BCG",D3="naive"),D3,IF(OR(C3="BCG",C3="naive"),C3,E3))</f>
        <v>BCG</v>
      </c>
      <c r="M3" t="str">
        <f>IF(RIGHT(C3,2)="wk",C3,IF(RIGHT(D3,2)="wk",D3,E3))</f>
        <v>4wk</v>
      </c>
      <c r="N3">
        <f>IF(G3="",F3,G3)</f>
        <v>2</v>
      </c>
    </row>
    <row r="4" spans="1:14" x14ac:dyDescent="0.2">
      <c r="A4" t="s">
        <v>33</v>
      </c>
      <c r="B4" t="s">
        <v>1</v>
      </c>
      <c r="C4" t="s">
        <v>2</v>
      </c>
      <c r="D4" t="s">
        <v>3</v>
      </c>
      <c r="E4" t="s">
        <v>4</v>
      </c>
      <c r="F4">
        <v>3</v>
      </c>
      <c r="I4" t="s">
        <v>1</v>
      </c>
      <c r="J4" t="s">
        <v>4</v>
      </c>
      <c r="L4" t="str">
        <f>IF(OR(D4="BCG",D4="naive"),D4,IF(OR(C4="BCG",C4="naive"),C4,E4))</f>
        <v>BCG</v>
      </c>
      <c r="M4" t="str">
        <f>IF(RIGHT(C4,2)="wk",C4,IF(RIGHT(D4,2)="wk",D4,E4))</f>
        <v>4wk</v>
      </c>
      <c r="N4">
        <f>IF(G4="",F4,G4)</f>
        <v>3</v>
      </c>
    </row>
    <row r="5" spans="1:14" x14ac:dyDescent="0.2">
      <c r="A5" t="s">
        <v>34</v>
      </c>
      <c r="B5" t="s">
        <v>1</v>
      </c>
      <c r="C5" t="s">
        <v>2</v>
      </c>
      <c r="D5" t="s">
        <v>3</v>
      </c>
      <c r="E5" t="s">
        <v>4</v>
      </c>
      <c r="F5">
        <v>4</v>
      </c>
      <c r="I5" t="s">
        <v>1</v>
      </c>
      <c r="J5" t="s">
        <v>4</v>
      </c>
      <c r="L5" t="str">
        <f>IF(OR(D5="BCG",D5="naive"),D5,IF(OR(C5="BCG",C5="naive"),C5,E5))</f>
        <v>BCG</v>
      </c>
      <c r="M5" t="str">
        <f>IF(RIGHT(C5,2)="wk",C5,IF(RIGHT(D5,2)="wk",D5,E5))</f>
        <v>4wk</v>
      </c>
      <c r="N5">
        <f>IF(G5="",F5,G5)</f>
        <v>4</v>
      </c>
    </row>
    <row r="6" spans="1:14" x14ac:dyDescent="0.2">
      <c r="A6" t="s">
        <v>35</v>
      </c>
      <c r="B6" t="s">
        <v>1</v>
      </c>
      <c r="C6" t="s">
        <v>2</v>
      </c>
      <c r="D6" t="s">
        <v>3</v>
      </c>
      <c r="E6" t="s">
        <v>4</v>
      </c>
      <c r="F6">
        <v>5</v>
      </c>
      <c r="I6" t="s">
        <v>1</v>
      </c>
      <c r="J6" t="s">
        <v>4</v>
      </c>
      <c r="L6" t="str">
        <f>IF(OR(D6="BCG",D6="naive"),D6,IF(OR(C6="BCG",C6="naive"),C6,E6))</f>
        <v>BCG</v>
      </c>
      <c r="M6" t="str">
        <f>IF(RIGHT(C6,2)="wk",C6,IF(RIGHT(D6,2)="wk",D6,E6))</f>
        <v>4wk</v>
      </c>
      <c r="N6">
        <f>IF(G6="",F6,G6)</f>
        <v>5</v>
      </c>
    </row>
    <row r="7" spans="1:14" x14ac:dyDescent="0.2">
      <c r="A7" t="s">
        <v>36</v>
      </c>
      <c r="B7" t="s">
        <v>1</v>
      </c>
      <c r="C7" t="s">
        <v>2</v>
      </c>
      <c r="D7" t="s">
        <v>3</v>
      </c>
      <c r="E7" t="s">
        <v>4</v>
      </c>
      <c r="F7">
        <v>6</v>
      </c>
      <c r="I7" t="s">
        <v>1</v>
      </c>
      <c r="J7" t="s">
        <v>4</v>
      </c>
      <c r="L7" t="str">
        <f>IF(OR(D7="BCG",D7="naive"),D7,IF(OR(C7="BCG",C7="naive"),C7,E7))</f>
        <v>BCG</v>
      </c>
      <c r="M7" t="str">
        <f>IF(RIGHT(C7,2)="wk",C7,IF(RIGHT(D7,2)="wk",D7,E7))</f>
        <v>4wk</v>
      </c>
      <c r="N7">
        <f>IF(G7="",F7,G7)</f>
        <v>6</v>
      </c>
    </row>
    <row r="8" spans="1:14" x14ac:dyDescent="0.2">
      <c r="A8" t="s">
        <v>37</v>
      </c>
      <c r="B8" t="s">
        <v>1</v>
      </c>
      <c r="C8" t="s">
        <v>2</v>
      </c>
      <c r="D8" t="s">
        <v>5</v>
      </c>
      <c r="E8" t="s">
        <v>4</v>
      </c>
      <c r="F8">
        <v>1</v>
      </c>
      <c r="I8" t="s">
        <v>1</v>
      </c>
      <c r="J8" t="s">
        <v>4</v>
      </c>
      <c r="L8" t="str">
        <f>IF(OR(D8="BCG",D8="naive"),D8,IF(OR(C8="BCG",C8="naive"),C8,E8))</f>
        <v>naive</v>
      </c>
      <c r="M8" t="str">
        <f>IF(RIGHT(C8,2)="wk",C8,IF(RIGHT(D8,2)="wk",D8,E8))</f>
        <v>4wk</v>
      </c>
      <c r="N8">
        <f>IF(G8="",F8,G8)</f>
        <v>1</v>
      </c>
    </row>
    <row r="9" spans="1:14" x14ac:dyDescent="0.2">
      <c r="A9" t="s">
        <v>38</v>
      </c>
      <c r="B9" t="s">
        <v>1</v>
      </c>
      <c r="C9" t="s">
        <v>2</v>
      </c>
      <c r="D9" t="s">
        <v>5</v>
      </c>
      <c r="E9" t="s">
        <v>4</v>
      </c>
      <c r="F9">
        <v>2</v>
      </c>
      <c r="I9" t="s">
        <v>1</v>
      </c>
      <c r="J9" t="s">
        <v>4</v>
      </c>
      <c r="L9" t="str">
        <f>IF(OR(D9="BCG",D9="naive"),D9,IF(OR(C9="BCG",C9="naive"),C9,E9))</f>
        <v>naive</v>
      </c>
      <c r="M9" t="str">
        <f>IF(RIGHT(C9,2)="wk",C9,IF(RIGHT(D9,2)="wk",D9,E9))</f>
        <v>4wk</v>
      </c>
      <c r="N9">
        <f>IF(G9="",F9,G9)</f>
        <v>2</v>
      </c>
    </row>
    <row r="10" spans="1:14" x14ac:dyDescent="0.2">
      <c r="A10" t="s">
        <v>39</v>
      </c>
      <c r="B10" t="s">
        <v>1</v>
      </c>
      <c r="C10" t="s">
        <v>2</v>
      </c>
      <c r="D10" t="s">
        <v>5</v>
      </c>
      <c r="E10" t="s">
        <v>4</v>
      </c>
      <c r="F10">
        <v>3</v>
      </c>
      <c r="I10" t="s">
        <v>1</v>
      </c>
      <c r="J10" t="s">
        <v>4</v>
      </c>
      <c r="L10" t="str">
        <f>IF(OR(D10="BCG",D10="naive"),D10,IF(OR(C10="BCG",C10="naive"),C10,E10))</f>
        <v>naive</v>
      </c>
      <c r="M10" t="str">
        <f>IF(RIGHT(C10,2)="wk",C10,IF(RIGHT(D10,2)="wk",D10,E10))</f>
        <v>4wk</v>
      </c>
      <c r="N10">
        <f>IF(G10="",F10,G10)</f>
        <v>3</v>
      </c>
    </row>
    <row r="11" spans="1:14" x14ac:dyDescent="0.2">
      <c r="A11" t="s">
        <v>40</v>
      </c>
      <c r="B11" t="s">
        <v>1</v>
      </c>
      <c r="C11" t="s">
        <v>2</v>
      </c>
      <c r="D11" t="s">
        <v>5</v>
      </c>
      <c r="E11" t="s">
        <v>4</v>
      </c>
      <c r="F11">
        <v>4</v>
      </c>
      <c r="I11" t="s">
        <v>1</v>
      </c>
      <c r="J11" t="s">
        <v>4</v>
      </c>
      <c r="L11" t="str">
        <f>IF(OR(D11="BCG",D11="naive"),D11,IF(OR(C11="BCG",C11="naive"),C11,E11))</f>
        <v>naive</v>
      </c>
      <c r="M11" t="str">
        <f>IF(RIGHT(C11,2)="wk",C11,IF(RIGHT(D11,2)="wk",D11,E11))</f>
        <v>4wk</v>
      </c>
      <c r="N11">
        <f>IF(G11="",F11,G11)</f>
        <v>4</v>
      </c>
    </row>
    <row r="12" spans="1:14" x14ac:dyDescent="0.2">
      <c r="A12" t="s">
        <v>41</v>
      </c>
      <c r="B12" t="s">
        <v>1</v>
      </c>
      <c r="C12" t="s">
        <v>2</v>
      </c>
      <c r="D12" t="s">
        <v>5</v>
      </c>
      <c r="E12" t="s">
        <v>4</v>
      </c>
      <c r="F12">
        <v>5</v>
      </c>
      <c r="I12" t="s">
        <v>1</v>
      </c>
      <c r="J12" t="s">
        <v>4</v>
      </c>
      <c r="L12" t="str">
        <f>IF(OR(D12="BCG",D12="naive"),D12,IF(OR(C12="BCG",C12="naive"),C12,E12))</f>
        <v>naive</v>
      </c>
      <c r="M12" t="str">
        <f>IF(RIGHT(C12,2)="wk",C12,IF(RIGHT(D12,2)="wk",D12,E12))</f>
        <v>4wk</v>
      </c>
      <c r="N12">
        <f>IF(G12="",F12,G12)</f>
        <v>5</v>
      </c>
    </row>
    <row r="13" spans="1:14" x14ac:dyDescent="0.2">
      <c r="A13" t="s">
        <v>42</v>
      </c>
      <c r="B13" t="s">
        <v>1</v>
      </c>
      <c r="C13" t="s">
        <v>2</v>
      </c>
      <c r="D13" t="s">
        <v>5</v>
      </c>
      <c r="E13" t="s">
        <v>4</v>
      </c>
      <c r="F13">
        <v>6</v>
      </c>
      <c r="I13" t="s">
        <v>1</v>
      </c>
      <c r="J13" t="s">
        <v>4</v>
      </c>
      <c r="L13" t="str">
        <f>IF(OR(D13="BCG",D13="naive"),D13,IF(OR(C13="BCG",C13="naive"),C13,E13))</f>
        <v>naive</v>
      </c>
      <c r="M13" t="str">
        <f>IF(RIGHT(C13,2)="wk",C13,IF(RIGHT(D13,2)="wk",D13,E13))</f>
        <v>4wk</v>
      </c>
      <c r="N13">
        <f>IF(G13="",F13,G13)</f>
        <v>6</v>
      </c>
    </row>
    <row r="14" spans="1:14" x14ac:dyDescent="0.2">
      <c r="A14" t="s">
        <v>43</v>
      </c>
      <c r="B14" t="s">
        <v>1</v>
      </c>
      <c r="C14" t="s">
        <v>2</v>
      </c>
      <c r="D14" t="s">
        <v>3</v>
      </c>
      <c r="E14" t="s">
        <v>6</v>
      </c>
      <c r="F14">
        <v>1</v>
      </c>
      <c r="I14" t="s">
        <v>1</v>
      </c>
      <c r="J14" t="s">
        <v>6</v>
      </c>
      <c r="L14" t="str">
        <f>IF(OR(D14="BCG",D14="naive"),D14,IF(OR(C14="BCG",C14="naive"),C14,E14))</f>
        <v>BCG</v>
      </c>
      <c r="M14" t="str">
        <f>IF(RIGHT(C14,2)="wk",C14,IF(RIGHT(D14,2)="wk",D14,E14))</f>
        <v>4wk</v>
      </c>
      <c r="N14">
        <f>IF(G14="",F14,G14)</f>
        <v>1</v>
      </c>
    </row>
    <row r="15" spans="1:14" x14ac:dyDescent="0.2">
      <c r="A15" t="s">
        <v>44</v>
      </c>
      <c r="B15" t="s">
        <v>1</v>
      </c>
      <c r="C15" t="s">
        <v>2</v>
      </c>
      <c r="D15" t="s">
        <v>3</v>
      </c>
      <c r="E15" t="s">
        <v>6</v>
      </c>
      <c r="F15">
        <v>2</v>
      </c>
      <c r="I15" t="s">
        <v>1</v>
      </c>
      <c r="J15" t="s">
        <v>6</v>
      </c>
      <c r="L15" t="str">
        <f>IF(OR(D15="BCG",D15="naive"),D15,IF(OR(C15="BCG",C15="naive"),C15,E15))</f>
        <v>BCG</v>
      </c>
      <c r="M15" t="str">
        <f>IF(RIGHT(C15,2)="wk",C15,IF(RIGHT(D15,2)="wk",D15,E15))</f>
        <v>4wk</v>
      </c>
      <c r="N15">
        <f>IF(G15="",F15,G15)</f>
        <v>2</v>
      </c>
    </row>
    <row r="16" spans="1:14" x14ac:dyDescent="0.2">
      <c r="A16" t="s">
        <v>45</v>
      </c>
      <c r="B16" t="s">
        <v>1</v>
      </c>
      <c r="C16" t="s">
        <v>2</v>
      </c>
      <c r="D16" t="s">
        <v>3</v>
      </c>
      <c r="E16" t="s">
        <v>6</v>
      </c>
      <c r="F16">
        <v>3</v>
      </c>
      <c r="I16" t="s">
        <v>1</v>
      </c>
      <c r="J16" t="s">
        <v>6</v>
      </c>
      <c r="L16" t="str">
        <f>IF(OR(D16="BCG",D16="naive"),D16,IF(OR(C16="BCG",C16="naive"),C16,E16))</f>
        <v>BCG</v>
      </c>
      <c r="M16" t="str">
        <f>IF(RIGHT(C16,2)="wk",C16,IF(RIGHT(D16,2)="wk",D16,E16))</f>
        <v>4wk</v>
      </c>
      <c r="N16">
        <f>IF(G16="",F16,G16)</f>
        <v>3</v>
      </c>
    </row>
    <row r="17" spans="1:14" x14ac:dyDescent="0.2">
      <c r="A17" t="s">
        <v>46</v>
      </c>
      <c r="B17" t="s">
        <v>1</v>
      </c>
      <c r="C17" t="s">
        <v>2</v>
      </c>
      <c r="D17" t="s">
        <v>3</v>
      </c>
      <c r="E17" t="s">
        <v>6</v>
      </c>
      <c r="F17">
        <v>4</v>
      </c>
      <c r="I17" t="s">
        <v>1</v>
      </c>
      <c r="J17" t="s">
        <v>6</v>
      </c>
      <c r="L17" t="str">
        <f>IF(OR(D17="BCG",D17="naive"),D17,IF(OR(C17="BCG",C17="naive"),C17,E17))</f>
        <v>BCG</v>
      </c>
      <c r="M17" t="str">
        <f>IF(RIGHT(C17,2)="wk",C17,IF(RIGHT(D17,2)="wk",D17,E17))</f>
        <v>4wk</v>
      </c>
      <c r="N17">
        <f>IF(G17="",F17,G17)</f>
        <v>4</v>
      </c>
    </row>
    <row r="18" spans="1:14" x14ac:dyDescent="0.2">
      <c r="A18" t="s">
        <v>47</v>
      </c>
      <c r="B18" t="s">
        <v>1</v>
      </c>
      <c r="C18" t="s">
        <v>2</v>
      </c>
      <c r="D18" t="s">
        <v>3</v>
      </c>
      <c r="E18" t="s">
        <v>6</v>
      </c>
      <c r="F18">
        <v>5</v>
      </c>
      <c r="I18" t="s">
        <v>1</v>
      </c>
      <c r="J18" t="s">
        <v>6</v>
      </c>
      <c r="L18" t="str">
        <f>IF(OR(D18="BCG",D18="naive"),D18,IF(OR(C18="BCG",C18="naive"),C18,E18))</f>
        <v>BCG</v>
      </c>
      <c r="M18" t="str">
        <f>IF(RIGHT(C18,2)="wk",C18,IF(RIGHT(D18,2)="wk",D18,E18))</f>
        <v>4wk</v>
      </c>
      <c r="N18">
        <f>IF(G18="",F18,G18)</f>
        <v>5</v>
      </c>
    </row>
    <row r="19" spans="1:14" x14ac:dyDescent="0.2">
      <c r="A19" t="s">
        <v>48</v>
      </c>
      <c r="B19" t="s">
        <v>1</v>
      </c>
      <c r="C19" t="s">
        <v>2</v>
      </c>
      <c r="D19" t="s">
        <v>3</v>
      </c>
      <c r="E19" t="s">
        <v>6</v>
      </c>
      <c r="F19">
        <v>6</v>
      </c>
      <c r="I19" t="s">
        <v>1</v>
      </c>
      <c r="J19" t="s">
        <v>6</v>
      </c>
      <c r="L19" t="str">
        <f>IF(OR(D19="BCG",D19="naive"),D19,IF(OR(C19="BCG",C19="naive"),C19,E19))</f>
        <v>BCG</v>
      </c>
      <c r="M19" t="str">
        <f>IF(RIGHT(C19,2)="wk",C19,IF(RIGHT(D19,2)="wk",D19,E19))</f>
        <v>4wk</v>
      </c>
      <c r="N19">
        <f>IF(G19="",F19,G19)</f>
        <v>6</v>
      </c>
    </row>
    <row r="20" spans="1:14" x14ac:dyDescent="0.2">
      <c r="A20" t="s">
        <v>49</v>
      </c>
      <c r="B20" t="s">
        <v>1</v>
      </c>
      <c r="C20" t="s">
        <v>2</v>
      </c>
      <c r="D20" t="s">
        <v>5</v>
      </c>
      <c r="E20" t="s">
        <v>6</v>
      </c>
      <c r="F20">
        <v>1</v>
      </c>
      <c r="I20" t="s">
        <v>1</v>
      </c>
      <c r="J20" t="s">
        <v>6</v>
      </c>
      <c r="L20" t="str">
        <f>IF(OR(D20="BCG",D20="naive"),D20,IF(OR(C20="BCG",C20="naive"),C20,E20))</f>
        <v>naive</v>
      </c>
      <c r="M20" t="str">
        <f>IF(RIGHT(C20,2)="wk",C20,IF(RIGHT(D20,2)="wk",D20,E20))</f>
        <v>4wk</v>
      </c>
      <c r="N20">
        <f>IF(G20="",F20,G20)</f>
        <v>1</v>
      </c>
    </row>
    <row r="21" spans="1:14" x14ac:dyDescent="0.2">
      <c r="A21" t="s">
        <v>50</v>
      </c>
      <c r="B21" t="s">
        <v>1</v>
      </c>
      <c r="C21" t="s">
        <v>2</v>
      </c>
      <c r="D21" t="s">
        <v>5</v>
      </c>
      <c r="E21" t="s">
        <v>6</v>
      </c>
      <c r="F21">
        <v>2</v>
      </c>
      <c r="I21" t="s">
        <v>1</v>
      </c>
      <c r="J21" t="s">
        <v>6</v>
      </c>
      <c r="L21" t="str">
        <f>IF(OR(D21="BCG",D21="naive"),D21,IF(OR(C21="BCG",C21="naive"),C21,E21))</f>
        <v>naive</v>
      </c>
      <c r="M21" t="str">
        <f>IF(RIGHT(C21,2)="wk",C21,IF(RIGHT(D21,2)="wk",D21,E21))</f>
        <v>4wk</v>
      </c>
      <c r="N21">
        <f>IF(G21="",F21,G21)</f>
        <v>2</v>
      </c>
    </row>
    <row r="22" spans="1:14" x14ac:dyDescent="0.2">
      <c r="A22" t="s">
        <v>51</v>
      </c>
      <c r="B22" t="s">
        <v>1</v>
      </c>
      <c r="C22" t="s">
        <v>2</v>
      </c>
      <c r="D22" t="s">
        <v>5</v>
      </c>
      <c r="E22" t="s">
        <v>6</v>
      </c>
      <c r="F22">
        <v>3</v>
      </c>
      <c r="I22" t="s">
        <v>1</v>
      </c>
      <c r="J22" t="s">
        <v>6</v>
      </c>
      <c r="L22" t="str">
        <f>IF(OR(D22="BCG",D22="naive"),D22,IF(OR(C22="BCG",C22="naive"),C22,E22))</f>
        <v>naive</v>
      </c>
      <c r="M22" t="str">
        <f>IF(RIGHT(C22,2)="wk",C22,IF(RIGHT(D22,2)="wk",D22,E22))</f>
        <v>4wk</v>
      </c>
      <c r="N22">
        <f>IF(G22="",F22,G22)</f>
        <v>3</v>
      </c>
    </row>
    <row r="23" spans="1:14" x14ac:dyDescent="0.2">
      <c r="A23" t="s">
        <v>52</v>
      </c>
      <c r="B23" t="s">
        <v>1</v>
      </c>
      <c r="C23" t="s">
        <v>2</v>
      </c>
      <c r="D23" t="s">
        <v>5</v>
      </c>
      <c r="E23" t="s">
        <v>6</v>
      </c>
      <c r="F23">
        <v>4</v>
      </c>
      <c r="I23" t="s">
        <v>1</v>
      </c>
      <c r="J23" t="s">
        <v>6</v>
      </c>
      <c r="L23" t="str">
        <f>IF(OR(D23="BCG",D23="naive"),D23,IF(OR(C23="BCG",C23="naive"),C23,E23))</f>
        <v>naive</v>
      </c>
      <c r="M23" t="str">
        <f>IF(RIGHT(C23,2)="wk",C23,IF(RIGHT(D23,2)="wk",D23,E23))</f>
        <v>4wk</v>
      </c>
      <c r="N23">
        <f>IF(G23="",F23,G23)</f>
        <v>4</v>
      </c>
    </row>
    <row r="24" spans="1:14" x14ac:dyDescent="0.2">
      <c r="A24" t="s">
        <v>53</v>
      </c>
      <c r="B24" t="s">
        <v>1</v>
      </c>
      <c r="C24" t="s">
        <v>2</v>
      </c>
      <c r="D24" t="s">
        <v>5</v>
      </c>
      <c r="E24" t="s">
        <v>6</v>
      </c>
      <c r="F24">
        <v>5</v>
      </c>
      <c r="I24" t="s">
        <v>1</v>
      </c>
      <c r="J24" t="s">
        <v>6</v>
      </c>
      <c r="L24" t="str">
        <f>IF(OR(D24="BCG",D24="naive"),D24,IF(OR(C24="BCG",C24="naive"),C24,E24))</f>
        <v>naive</v>
      </c>
      <c r="M24" t="str">
        <f>IF(RIGHT(C24,2)="wk",C24,IF(RIGHT(D24,2)="wk",D24,E24))</f>
        <v>4wk</v>
      </c>
      <c r="N24">
        <f>IF(G24="",F24,G24)</f>
        <v>5</v>
      </c>
    </row>
    <row r="25" spans="1:14" x14ac:dyDescent="0.2">
      <c r="A25" t="s">
        <v>54</v>
      </c>
      <c r="B25" t="s">
        <v>1</v>
      </c>
      <c r="C25" t="s">
        <v>2</v>
      </c>
      <c r="D25" t="s">
        <v>5</v>
      </c>
      <c r="E25" t="s">
        <v>6</v>
      </c>
      <c r="F25">
        <v>6</v>
      </c>
      <c r="I25" t="s">
        <v>1</v>
      </c>
      <c r="J25" t="s">
        <v>6</v>
      </c>
      <c r="L25" t="str">
        <f>IF(OR(D25="BCG",D25="naive"),D25,IF(OR(C25="BCG",C25="naive"),C25,E25))</f>
        <v>naive</v>
      </c>
      <c r="M25" t="str">
        <f>IF(RIGHT(C25,2)="wk",C25,IF(RIGHT(D25,2)="wk",D25,E25))</f>
        <v>4wk</v>
      </c>
      <c r="N25">
        <f>IF(G25="",F25,G25)</f>
        <v>6</v>
      </c>
    </row>
    <row r="26" spans="1:14" x14ac:dyDescent="0.2">
      <c r="A26" t="s">
        <v>55</v>
      </c>
      <c r="B26" t="s">
        <v>1</v>
      </c>
      <c r="C26" t="s">
        <v>7</v>
      </c>
      <c r="D26" t="s">
        <v>3</v>
      </c>
      <c r="E26" t="s">
        <v>4</v>
      </c>
      <c r="F26">
        <v>1</v>
      </c>
      <c r="I26" t="s">
        <v>1</v>
      </c>
      <c r="J26" t="s">
        <v>4</v>
      </c>
      <c r="L26" t="str">
        <f>IF(OR(D26="BCG",D26="naive"),D26,IF(OR(C26="BCG",C26="naive"),C26,E26))</f>
        <v>BCG</v>
      </c>
      <c r="M26" t="str">
        <f>IF(RIGHT(C26,2)="wk",C26,IF(RIGHT(D26,2)="wk",D26,E26))</f>
        <v>14wk</v>
      </c>
      <c r="N26">
        <f>IF(G26="",F26,G26)</f>
        <v>1</v>
      </c>
    </row>
    <row r="27" spans="1:14" x14ac:dyDescent="0.2">
      <c r="A27" t="s">
        <v>56</v>
      </c>
      <c r="B27" t="s">
        <v>1</v>
      </c>
      <c r="C27" t="s">
        <v>7</v>
      </c>
      <c r="D27" t="s">
        <v>3</v>
      </c>
      <c r="E27" t="s">
        <v>4</v>
      </c>
      <c r="F27">
        <v>2</v>
      </c>
      <c r="I27" t="s">
        <v>1</v>
      </c>
      <c r="J27" t="s">
        <v>4</v>
      </c>
      <c r="L27" t="str">
        <f>IF(OR(D27="BCG",D27="naive"),D27,IF(OR(C27="BCG",C27="naive"),C27,E27))</f>
        <v>BCG</v>
      </c>
      <c r="M27" t="str">
        <f>IF(RIGHT(C27,2)="wk",C27,IF(RIGHT(D27,2)="wk",D27,E27))</f>
        <v>14wk</v>
      </c>
      <c r="N27">
        <f>IF(G27="",F27,G27)</f>
        <v>2</v>
      </c>
    </row>
    <row r="28" spans="1:14" x14ac:dyDescent="0.2">
      <c r="A28" t="s">
        <v>57</v>
      </c>
      <c r="B28" t="s">
        <v>1</v>
      </c>
      <c r="C28" t="s">
        <v>7</v>
      </c>
      <c r="D28" t="s">
        <v>3</v>
      </c>
      <c r="E28" t="s">
        <v>4</v>
      </c>
      <c r="F28">
        <v>3</v>
      </c>
      <c r="I28" t="s">
        <v>1</v>
      </c>
      <c r="J28" t="s">
        <v>4</v>
      </c>
      <c r="L28" t="str">
        <f>IF(OR(D28="BCG",D28="naive"),D28,IF(OR(C28="BCG",C28="naive"),C28,E28))</f>
        <v>BCG</v>
      </c>
      <c r="M28" t="str">
        <f>IF(RIGHT(C28,2)="wk",C28,IF(RIGHT(D28,2)="wk",D28,E28))</f>
        <v>14wk</v>
      </c>
      <c r="N28">
        <f>IF(G28="",F28,G28)</f>
        <v>3</v>
      </c>
    </row>
    <row r="29" spans="1:14" x14ac:dyDescent="0.2">
      <c r="A29" t="s">
        <v>58</v>
      </c>
      <c r="B29" t="s">
        <v>1</v>
      </c>
      <c r="C29" t="s">
        <v>7</v>
      </c>
      <c r="D29" t="s">
        <v>3</v>
      </c>
      <c r="E29" t="s">
        <v>4</v>
      </c>
      <c r="F29">
        <v>4</v>
      </c>
      <c r="I29" t="s">
        <v>1</v>
      </c>
      <c r="J29" t="s">
        <v>4</v>
      </c>
      <c r="L29" t="str">
        <f>IF(OR(D29="BCG",D29="naive"),D29,IF(OR(C29="BCG",C29="naive"),C29,E29))</f>
        <v>BCG</v>
      </c>
      <c r="M29" t="str">
        <f>IF(RIGHT(C29,2)="wk",C29,IF(RIGHT(D29,2)="wk",D29,E29))</f>
        <v>14wk</v>
      </c>
      <c r="N29">
        <f>IF(G29="",F29,G29)</f>
        <v>4</v>
      </c>
    </row>
    <row r="30" spans="1:14" x14ac:dyDescent="0.2">
      <c r="A30" t="s">
        <v>59</v>
      </c>
      <c r="B30" t="s">
        <v>1</v>
      </c>
      <c r="C30" t="s">
        <v>7</v>
      </c>
      <c r="D30" t="s">
        <v>3</v>
      </c>
      <c r="E30" t="s">
        <v>4</v>
      </c>
      <c r="F30">
        <v>5</v>
      </c>
      <c r="I30" t="s">
        <v>1</v>
      </c>
      <c r="J30" t="s">
        <v>4</v>
      </c>
      <c r="L30" t="str">
        <f>IF(OR(D30="BCG",D30="naive"),D30,IF(OR(C30="BCG",C30="naive"),C30,E30))</f>
        <v>BCG</v>
      </c>
      <c r="M30" t="str">
        <f>IF(RIGHT(C30,2)="wk",C30,IF(RIGHT(D30,2)="wk",D30,E30))</f>
        <v>14wk</v>
      </c>
      <c r="N30">
        <f>IF(G30="",F30,G30)</f>
        <v>5</v>
      </c>
    </row>
    <row r="31" spans="1:14" x14ac:dyDescent="0.2">
      <c r="A31" t="s">
        <v>60</v>
      </c>
      <c r="B31" t="s">
        <v>1</v>
      </c>
      <c r="C31" t="s">
        <v>7</v>
      </c>
      <c r="D31" t="s">
        <v>3</v>
      </c>
      <c r="E31" t="s">
        <v>4</v>
      </c>
      <c r="F31">
        <v>6</v>
      </c>
      <c r="I31" t="s">
        <v>1</v>
      </c>
      <c r="J31" t="s">
        <v>4</v>
      </c>
      <c r="L31" t="str">
        <f>IF(OR(D31="BCG",D31="naive"),D31,IF(OR(C31="BCG",C31="naive"),C31,E31))</f>
        <v>BCG</v>
      </c>
      <c r="M31" t="str">
        <f>IF(RIGHT(C31,2)="wk",C31,IF(RIGHT(D31,2)="wk",D31,E31))</f>
        <v>14wk</v>
      </c>
      <c r="N31">
        <f>IF(G31="",F31,G31)</f>
        <v>6</v>
      </c>
    </row>
    <row r="32" spans="1:14" x14ac:dyDescent="0.2">
      <c r="A32" t="s">
        <v>61</v>
      </c>
      <c r="B32" t="s">
        <v>1</v>
      </c>
      <c r="C32" t="s">
        <v>7</v>
      </c>
      <c r="D32" t="s">
        <v>5</v>
      </c>
      <c r="E32" t="s">
        <v>4</v>
      </c>
      <c r="F32">
        <v>1</v>
      </c>
      <c r="I32" t="s">
        <v>1</v>
      </c>
      <c r="J32" t="s">
        <v>4</v>
      </c>
      <c r="L32" t="str">
        <f>IF(OR(D32="BCG",D32="naive"),D32,IF(OR(C32="BCG",C32="naive"),C32,E32))</f>
        <v>naive</v>
      </c>
      <c r="M32" t="str">
        <f>IF(RIGHT(C32,2)="wk",C32,IF(RIGHT(D32,2)="wk",D32,E32))</f>
        <v>14wk</v>
      </c>
      <c r="N32">
        <f>IF(G32="",F32,G32)</f>
        <v>1</v>
      </c>
    </row>
    <row r="33" spans="1:14" x14ac:dyDescent="0.2">
      <c r="A33" t="s">
        <v>62</v>
      </c>
      <c r="B33" t="s">
        <v>1</v>
      </c>
      <c r="C33" t="s">
        <v>7</v>
      </c>
      <c r="D33" t="s">
        <v>5</v>
      </c>
      <c r="E33" t="s">
        <v>4</v>
      </c>
      <c r="F33">
        <v>2</v>
      </c>
      <c r="I33" t="s">
        <v>1</v>
      </c>
      <c r="J33" t="s">
        <v>4</v>
      </c>
      <c r="L33" t="str">
        <f>IF(OR(D33="BCG",D33="naive"),D33,IF(OR(C33="BCG",C33="naive"),C33,E33))</f>
        <v>naive</v>
      </c>
      <c r="M33" t="str">
        <f>IF(RIGHT(C33,2)="wk",C33,IF(RIGHT(D33,2)="wk",D33,E33))</f>
        <v>14wk</v>
      </c>
      <c r="N33">
        <f>IF(G33="",F33,G33)</f>
        <v>2</v>
      </c>
    </row>
    <row r="34" spans="1:14" x14ac:dyDescent="0.2">
      <c r="A34" t="s">
        <v>63</v>
      </c>
      <c r="B34" t="s">
        <v>1</v>
      </c>
      <c r="C34" t="s">
        <v>7</v>
      </c>
      <c r="D34" t="s">
        <v>5</v>
      </c>
      <c r="E34" t="s">
        <v>4</v>
      </c>
      <c r="F34">
        <v>3</v>
      </c>
      <c r="I34" t="s">
        <v>1</v>
      </c>
      <c r="J34" t="s">
        <v>4</v>
      </c>
      <c r="L34" t="str">
        <f>IF(OR(D34="BCG",D34="naive"),D34,IF(OR(C34="BCG",C34="naive"),C34,E34))</f>
        <v>naive</v>
      </c>
      <c r="M34" t="str">
        <f>IF(RIGHT(C34,2)="wk",C34,IF(RIGHT(D34,2)="wk",D34,E34))</f>
        <v>14wk</v>
      </c>
      <c r="N34">
        <f>IF(G34="",F34,G34)</f>
        <v>3</v>
      </c>
    </row>
    <row r="35" spans="1:14" x14ac:dyDescent="0.2">
      <c r="A35" t="s">
        <v>64</v>
      </c>
      <c r="B35" t="s">
        <v>1</v>
      </c>
      <c r="C35" t="s">
        <v>7</v>
      </c>
      <c r="D35" t="s">
        <v>5</v>
      </c>
      <c r="E35" t="s">
        <v>4</v>
      </c>
      <c r="F35">
        <v>4</v>
      </c>
      <c r="I35" t="s">
        <v>1</v>
      </c>
      <c r="J35" t="s">
        <v>4</v>
      </c>
      <c r="L35" t="str">
        <f>IF(OR(D35="BCG",D35="naive"),D35,IF(OR(C35="BCG",C35="naive"),C35,E35))</f>
        <v>naive</v>
      </c>
      <c r="M35" t="str">
        <f>IF(RIGHT(C35,2)="wk",C35,IF(RIGHT(D35,2)="wk",D35,E35))</f>
        <v>14wk</v>
      </c>
      <c r="N35">
        <f>IF(G35="",F35,G35)</f>
        <v>4</v>
      </c>
    </row>
    <row r="36" spans="1:14" x14ac:dyDescent="0.2">
      <c r="A36" t="s">
        <v>65</v>
      </c>
      <c r="B36" t="s">
        <v>1</v>
      </c>
      <c r="C36" t="s">
        <v>7</v>
      </c>
      <c r="D36" t="s">
        <v>5</v>
      </c>
      <c r="E36" t="s">
        <v>4</v>
      </c>
      <c r="F36">
        <v>5</v>
      </c>
      <c r="I36" t="s">
        <v>1</v>
      </c>
      <c r="J36" t="s">
        <v>4</v>
      </c>
      <c r="L36" t="str">
        <f>IF(OR(D36="BCG",D36="naive"),D36,IF(OR(C36="BCG",C36="naive"),C36,E36))</f>
        <v>naive</v>
      </c>
      <c r="M36" t="str">
        <f>IF(RIGHT(C36,2)="wk",C36,IF(RIGHT(D36,2)="wk",D36,E36))</f>
        <v>14wk</v>
      </c>
      <c r="N36">
        <f>IF(G36="",F36,G36)</f>
        <v>5</v>
      </c>
    </row>
    <row r="37" spans="1:14" x14ac:dyDescent="0.2">
      <c r="A37" t="s">
        <v>66</v>
      </c>
      <c r="B37" t="s">
        <v>1</v>
      </c>
      <c r="C37" t="s">
        <v>7</v>
      </c>
      <c r="D37" t="s">
        <v>5</v>
      </c>
      <c r="E37" t="s">
        <v>4</v>
      </c>
      <c r="F37">
        <v>6</v>
      </c>
      <c r="I37" t="s">
        <v>1</v>
      </c>
      <c r="J37" t="s">
        <v>4</v>
      </c>
      <c r="L37" t="str">
        <f>IF(OR(D37="BCG",D37="naive"),D37,IF(OR(C37="BCG",C37="naive"),C37,E37))</f>
        <v>naive</v>
      </c>
      <c r="M37" t="str">
        <f>IF(RIGHT(C37,2)="wk",C37,IF(RIGHT(D37,2)="wk",D37,E37))</f>
        <v>14wk</v>
      </c>
      <c r="N37">
        <f>IF(G37="",F37,G37)</f>
        <v>6</v>
      </c>
    </row>
    <row r="38" spans="1:14" x14ac:dyDescent="0.2">
      <c r="A38" t="s">
        <v>67</v>
      </c>
      <c r="B38" t="s">
        <v>1</v>
      </c>
      <c r="C38" t="s">
        <v>7</v>
      </c>
      <c r="D38" t="s">
        <v>3</v>
      </c>
      <c r="E38" t="s">
        <v>6</v>
      </c>
      <c r="F38">
        <v>1</v>
      </c>
      <c r="I38" t="s">
        <v>1</v>
      </c>
      <c r="J38" t="s">
        <v>6</v>
      </c>
      <c r="L38" t="str">
        <f>IF(OR(D38="BCG",D38="naive"),D38,IF(OR(C38="BCG",C38="naive"),C38,E38))</f>
        <v>BCG</v>
      </c>
      <c r="M38" t="str">
        <f>IF(RIGHT(C38,2)="wk",C38,IF(RIGHT(D38,2)="wk",D38,E38))</f>
        <v>14wk</v>
      </c>
      <c r="N38">
        <f>IF(G38="",F38,G38)</f>
        <v>1</v>
      </c>
    </row>
    <row r="39" spans="1:14" x14ac:dyDescent="0.2">
      <c r="A39" t="s">
        <v>68</v>
      </c>
      <c r="B39" t="s">
        <v>1</v>
      </c>
      <c r="C39" t="s">
        <v>7</v>
      </c>
      <c r="D39" t="s">
        <v>3</v>
      </c>
      <c r="E39" t="s">
        <v>6</v>
      </c>
      <c r="F39">
        <v>2</v>
      </c>
      <c r="I39" t="s">
        <v>1</v>
      </c>
      <c r="J39" t="s">
        <v>6</v>
      </c>
      <c r="L39" t="str">
        <f>IF(OR(D39="BCG",D39="naive"),D39,IF(OR(C39="BCG",C39="naive"),C39,E39))</f>
        <v>BCG</v>
      </c>
      <c r="M39" t="str">
        <f>IF(RIGHT(C39,2)="wk",C39,IF(RIGHT(D39,2)="wk",D39,E39))</f>
        <v>14wk</v>
      </c>
      <c r="N39">
        <f>IF(G39="",F39,G39)</f>
        <v>2</v>
      </c>
    </row>
    <row r="40" spans="1:14" x14ac:dyDescent="0.2">
      <c r="A40" t="s">
        <v>69</v>
      </c>
      <c r="B40" t="s">
        <v>1</v>
      </c>
      <c r="C40" t="s">
        <v>7</v>
      </c>
      <c r="D40" t="s">
        <v>3</v>
      </c>
      <c r="E40" t="s">
        <v>6</v>
      </c>
      <c r="F40">
        <v>3</v>
      </c>
      <c r="I40" t="s">
        <v>1</v>
      </c>
      <c r="J40" t="s">
        <v>6</v>
      </c>
      <c r="L40" t="str">
        <f>IF(OR(D40="BCG",D40="naive"),D40,IF(OR(C40="BCG",C40="naive"),C40,E40))</f>
        <v>BCG</v>
      </c>
      <c r="M40" t="str">
        <f>IF(RIGHT(C40,2)="wk",C40,IF(RIGHT(D40,2)="wk",D40,E40))</f>
        <v>14wk</v>
      </c>
      <c r="N40">
        <f>IF(G40="",F40,G40)</f>
        <v>3</v>
      </c>
    </row>
    <row r="41" spans="1:14" x14ac:dyDescent="0.2">
      <c r="A41" t="s">
        <v>70</v>
      </c>
      <c r="B41" t="s">
        <v>1</v>
      </c>
      <c r="C41" t="s">
        <v>7</v>
      </c>
      <c r="D41" t="s">
        <v>3</v>
      </c>
      <c r="E41" t="s">
        <v>6</v>
      </c>
      <c r="F41">
        <v>4</v>
      </c>
      <c r="I41" t="s">
        <v>1</v>
      </c>
      <c r="J41" t="s">
        <v>6</v>
      </c>
      <c r="L41" t="str">
        <f>IF(OR(D41="BCG",D41="naive"),D41,IF(OR(C41="BCG",C41="naive"),C41,E41))</f>
        <v>BCG</v>
      </c>
      <c r="M41" t="str">
        <f>IF(RIGHT(C41,2)="wk",C41,IF(RIGHT(D41,2)="wk",D41,E41))</f>
        <v>14wk</v>
      </c>
      <c r="N41">
        <f>IF(G41="",F41,G41)</f>
        <v>4</v>
      </c>
    </row>
    <row r="42" spans="1:14" x14ac:dyDescent="0.2">
      <c r="A42" t="s">
        <v>71</v>
      </c>
      <c r="B42" t="s">
        <v>1</v>
      </c>
      <c r="C42" t="s">
        <v>7</v>
      </c>
      <c r="D42" t="s">
        <v>3</v>
      </c>
      <c r="E42" t="s">
        <v>6</v>
      </c>
      <c r="F42">
        <v>5</v>
      </c>
      <c r="I42" t="s">
        <v>1</v>
      </c>
      <c r="J42" t="s">
        <v>6</v>
      </c>
      <c r="L42" t="str">
        <f>IF(OR(D42="BCG",D42="naive"),D42,IF(OR(C42="BCG",C42="naive"),C42,E42))</f>
        <v>BCG</v>
      </c>
      <c r="M42" t="str">
        <f>IF(RIGHT(C42,2)="wk",C42,IF(RIGHT(D42,2)="wk",D42,E42))</f>
        <v>14wk</v>
      </c>
      <c r="N42">
        <f>IF(G42="",F42,G42)</f>
        <v>5</v>
      </c>
    </row>
    <row r="43" spans="1:14" x14ac:dyDescent="0.2">
      <c r="A43" t="s">
        <v>72</v>
      </c>
      <c r="B43" t="s">
        <v>1</v>
      </c>
      <c r="C43" t="s">
        <v>7</v>
      </c>
      <c r="D43" t="s">
        <v>3</v>
      </c>
      <c r="E43" t="s">
        <v>6</v>
      </c>
      <c r="F43">
        <v>6</v>
      </c>
      <c r="I43" t="s">
        <v>1</v>
      </c>
      <c r="J43" t="s">
        <v>6</v>
      </c>
      <c r="L43" t="str">
        <f>IF(OR(D43="BCG",D43="naive"),D43,IF(OR(C43="BCG",C43="naive"),C43,E43))</f>
        <v>BCG</v>
      </c>
      <c r="M43" t="str">
        <f>IF(RIGHT(C43,2)="wk",C43,IF(RIGHT(D43,2)="wk",D43,E43))</f>
        <v>14wk</v>
      </c>
      <c r="N43">
        <f>IF(G43="",F43,G43)</f>
        <v>6</v>
      </c>
    </row>
    <row r="44" spans="1:14" x14ac:dyDescent="0.2">
      <c r="A44" t="s">
        <v>73</v>
      </c>
      <c r="B44" t="s">
        <v>1</v>
      </c>
      <c r="C44" t="s">
        <v>7</v>
      </c>
      <c r="D44" t="s">
        <v>5</v>
      </c>
      <c r="E44" t="s">
        <v>6</v>
      </c>
      <c r="F44">
        <v>1</v>
      </c>
      <c r="I44" t="s">
        <v>1</v>
      </c>
      <c r="J44" t="s">
        <v>6</v>
      </c>
      <c r="L44" t="str">
        <f>IF(OR(D44="BCG",D44="naive"),D44,IF(OR(C44="BCG",C44="naive"),C44,E44))</f>
        <v>naive</v>
      </c>
      <c r="M44" t="str">
        <f>IF(RIGHT(C44,2)="wk",C44,IF(RIGHT(D44,2)="wk",D44,E44))</f>
        <v>14wk</v>
      </c>
      <c r="N44">
        <f>IF(G44="",F44,G44)</f>
        <v>1</v>
      </c>
    </row>
    <row r="45" spans="1:14" x14ac:dyDescent="0.2">
      <c r="A45" t="s">
        <v>74</v>
      </c>
      <c r="B45" t="s">
        <v>1</v>
      </c>
      <c r="C45" t="s">
        <v>7</v>
      </c>
      <c r="D45" t="s">
        <v>5</v>
      </c>
      <c r="E45" t="s">
        <v>6</v>
      </c>
      <c r="F45">
        <v>2</v>
      </c>
      <c r="I45" t="s">
        <v>1</v>
      </c>
      <c r="J45" t="s">
        <v>6</v>
      </c>
      <c r="L45" t="str">
        <f>IF(OR(D45="BCG",D45="naive"),D45,IF(OR(C45="BCG",C45="naive"),C45,E45))</f>
        <v>naive</v>
      </c>
      <c r="M45" t="str">
        <f>IF(RIGHT(C45,2)="wk",C45,IF(RIGHT(D45,2)="wk",D45,E45))</f>
        <v>14wk</v>
      </c>
      <c r="N45">
        <f>IF(G45="",F45,G45)</f>
        <v>2</v>
      </c>
    </row>
    <row r="46" spans="1:14" x14ac:dyDescent="0.2">
      <c r="A46" t="s">
        <v>75</v>
      </c>
      <c r="B46" t="s">
        <v>1</v>
      </c>
      <c r="C46" t="s">
        <v>7</v>
      </c>
      <c r="D46" t="s">
        <v>5</v>
      </c>
      <c r="E46" t="s">
        <v>6</v>
      </c>
      <c r="F46">
        <v>3</v>
      </c>
      <c r="I46" t="s">
        <v>1</v>
      </c>
      <c r="J46" t="s">
        <v>6</v>
      </c>
      <c r="L46" t="str">
        <f>IF(OR(D46="BCG",D46="naive"),D46,IF(OR(C46="BCG",C46="naive"),C46,E46))</f>
        <v>naive</v>
      </c>
      <c r="M46" t="str">
        <f>IF(RIGHT(C46,2)="wk",C46,IF(RIGHT(D46,2)="wk",D46,E46))</f>
        <v>14wk</v>
      </c>
      <c r="N46">
        <f>IF(G46="",F46,G46)</f>
        <v>3</v>
      </c>
    </row>
    <row r="47" spans="1:14" x14ac:dyDescent="0.2">
      <c r="A47" t="s">
        <v>76</v>
      </c>
      <c r="B47" t="s">
        <v>1</v>
      </c>
      <c r="C47" t="s">
        <v>7</v>
      </c>
      <c r="D47" t="s">
        <v>5</v>
      </c>
      <c r="E47" t="s">
        <v>6</v>
      </c>
      <c r="F47">
        <v>4</v>
      </c>
      <c r="I47" t="s">
        <v>1</v>
      </c>
      <c r="J47" t="s">
        <v>6</v>
      </c>
      <c r="L47" t="str">
        <f>IF(OR(D47="BCG",D47="naive"),D47,IF(OR(C47="BCG",C47="naive"),C47,E47))</f>
        <v>naive</v>
      </c>
      <c r="M47" t="str">
        <f>IF(RIGHT(C47,2)="wk",C47,IF(RIGHT(D47,2)="wk",D47,E47))</f>
        <v>14wk</v>
      </c>
      <c r="N47">
        <f>IF(G47="",F47,G47)</f>
        <v>4</v>
      </c>
    </row>
    <row r="48" spans="1:14" x14ac:dyDescent="0.2">
      <c r="A48" t="s">
        <v>77</v>
      </c>
      <c r="B48" t="s">
        <v>1</v>
      </c>
      <c r="C48" t="s">
        <v>7</v>
      </c>
      <c r="D48" t="s">
        <v>5</v>
      </c>
      <c r="E48" t="s">
        <v>6</v>
      </c>
      <c r="F48">
        <v>5</v>
      </c>
      <c r="I48" t="s">
        <v>1</v>
      </c>
      <c r="J48" t="s">
        <v>6</v>
      </c>
      <c r="L48" t="str">
        <f>IF(OR(D48="BCG",D48="naive"),D48,IF(OR(C48="BCG",C48="naive"),C48,E48))</f>
        <v>naive</v>
      </c>
      <c r="M48" t="str">
        <f>IF(RIGHT(C48,2)="wk",C48,IF(RIGHT(D48,2)="wk",D48,E48))</f>
        <v>14wk</v>
      </c>
      <c r="N48">
        <f>IF(G48="",F48,G48)</f>
        <v>5</v>
      </c>
    </row>
    <row r="49" spans="1:14" x14ac:dyDescent="0.2">
      <c r="A49" t="s">
        <v>78</v>
      </c>
      <c r="B49" t="s">
        <v>1</v>
      </c>
      <c r="C49" t="s">
        <v>7</v>
      </c>
      <c r="D49" t="s">
        <v>5</v>
      </c>
      <c r="E49" t="s">
        <v>6</v>
      </c>
      <c r="F49">
        <v>6</v>
      </c>
      <c r="I49" t="s">
        <v>1</v>
      </c>
      <c r="J49" t="s">
        <v>6</v>
      </c>
      <c r="L49" t="str">
        <f>IF(OR(D49="BCG",D49="naive"),D49,IF(OR(C49="BCG",C49="naive"),C49,E49))</f>
        <v>naive</v>
      </c>
      <c r="M49" t="str">
        <f>IF(RIGHT(C49,2)="wk",C49,IF(RIGHT(D49,2)="wk",D49,E49))</f>
        <v>14wk</v>
      </c>
      <c r="N49">
        <f>IF(G49="",F49,G49)</f>
        <v>6</v>
      </c>
    </row>
    <row r="50" spans="1:14" x14ac:dyDescent="0.2">
      <c r="A50" t="s">
        <v>79</v>
      </c>
      <c r="B50" t="s">
        <v>1</v>
      </c>
      <c r="C50" t="s">
        <v>2</v>
      </c>
      <c r="D50" t="s">
        <v>3</v>
      </c>
      <c r="E50" t="s">
        <v>8</v>
      </c>
      <c r="F50" t="s">
        <v>9</v>
      </c>
      <c r="G50">
        <v>1</v>
      </c>
      <c r="I50" t="s">
        <v>1</v>
      </c>
      <c r="J50" t="str">
        <f>CONCATENATE(E50," ",F50)</f>
        <v>Peripheral LN</v>
      </c>
      <c r="L50" t="str">
        <f>IF(OR(D50="BCG",D50="naive"),D50,IF(OR(C50="BCG",C50="naive"),C50,E50))</f>
        <v>BCG</v>
      </c>
      <c r="M50" t="str">
        <f>IF(RIGHT(C50,2)="wk",C50,IF(RIGHT(D50,2)="wk",D50,E50))</f>
        <v>4wk</v>
      </c>
      <c r="N50">
        <f>IF(G50="",F50,G50)</f>
        <v>1</v>
      </c>
    </row>
    <row r="51" spans="1:14" x14ac:dyDescent="0.2">
      <c r="A51" t="s">
        <v>80</v>
      </c>
      <c r="B51" t="s">
        <v>1</v>
      </c>
      <c r="C51" t="s">
        <v>2</v>
      </c>
      <c r="D51" t="s">
        <v>3</v>
      </c>
      <c r="E51" t="s">
        <v>8</v>
      </c>
      <c r="F51" t="s">
        <v>9</v>
      </c>
      <c r="G51">
        <v>2</v>
      </c>
      <c r="I51" t="s">
        <v>1</v>
      </c>
      <c r="J51" t="str">
        <f t="shared" ref="J51:J97" si="0">CONCATENATE(E51," ",F51)</f>
        <v>Peripheral LN</v>
      </c>
      <c r="L51" t="str">
        <f>IF(OR(D51="BCG",D51="naive"),D51,IF(OR(C51="BCG",C51="naive"),C51,E51))</f>
        <v>BCG</v>
      </c>
      <c r="M51" t="str">
        <f>IF(RIGHT(C51,2)="wk",C51,IF(RIGHT(D51,2)="wk",D51,E51))</f>
        <v>4wk</v>
      </c>
      <c r="N51">
        <f>IF(G51="",F51,G51)</f>
        <v>2</v>
      </c>
    </row>
    <row r="52" spans="1:14" x14ac:dyDescent="0.2">
      <c r="A52" t="s">
        <v>81</v>
      </c>
      <c r="B52" t="s">
        <v>1</v>
      </c>
      <c r="C52" t="s">
        <v>2</v>
      </c>
      <c r="D52" t="s">
        <v>3</v>
      </c>
      <c r="E52" t="s">
        <v>8</v>
      </c>
      <c r="F52" t="s">
        <v>9</v>
      </c>
      <c r="G52">
        <v>3</v>
      </c>
      <c r="I52" t="s">
        <v>1</v>
      </c>
      <c r="J52" t="str">
        <f t="shared" si="0"/>
        <v>Peripheral LN</v>
      </c>
      <c r="L52" t="str">
        <f>IF(OR(D52="BCG",D52="naive"),D52,IF(OR(C52="BCG",C52="naive"),C52,E52))</f>
        <v>BCG</v>
      </c>
      <c r="M52" t="str">
        <f>IF(RIGHT(C52,2)="wk",C52,IF(RIGHT(D52,2)="wk",D52,E52))</f>
        <v>4wk</v>
      </c>
      <c r="N52">
        <f>IF(G52="",F52,G52)</f>
        <v>3</v>
      </c>
    </row>
    <row r="53" spans="1:14" x14ac:dyDescent="0.2">
      <c r="A53" t="s">
        <v>82</v>
      </c>
      <c r="B53" t="s">
        <v>1</v>
      </c>
      <c r="C53" t="s">
        <v>2</v>
      </c>
      <c r="D53" t="s">
        <v>3</v>
      </c>
      <c r="E53" t="s">
        <v>8</v>
      </c>
      <c r="F53" t="s">
        <v>9</v>
      </c>
      <c r="G53">
        <v>4</v>
      </c>
      <c r="I53" t="s">
        <v>1</v>
      </c>
      <c r="J53" t="str">
        <f t="shared" si="0"/>
        <v>Peripheral LN</v>
      </c>
      <c r="L53" t="str">
        <f>IF(OR(D53="BCG",D53="naive"),D53,IF(OR(C53="BCG",C53="naive"),C53,E53))</f>
        <v>BCG</v>
      </c>
      <c r="M53" t="str">
        <f>IF(RIGHT(C53,2)="wk",C53,IF(RIGHT(D53,2)="wk",D53,E53))</f>
        <v>4wk</v>
      </c>
      <c r="N53">
        <f>IF(G53="",F53,G53)</f>
        <v>4</v>
      </c>
    </row>
    <row r="54" spans="1:14" x14ac:dyDescent="0.2">
      <c r="A54" t="s">
        <v>83</v>
      </c>
      <c r="B54" t="s">
        <v>1</v>
      </c>
      <c r="C54" t="s">
        <v>2</v>
      </c>
      <c r="D54" t="s">
        <v>3</v>
      </c>
      <c r="E54" t="s">
        <v>8</v>
      </c>
      <c r="F54" t="s">
        <v>9</v>
      </c>
      <c r="G54">
        <v>5</v>
      </c>
      <c r="I54" t="s">
        <v>1</v>
      </c>
      <c r="J54" t="str">
        <f t="shared" si="0"/>
        <v>Peripheral LN</v>
      </c>
      <c r="L54" t="str">
        <f>IF(OR(D54="BCG",D54="naive"),D54,IF(OR(C54="BCG",C54="naive"),C54,E54))</f>
        <v>BCG</v>
      </c>
      <c r="M54" t="str">
        <f>IF(RIGHT(C54,2)="wk",C54,IF(RIGHT(D54,2)="wk",D54,E54))</f>
        <v>4wk</v>
      </c>
      <c r="N54">
        <f>IF(G54="",F54,G54)</f>
        <v>5</v>
      </c>
    </row>
    <row r="55" spans="1:14" x14ac:dyDescent="0.2">
      <c r="A55" t="s">
        <v>84</v>
      </c>
      <c r="B55" t="s">
        <v>1</v>
      </c>
      <c r="C55" t="s">
        <v>2</v>
      </c>
      <c r="D55" t="s">
        <v>3</v>
      </c>
      <c r="E55" t="s">
        <v>8</v>
      </c>
      <c r="F55" t="s">
        <v>9</v>
      </c>
      <c r="G55">
        <v>6</v>
      </c>
      <c r="I55" t="s">
        <v>1</v>
      </c>
      <c r="J55" t="str">
        <f t="shared" si="0"/>
        <v>Peripheral LN</v>
      </c>
      <c r="L55" t="str">
        <f>IF(OR(D55="BCG",D55="naive"),D55,IF(OR(C55="BCG",C55="naive"),C55,E55))</f>
        <v>BCG</v>
      </c>
      <c r="M55" t="str">
        <f>IF(RIGHT(C55,2)="wk",C55,IF(RIGHT(D55,2)="wk",D55,E55))</f>
        <v>4wk</v>
      </c>
      <c r="N55">
        <f>IF(G55="",F55,G55)</f>
        <v>6</v>
      </c>
    </row>
    <row r="56" spans="1:14" x14ac:dyDescent="0.2">
      <c r="A56" t="s">
        <v>85</v>
      </c>
      <c r="B56" t="s">
        <v>1</v>
      </c>
      <c r="C56" t="s">
        <v>2</v>
      </c>
      <c r="D56" t="s">
        <v>5</v>
      </c>
      <c r="E56" t="s">
        <v>8</v>
      </c>
      <c r="F56" t="s">
        <v>9</v>
      </c>
      <c r="G56">
        <v>1</v>
      </c>
      <c r="I56" t="s">
        <v>1</v>
      </c>
      <c r="J56" t="str">
        <f t="shared" si="0"/>
        <v>Peripheral LN</v>
      </c>
      <c r="L56" t="str">
        <f>IF(OR(D56="BCG",D56="naive"),D56,IF(OR(C56="BCG",C56="naive"),C56,E56))</f>
        <v>naive</v>
      </c>
      <c r="M56" t="str">
        <f>IF(RIGHT(C56,2)="wk",C56,IF(RIGHT(D56,2)="wk",D56,E56))</f>
        <v>4wk</v>
      </c>
      <c r="N56">
        <f>IF(G56="",F56,G56)</f>
        <v>1</v>
      </c>
    </row>
    <row r="57" spans="1:14" x14ac:dyDescent="0.2">
      <c r="A57" t="s">
        <v>86</v>
      </c>
      <c r="B57" t="s">
        <v>1</v>
      </c>
      <c r="C57" t="s">
        <v>2</v>
      </c>
      <c r="D57" t="s">
        <v>5</v>
      </c>
      <c r="E57" t="s">
        <v>8</v>
      </c>
      <c r="F57" t="s">
        <v>9</v>
      </c>
      <c r="G57">
        <v>2</v>
      </c>
      <c r="I57" t="s">
        <v>1</v>
      </c>
      <c r="J57" t="str">
        <f t="shared" si="0"/>
        <v>Peripheral LN</v>
      </c>
      <c r="L57" t="str">
        <f>IF(OR(D57="BCG",D57="naive"),D57,IF(OR(C57="BCG",C57="naive"),C57,E57))</f>
        <v>naive</v>
      </c>
      <c r="M57" t="str">
        <f>IF(RIGHT(C57,2)="wk",C57,IF(RIGHT(D57,2)="wk",D57,E57))</f>
        <v>4wk</v>
      </c>
      <c r="N57">
        <f>IF(G57="",F57,G57)</f>
        <v>2</v>
      </c>
    </row>
    <row r="58" spans="1:14" x14ac:dyDescent="0.2">
      <c r="A58" t="s">
        <v>87</v>
      </c>
      <c r="B58" t="s">
        <v>1</v>
      </c>
      <c r="C58" t="s">
        <v>2</v>
      </c>
      <c r="D58" t="s">
        <v>5</v>
      </c>
      <c r="E58" t="s">
        <v>8</v>
      </c>
      <c r="F58" t="s">
        <v>9</v>
      </c>
      <c r="G58">
        <v>3</v>
      </c>
      <c r="I58" t="s">
        <v>1</v>
      </c>
      <c r="J58" t="str">
        <f t="shared" si="0"/>
        <v>Peripheral LN</v>
      </c>
      <c r="L58" t="str">
        <f>IF(OR(D58="BCG",D58="naive"),D58,IF(OR(C58="BCG",C58="naive"),C58,E58))</f>
        <v>naive</v>
      </c>
      <c r="M58" t="str">
        <f>IF(RIGHT(C58,2)="wk",C58,IF(RIGHT(D58,2)="wk",D58,E58))</f>
        <v>4wk</v>
      </c>
      <c r="N58">
        <f>IF(G58="",F58,G58)</f>
        <v>3</v>
      </c>
    </row>
    <row r="59" spans="1:14" x14ac:dyDescent="0.2">
      <c r="A59" t="s">
        <v>88</v>
      </c>
      <c r="B59" t="s">
        <v>1</v>
      </c>
      <c r="C59" t="s">
        <v>2</v>
      </c>
      <c r="D59" t="s">
        <v>5</v>
      </c>
      <c r="E59" t="s">
        <v>8</v>
      </c>
      <c r="F59" t="s">
        <v>9</v>
      </c>
      <c r="G59">
        <v>4</v>
      </c>
      <c r="I59" t="s">
        <v>1</v>
      </c>
      <c r="J59" t="str">
        <f t="shared" si="0"/>
        <v>Peripheral LN</v>
      </c>
      <c r="L59" t="str">
        <f>IF(OR(D59="BCG",D59="naive"),D59,IF(OR(C59="BCG",C59="naive"),C59,E59))</f>
        <v>naive</v>
      </c>
      <c r="M59" t="str">
        <f>IF(RIGHT(C59,2)="wk",C59,IF(RIGHT(D59,2)="wk",D59,E59))</f>
        <v>4wk</v>
      </c>
      <c r="N59">
        <f>IF(G59="",F59,G59)</f>
        <v>4</v>
      </c>
    </row>
    <row r="60" spans="1:14" x14ac:dyDescent="0.2">
      <c r="A60" t="s">
        <v>89</v>
      </c>
      <c r="B60" t="s">
        <v>1</v>
      </c>
      <c r="C60" t="s">
        <v>2</v>
      </c>
      <c r="D60" t="s">
        <v>5</v>
      </c>
      <c r="E60" t="s">
        <v>8</v>
      </c>
      <c r="F60" t="s">
        <v>9</v>
      </c>
      <c r="G60">
        <v>5</v>
      </c>
      <c r="I60" t="s">
        <v>1</v>
      </c>
      <c r="J60" t="str">
        <f t="shared" si="0"/>
        <v>Peripheral LN</v>
      </c>
      <c r="L60" t="str">
        <f>IF(OR(D60="BCG",D60="naive"),D60,IF(OR(C60="BCG",C60="naive"),C60,E60))</f>
        <v>naive</v>
      </c>
      <c r="M60" t="str">
        <f>IF(RIGHT(C60,2)="wk",C60,IF(RIGHT(D60,2)="wk",D60,E60))</f>
        <v>4wk</v>
      </c>
      <c r="N60">
        <f>IF(G60="",F60,G60)</f>
        <v>5</v>
      </c>
    </row>
    <row r="61" spans="1:14" x14ac:dyDescent="0.2">
      <c r="A61" t="s">
        <v>90</v>
      </c>
      <c r="B61" t="s">
        <v>1</v>
      </c>
      <c r="C61" t="s">
        <v>2</v>
      </c>
      <c r="D61" t="s">
        <v>5</v>
      </c>
      <c r="E61" t="s">
        <v>8</v>
      </c>
      <c r="F61" t="s">
        <v>9</v>
      </c>
      <c r="G61">
        <v>6</v>
      </c>
      <c r="I61" t="s">
        <v>1</v>
      </c>
      <c r="J61" t="str">
        <f t="shared" si="0"/>
        <v>Peripheral LN</v>
      </c>
      <c r="L61" t="str">
        <f>IF(OR(D61="BCG",D61="naive"),D61,IF(OR(C61="BCG",C61="naive"),C61,E61))</f>
        <v>naive</v>
      </c>
      <c r="M61" t="str">
        <f>IF(RIGHT(C61,2)="wk",C61,IF(RIGHT(D61,2)="wk",D61,E61))</f>
        <v>4wk</v>
      </c>
      <c r="N61">
        <f>IF(G61="",F61,G61)</f>
        <v>6</v>
      </c>
    </row>
    <row r="62" spans="1:14" x14ac:dyDescent="0.2">
      <c r="A62" t="s">
        <v>91</v>
      </c>
      <c r="B62" t="s">
        <v>1</v>
      </c>
      <c r="C62" t="s">
        <v>2</v>
      </c>
      <c r="D62" t="s">
        <v>3</v>
      </c>
      <c r="E62" t="s">
        <v>10</v>
      </c>
      <c r="F62" t="s">
        <v>9</v>
      </c>
      <c r="G62">
        <v>1</v>
      </c>
      <c r="I62" t="s">
        <v>1</v>
      </c>
      <c r="J62" t="str">
        <f t="shared" si="0"/>
        <v>Thoracic LN</v>
      </c>
      <c r="L62" t="str">
        <f>IF(OR(D62="BCG",D62="naive"),D62,IF(OR(C62="BCG",C62="naive"),C62,E62))</f>
        <v>BCG</v>
      </c>
      <c r="M62" t="str">
        <f>IF(RIGHT(C62,2)="wk",C62,IF(RIGHT(D62,2)="wk",D62,E62))</f>
        <v>4wk</v>
      </c>
      <c r="N62">
        <f>IF(G62="",F62,G62)</f>
        <v>1</v>
      </c>
    </row>
    <row r="63" spans="1:14" x14ac:dyDescent="0.2">
      <c r="A63" t="s">
        <v>92</v>
      </c>
      <c r="B63" t="s">
        <v>1</v>
      </c>
      <c r="C63" t="s">
        <v>2</v>
      </c>
      <c r="D63" t="s">
        <v>3</v>
      </c>
      <c r="E63" t="s">
        <v>10</v>
      </c>
      <c r="F63" t="s">
        <v>9</v>
      </c>
      <c r="G63">
        <v>2</v>
      </c>
      <c r="I63" t="s">
        <v>1</v>
      </c>
      <c r="J63" t="str">
        <f t="shared" si="0"/>
        <v>Thoracic LN</v>
      </c>
      <c r="L63" t="str">
        <f>IF(OR(D63="BCG",D63="naive"),D63,IF(OR(C63="BCG",C63="naive"),C63,E63))</f>
        <v>BCG</v>
      </c>
      <c r="M63" t="str">
        <f>IF(RIGHT(C63,2)="wk",C63,IF(RIGHT(D63,2)="wk",D63,E63))</f>
        <v>4wk</v>
      </c>
      <c r="N63">
        <f>IF(G63="",F63,G63)</f>
        <v>2</v>
      </c>
    </row>
    <row r="64" spans="1:14" x14ac:dyDescent="0.2">
      <c r="A64" t="s">
        <v>93</v>
      </c>
      <c r="B64" t="s">
        <v>1</v>
      </c>
      <c r="C64" t="s">
        <v>2</v>
      </c>
      <c r="D64" t="s">
        <v>3</v>
      </c>
      <c r="E64" t="s">
        <v>10</v>
      </c>
      <c r="F64" t="s">
        <v>9</v>
      </c>
      <c r="G64">
        <v>3</v>
      </c>
      <c r="I64" t="s">
        <v>1</v>
      </c>
      <c r="J64" t="str">
        <f t="shared" si="0"/>
        <v>Thoracic LN</v>
      </c>
      <c r="L64" t="str">
        <f>IF(OR(D64="BCG",D64="naive"),D64,IF(OR(C64="BCG",C64="naive"),C64,E64))</f>
        <v>BCG</v>
      </c>
      <c r="M64" t="str">
        <f>IF(RIGHT(C64,2)="wk",C64,IF(RIGHT(D64,2)="wk",D64,E64))</f>
        <v>4wk</v>
      </c>
      <c r="N64">
        <f>IF(G64="",F64,G64)</f>
        <v>3</v>
      </c>
    </row>
    <row r="65" spans="1:14" x14ac:dyDescent="0.2">
      <c r="A65" t="s">
        <v>94</v>
      </c>
      <c r="B65" t="s">
        <v>1</v>
      </c>
      <c r="C65" t="s">
        <v>2</v>
      </c>
      <c r="D65" t="s">
        <v>3</v>
      </c>
      <c r="E65" t="s">
        <v>10</v>
      </c>
      <c r="F65" t="s">
        <v>9</v>
      </c>
      <c r="G65">
        <v>4</v>
      </c>
      <c r="I65" t="s">
        <v>1</v>
      </c>
      <c r="J65" t="str">
        <f t="shared" si="0"/>
        <v>Thoracic LN</v>
      </c>
      <c r="L65" t="str">
        <f>IF(OR(D65="BCG",D65="naive"),D65,IF(OR(C65="BCG",C65="naive"),C65,E65))</f>
        <v>BCG</v>
      </c>
      <c r="M65" t="str">
        <f>IF(RIGHT(C65,2)="wk",C65,IF(RIGHT(D65,2)="wk",D65,E65))</f>
        <v>4wk</v>
      </c>
      <c r="N65">
        <f>IF(G65="",F65,G65)</f>
        <v>4</v>
      </c>
    </row>
    <row r="66" spans="1:14" x14ac:dyDescent="0.2">
      <c r="A66" t="s">
        <v>95</v>
      </c>
      <c r="B66" t="s">
        <v>1</v>
      </c>
      <c r="C66" t="s">
        <v>2</v>
      </c>
      <c r="D66" t="s">
        <v>3</v>
      </c>
      <c r="E66" t="s">
        <v>10</v>
      </c>
      <c r="F66" t="s">
        <v>9</v>
      </c>
      <c r="G66">
        <v>5</v>
      </c>
      <c r="I66" t="s">
        <v>1</v>
      </c>
      <c r="J66" t="str">
        <f t="shared" si="0"/>
        <v>Thoracic LN</v>
      </c>
      <c r="L66" t="str">
        <f>IF(OR(D66="BCG",D66="naive"),D66,IF(OR(C66="BCG",C66="naive"),C66,E66))</f>
        <v>BCG</v>
      </c>
      <c r="M66" t="str">
        <f>IF(RIGHT(C66,2)="wk",C66,IF(RIGHT(D66,2)="wk",D66,E66))</f>
        <v>4wk</v>
      </c>
      <c r="N66">
        <f>IF(G66="",F66,G66)</f>
        <v>5</v>
      </c>
    </row>
    <row r="67" spans="1:14" x14ac:dyDescent="0.2">
      <c r="A67" t="s">
        <v>96</v>
      </c>
      <c r="B67" t="s">
        <v>1</v>
      </c>
      <c r="C67" t="s">
        <v>2</v>
      </c>
      <c r="D67" t="s">
        <v>3</v>
      </c>
      <c r="E67" t="s">
        <v>10</v>
      </c>
      <c r="F67" t="s">
        <v>9</v>
      </c>
      <c r="G67">
        <v>6</v>
      </c>
      <c r="I67" t="s">
        <v>1</v>
      </c>
      <c r="J67" t="str">
        <f t="shared" si="0"/>
        <v>Thoracic LN</v>
      </c>
      <c r="L67" t="str">
        <f>IF(OR(D67="BCG",D67="naive"),D67,IF(OR(C67="BCG",C67="naive"),C67,E67))</f>
        <v>BCG</v>
      </c>
      <c r="M67" t="str">
        <f>IF(RIGHT(C67,2)="wk",C67,IF(RIGHT(D67,2)="wk",D67,E67))</f>
        <v>4wk</v>
      </c>
      <c r="N67">
        <f>IF(G67="",F67,G67)</f>
        <v>6</v>
      </c>
    </row>
    <row r="68" spans="1:14" x14ac:dyDescent="0.2">
      <c r="A68" t="s">
        <v>97</v>
      </c>
      <c r="B68" t="s">
        <v>1</v>
      </c>
      <c r="C68" t="s">
        <v>2</v>
      </c>
      <c r="D68" t="s">
        <v>5</v>
      </c>
      <c r="E68" t="s">
        <v>10</v>
      </c>
      <c r="F68" t="s">
        <v>9</v>
      </c>
      <c r="G68">
        <v>1</v>
      </c>
      <c r="I68" t="s">
        <v>1</v>
      </c>
      <c r="J68" t="str">
        <f t="shared" si="0"/>
        <v>Thoracic LN</v>
      </c>
      <c r="L68" t="str">
        <f>IF(OR(D68="BCG",D68="naive"),D68,IF(OR(C68="BCG",C68="naive"),C68,E68))</f>
        <v>naive</v>
      </c>
      <c r="M68" t="str">
        <f>IF(RIGHT(C68,2)="wk",C68,IF(RIGHT(D68,2)="wk",D68,E68))</f>
        <v>4wk</v>
      </c>
      <c r="N68">
        <f>IF(G68="",F68,G68)</f>
        <v>1</v>
      </c>
    </row>
    <row r="69" spans="1:14" x14ac:dyDescent="0.2">
      <c r="A69" t="s">
        <v>98</v>
      </c>
      <c r="B69" t="s">
        <v>1</v>
      </c>
      <c r="C69" t="s">
        <v>2</v>
      </c>
      <c r="D69" t="s">
        <v>5</v>
      </c>
      <c r="E69" t="s">
        <v>10</v>
      </c>
      <c r="F69" t="s">
        <v>9</v>
      </c>
      <c r="G69">
        <v>2</v>
      </c>
      <c r="I69" t="s">
        <v>1</v>
      </c>
      <c r="J69" t="str">
        <f t="shared" si="0"/>
        <v>Thoracic LN</v>
      </c>
      <c r="L69" t="str">
        <f>IF(OR(D69="BCG",D69="naive"),D69,IF(OR(C69="BCG",C69="naive"),C69,E69))</f>
        <v>naive</v>
      </c>
      <c r="M69" t="str">
        <f>IF(RIGHT(C69,2)="wk",C69,IF(RIGHT(D69,2)="wk",D69,E69))</f>
        <v>4wk</v>
      </c>
      <c r="N69">
        <f>IF(G69="",F69,G69)</f>
        <v>2</v>
      </c>
    </row>
    <row r="70" spans="1:14" x14ac:dyDescent="0.2">
      <c r="A70" t="s">
        <v>99</v>
      </c>
      <c r="B70" t="s">
        <v>1</v>
      </c>
      <c r="C70" t="s">
        <v>2</v>
      </c>
      <c r="D70" t="s">
        <v>5</v>
      </c>
      <c r="E70" t="s">
        <v>10</v>
      </c>
      <c r="F70" t="s">
        <v>9</v>
      </c>
      <c r="G70">
        <v>3</v>
      </c>
      <c r="I70" t="s">
        <v>1</v>
      </c>
      <c r="J70" t="str">
        <f t="shared" si="0"/>
        <v>Thoracic LN</v>
      </c>
      <c r="L70" t="str">
        <f>IF(OR(D70="BCG",D70="naive"),D70,IF(OR(C70="BCG",C70="naive"),C70,E70))</f>
        <v>naive</v>
      </c>
      <c r="M70" t="str">
        <f>IF(RIGHT(C70,2)="wk",C70,IF(RIGHT(D70,2)="wk",D70,E70))</f>
        <v>4wk</v>
      </c>
      <c r="N70">
        <f>IF(G70="",F70,G70)</f>
        <v>3</v>
      </c>
    </row>
    <row r="71" spans="1:14" x14ac:dyDescent="0.2">
      <c r="A71" t="s">
        <v>100</v>
      </c>
      <c r="B71" t="s">
        <v>1</v>
      </c>
      <c r="C71" t="s">
        <v>2</v>
      </c>
      <c r="D71" t="s">
        <v>5</v>
      </c>
      <c r="E71" t="s">
        <v>10</v>
      </c>
      <c r="F71" t="s">
        <v>9</v>
      </c>
      <c r="G71">
        <v>4</v>
      </c>
      <c r="I71" t="s">
        <v>1</v>
      </c>
      <c r="J71" t="str">
        <f t="shared" si="0"/>
        <v>Thoracic LN</v>
      </c>
      <c r="L71" t="str">
        <f>IF(OR(D71="BCG",D71="naive"),D71,IF(OR(C71="BCG",C71="naive"),C71,E71))</f>
        <v>naive</v>
      </c>
      <c r="M71" t="str">
        <f>IF(RIGHT(C71,2)="wk",C71,IF(RIGHT(D71,2)="wk",D71,E71))</f>
        <v>4wk</v>
      </c>
      <c r="N71">
        <f>IF(G71="",F71,G71)</f>
        <v>4</v>
      </c>
    </row>
    <row r="72" spans="1:14" x14ac:dyDescent="0.2">
      <c r="A72" t="s">
        <v>101</v>
      </c>
      <c r="B72" t="s">
        <v>1</v>
      </c>
      <c r="C72" t="s">
        <v>2</v>
      </c>
      <c r="D72" t="s">
        <v>5</v>
      </c>
      <c r="E72" t="s">
        <v>10</v>
      </c>
      <c r="F72" t="s">
        <v>9</v>
      </c>
      <c r="G72">
        <v>5</v>
      </c>
      <c r="I72" t="s">
        <v>1</v>
      </c>
      <c r="J72" t="str">
        <f t="shared" si="0"/>
        <v>Thoracic LN</v>
      </c>
      <c r="L72" t="str">
        <f>IF(OR(D72="BCG",D72="naive"),D72,IF(OR(C72="BCG",C72="naive"),C72,E72))</f>
        <v>naive</v>
      </c>
      <c r="M72" t="str">
        <f>IF(RIGHT(C72,2)="wk",C72,IF(RIGHT(D72,2)="wk",D72,E72))</f>
        <v>4wk</v>
      </c>
      <c r="N72">
        <f>IF(G72="",F72,G72)</f>
        <v>5</v>
      </c>
    </row>
    <row r="73" spans="1:14" x14ac:dyDescent="0.2">
      <c r="A73" t="s">
        <v>102</v>
      </c>
      <c r="B73" t="s">
        <v>1</v>
      </c>
      <c r="C73" t="s">
        <v>2</v>
      </c>
      <c r="D73" t="s">
        <v>5</v>
      </c>
      <c r="E73" t="s">
        <v>10</v>
      </c>
      <c r="F73" t="s">
        <v>9</v>
      </c>
      <c r="G73">
        <v>6</v>
      </c>
      <c r="I73" t="s">
        <v>1</v>
      </c>
      <c r="J73" t="str">
        <f t="shared" si="0"/>
        <v>Thoracic LN</v>
      </c>
      <c r="L73" t="str">
        <f>IF(OR(D73="BCG",D73="naive"),D73,IF(OR(C73="BCG",C73="naive"),C73,E73))</f>
        <v>naive</v>
      </c>
      <c r="M73" t="str">
        <f>IF(RIGHT(C73,2)="wk",C73,IF(RIGHT(D73,2)="wk",D73,E73))</f>
        <v>4wk</v>
      </c>
      <c r="N73">
        <f>IF(G73="",F73,G73)</f>
        <v>6</v>
      </c>
    </row>
    <row r="74" spans="1:14" x14ac:dyDescent="0.2">
      <c r="A74" t="s">
        <v>103</v>
      </c>
      <c r="B74" t="s">
        <v>1</v>
      </c>
      <c r="C74" t="s">
        <v>7</v>
      </c>
      <c r="D74" t="s">
        <v>3</v>
      </c>
      <c r="E74" t="s">
        <v>8</v>
      </c>
      <c r="F74" t="s">
        <v>9</v>
      </c>
      <c r="G74">
        <v>10</v>
      </c>
      <c r="I74" t="s">
        <v>1</v>
      </c>
      <c r="J74" t="str">
        <f t="shared" si="0"/>
        <v>Peripheral LN</v>
      </c>
      <c r="L74" t="str">
        <f>IF(OR(D74="BCG",D74="naive"),D74,IF(OR(C74="BCG",C74="naive"),C74,E74))</f>
        <v>BCG</v>
      </c>
      <c r="M74" t="str">
        <f>IF(RIGHT(C74,2)="wk",C74,IF(RIGHT(D74,2)="wk",D74,E74))</f>
        <v>14wk</v>
      </c>
      <c r="N74">
        <f>IF(G74="",F74,G74)</f>
        <v>10</v>
      </c>
    </row>
    <row r="75" spans="1:14" x14ac:dyDescent="0.2">
      <c r="A75" t="s">
        <v>104</v>
      </c>
      <c r="B75" t="s">
        <v>1</v>
      </c>
      <c r="C75" t="s">
        <v>7</v>
      </c>
      <c r="D75" t="s">
        <v>3</v>
      </c>
      <c r="E75" t="s">
        <v>8</v>
      </c>
      <c r="F75" t="s">
        <v>9</v>
      </c>
      <c r="G75">
        <v>11</v>
      </c>
      <c r="I75" t="s">
        <v>1</v>
      </c>
      <c r="J75" t="str">
        <f t="shared" si="0"/>
        <v>Peripheral LN</v>
      </c>
      <c r="L75" t="str">
        <f>IF(OR(D75="BCG",D75="naive"),D75,IF(OR(C75="BCG",C75="naive"),C75,E75))</f>
        <v>BCG</v>
      </c>
      <c r="M75" t="str">
        <f>IF(RIGHT(C75,2)="wk",C75,IF(RIGHT(D75,2)="wk",D75,E75))</f>
        <v>14wk</v>
      </c>
      <c r="N75">
        <f>IF(G75="",F75,G75)</f>
        <v>11</v>
      </c>
    </row>
    <row r="76" spans="1:14" x14ac:dyDescent="0.2">
      <c r="A76" t="s">
        <v>105</v>
      </c>
      <c r="B76" t="s">
        <v>1</v>
      </c>
      <c r="C76" t="s">
        <v>7</v>
      </c>
      <c r="D76" t="s">
        <v>3</v>
      </c>
      <c r="E76" t="s">
        <v>8</v>
      </c>
      <c r="F76" t="s">
        <v>9</v>
      </c>
      <c r="G76">
        <v>12</v>
      </c>
      <c r="I76" t="s">
        <v>1</v>
      </c>
      <c r="J76" t="str">
        <f t="shared" si="0"/>
        <v>Peripheral LN</v>
      </c>
      <c r="L76" t="str">
        <f>IF(OR(D76="BCG",D76="naive"),D76,IF(OR(C76="BCG",C76="naive"),C76,E76))</f>
        <v>BCG</v>
      </c>
      <c r="M76" t="str">
        <f>IF(RIGHT(C76,2)="wk",C76,IF(RIGHT(D76,2)="wk",D76,E76))</f>
        <v>14wk</v>
      </c>
      <c r="N76">
        <f>IF(G76="",F76,G76)</f>
        <v>12</v>
      </c>
    </row>
    <row r="77" spans="1:14" x14ac:dyDescent="0.2">
      <c r="A77" t="s">
        <v>106</v>
      </c>
      <c r="B77" t="s">
        <v>1</v>
      </c>
      <c r="C77" t="s">
        <v>7</v>
      </c>
      <c r="D77" t="s">
        <v>3</v>
      </c>
      <c r="E77" t="s">
        <v>8</v>
      </c>
      <c r="F77" t="s">
        <v>9</v>
      </c>
      <c r="G77">
        <v>13</v>
      </c>
      <c r="I77" t="s">
        <v>1</v>
      </c>
      <c r="J77" t="str">
        <f t="shared" si="0"/>
        <v>Peripheral LN</v>
      </c>
      <c r="L77" t="str">
        <f>IF(OR(D77="BCG",D77="naive"),D77,IF(OR(C77="BCG",C77="naive"),C77,E77))</f>
        <v>BCG</v>
      </c>
      <c r="M77" t="str">
        <f>IF(RIGHT(C77,2)="wk",C77,IF(RIGHT(D77,2)="wk",D77,E77))</f>
        <v>14wk</v>
      </c>
      <c r="N77">
        <f>IF(G77="",F77,G77)</f>
        <v>13</v>
      </c>
    </row>
    <row r="78" spans="1:14" x14ac:dyDescent="0.2">
      <c r="A78" t="s">
        <v>107</v>
      </c>
      <c r="B78" t="s">
        <v>1</v>
      </c>
      <c r="C78" t="s">
        <v>7</v>
      </c>
      <c r="D78" t="s">
        <v>3</v>
      </c>
      <c r="E78" t="s">
        <v>8</v>
      </c>
      <c r="F78" t="s">
        <v>9</v>
      </c>
      <c r="G78">
        <v>14</v>
      </c>
      <c r="I78" t="s">
        <v>1</v>
      </c>
      <c r="J78" t="str">
        <f t="shared" si="0"/>
        <v>Peripheral LN</v>
      </c>
      <c r="L78" t="str">
        <f>IF(OR(D78="BCG",D78="naive"),D78,IF(OR(C78="BCG",C78="naive"),C78,E78))</f>
        <v>BCG</v>
      </c>
      <c r="M78" t="str">
        <f>IF(RIGHT(C78,2)="wk",C78,IF(RIGHT(D78,2)="wk",D78,E78))</f>
        <v>14wk</v>
      </c>
      <c r="N78">
        <f>IF(G78="",F78,G78)</f>
        <v>14</v>
      </c>
    </row>
    <row r="79" spans="1:14" x14ac:dyDescent="0.2">
      <c r="A79" t="s">
        <v>108</v>
      </c>
      <c r="B79" t="s">
        <v>1</v>
      </c>
      <c r="C79" t="s">
        <v>7</v>
      </c>
      <c r="D79" t="s">
        <v>3</v>
      </c>
      <c r="E79" t="s">
        <v>8</v>
      </c>
      <c r="F79" t="s">
        <v>9</v>
      </c>
      <c r="G79">
        <v>15</v>
      </c>
      <c r="I79" t="s">
        <v>1</v>
      </c>
      <c r="J79" t="str">
        <f t="shared" si="0"/>
        <v>Peripheral LN</v>
      </c>
      <c r="L79" t="str">
        <f>IF(OR(D79="BCG",D79="naive"),D79,IF(OR(C79="BCG",C79="naive"),C79,E79))</f>
        <v>BCG</v>
      </c>
      <c r="M79" t="str">
        <f>IF(RIGHT(C79,2)="wk",C79,IF(RIGHT(D79,2)="wk",D79,E79))</f>
        <v>14wk</v>
      </c>
      <c r="N79">
        <f>IF(G79="",F79,G79)</f>
        <v>15</v>
      </c>
    </row>
    <row r="80" spans="1:14" x14ac:dyDescent="0.2">
      <c r="A80" t="s">
        <v>109</v>
      </c>
      <c r="B80" t="s">
        <v>1</v>
      </c>
      <c r="C80" t="s">
        <v>7</v>
      </c>
      <c r="D80" t="s">
        <v>5</v>
      </c>
      <c r="E80" t="s">
        <v>8</v>
      </c>
      <c r="F80" t="s">
        <v>9</v>
      </c>
      <c r="G80">
        <v>22</v>
      </c>
      <c r="I80" t="s">
        <v>1</v>
      </c>
      <c r="J80" t="str">
        <f t="shared" si="0"/>
        <v>Peripheral LN</v>
      </c>
      <c r="L80" t="str">
        <f>IF(OR(D80="BCG",D80="naive"),D80,IF(OR(C80="BCG",C80="naive"),C80,E80))</f>
        <v>naive</v>
      </c>
      <c r="M80" t="str">
        <f>IF(RIGHT(C80,2)="wk",C80,IF(RIGHT(D80,2)="wk",D80,E80))</f>
        <v>14wk</v>
      </c>
      <c r="N80">
        <f>IF(G80="",F80,G80)</f>
        <v>22</v>
      </c>
    </row>
    <row r="81" spans="1:14" x14ac:dyDescent="0.2">
      <c r="A81" t="s">
        <v>110</v>
      </c>
      <c r="B81" t="s">
        <v>1</v>
      </c>
      <c r="C81" t="s">
        <v>7</v>
      </c>
      <c r="D81" t="s">
        <v>5</v>
      </c>
      <c r="E81" t="s">
        <v>8</v>
      </c>
      <c r="F81" t="s">
        <v>9</v>
      </c>
      <c r="G81">
        <v>23</v>
      </c>
      <c r="I81" t="s">
        <v>1</v>
      </c>
      <c r="J81" t="str">
        <f t="shared" si="0"/>
        <v>Peripheral LN</v>
      </c>
      <c r="L81" t="str">
        <f>IF(OR(D81="BCG",D81="naive"),D81,IF(OR(C81="BCG",C81="naive"),C81,E81))</f>
        <v>naive</v>
      </c>
      <c r="M81" t="str">
        <f>IF(RIGHT(C81,2)="wk",C81,IF(RIGHT(D81,2)="wk",D81,E81))</f>
        <v>14wk</v>
      </c>
      <c r="N81">
        <f>IF(G81="",F81,G81)</f>
        <v>23</v>
      </c>
    </row>
    <row r="82" spans="1:14" x14ac:dyDescent="0.2">
      <c r="A82" t="s">
        <v>111</v>
      </c>
      <c r="B82" t="s">
        <v>1</v>
      </c>
      <c r="C82" t="s">
        <v>7</v>
      </c>
      <c r="D82" t="s">
        <v>5</v>
      </c>
      <c r="E82" t="s">
        <v>8</v>
      </c>
      <c r="F82" t="s">
        <v>9</v>
      </c>
      <c r="G82">
        <v>24</v>
      </c>
      <c r="I82" t="s">
        <v>1</v>
      </c>
      <c r="J82" t="str">
        <f t="shared" si="0"/>
        <v>Peripheral LN</v>
      </c>
      <c r="L82" t="str">
        <f>IF(OR(D82="BCG",D82="naive"),D82,IF(OR(C82="BCG",C82="naive"),C82,E82))</f>
        <v>naive</v>
      </c>
      <c r="M82" t="str">
        <f>IF(RIGHT(C82,2)="wk",C82,IF(RIGHT(D82,2)="wk",D82,E82))</f>
        <v>14wk</v>
      </c>
      <c r="N82">
        <f>IF(G82="",F82,G82)</f>
        <v>24</v>
      </c>
    </row>
    <row r="83" spans="1:14" x14ac:dyDescent="0.2">
      <c r="A83" t="s">
        <v>112</v>
      </c>
      <c r="B83" t="s">
        <v>1</v>
      </c>
      <c r="C83" t="s">
        <v>7</v>
      </c>
      <c r="D83" t="s">
        <v>5</v>
      </c>
      <c r="E83" t="s">
        <v>8</v>
      </c>
      <c r="F83" t="s">
        <v>9</v>
      </c>
      <c r="G83">
        <v>25</v>
      </c>
      <c r="I83" t="s">
        <v>1</v>
      </c>
      <c r="J83" t="str">
        <f t="shared" si="0"/>
        <v>Peripheral LN</v>
      </c>
      <c r="L83" t="str">
        <f>IF(OR(D83="BCG",D83="naive"),D83,IF(OR(C83="BCG",C83="naive"),C83,E83))</f>
        <v>naive</v>
      </c>
      <c r="M83" t="str">
        <f>IF(RIGHT(C83,2)="wk",C83,IF(RIGHT(D83,2)="wk",D83,E83))</f>
        <v>14wk</v>
      </c>
      <c r="N83">
        <f>IF(G83="",F83,G83)</f>
        <v>25</v>
      </c>
    </row>
    <row r="84" spans="1:14" x14ac:dyDescent="0.2">
      <c r="A84" t="s">
        <v>113</v>
      </c>
      <c r="B84" t="s">
        <v>1</v>
      </c>
      <c r="C84" t="s">
        <v>7</v>
      </c>
      <c r="D84" t="s">
        <v>5</v>
      </c>
      <c r="E84" t="s">
        <v>8</v>
      </c>
      <c r="F84" t="s">
        <v>9</v>
      </c>
      <c r="G84">
        <v>26</v>
      </c>
      <c r="I84" t="s">
        <v>1</v>
      </c>
      <c r="J84" t="str">
        <f t="shared" si="0"/>
        <v>Peripheral LN</v>
      </c>
      <c r="L84" t="str">
        <f>IF(OR(D84="BCG",D84="naive"),D84,IF(OR(C84="BCG",C84="naive"),C84,E84))</f>
        <v>naive</v>
      </c>
      <c r="M84" t="str">
        <f>IF(RIGHT(C84,2)="wk",C84,IF(RIGHT(D84,2)="wk",D84,E84))</f>
        <v>14wk</v>
      </c>
      <c r="N84">
        <f>IF(G84="",F84,G84)</f>
        <v>26</v>
      </c>
    </row>
    <row r="85" spans="1:14" x14ac:dyDescent="0.2">
      <c r="A85" t="s">
        <v>114</v>
      </c>
      <c r="B85" t="s">
        <v>1</v>
      </c>
      <c r="C85" t="s">
        <v>7</v>
      </c>
      <c r="D85" t="s">
        <v>5</v>
      </c>
      <c r="E85" t="s">
        <v>8</v>
      </c>
      <c r="F85" t="s">
        <v>9</v>
      </c>
      <c r="G85">
        <v>27</v>
      </c>
      <c r="I85" t="s">
        <v>1</v>
      </c>
      <c r="J85" t="str">
        <f t="shared" si="0"/>
        <v>Peripheral LN</v>
      </c>
      <c r="L85" t="str">
        <f>IF(OR(D85="BCG",D85="naive"),D85,IF(OR(C85="BCG",C85="naive"),C85,E85))</f>
        <v>naive</v>
      </c>
      <c r="M85" t="str">
        <f>IF(RIGHT(C85,2)="wk",C85,IF(RIGHT(D85,2)="wk",D85,E85))</f>
        <v>14wk</v>
      </c>
      <c r="N85">
        <f>IF(G85="",F85,G85)</f>
        <v>27</v>
      </c>
    </row>
    <row r="86" spans="1:14" x14ac:dyDescent="0.2">
      <c r="A86" t="s">
        <v>115</v>
      </c>
      <c r="B86" t="s">
        <v>1</v>
      </c>
      <c r="C86" t="s">
        <v>7</v>
      </c>
      <c r="D86" t="s">
        <v>3</v>
      </c>
      <c r="E86" t="s">
        <v>10</v>
      </c>
      <c r="F86" t="s">
        <v>9</v>
      </c>
      <c r="G86">
        <v>10</v>
      </c>
      <c r="I86" t="s">
        <v>1</v>
      </c>
      <c r="J86" t="str">
        <f t="shared" si="0"/>
        <v>Thoracic LN</v>
      </c>
      <c r="L86" t="str">
        <f>IF(OR(D86="BCG",D86="naive"),D86,IF(OR(C86="BCG",C86="naive"),C86,E86))</f>
        <v>BCG</v>
      </c>
      <c r="M86" t="str">
        <f>IF(RIGHT(C86,2)="wk",C86,IF(RIGHT(D86,2)="wk",D86,E86))</f>
        <v>14wk</v>
      </c>
      <c r="N86">
        <f>IF(G86="",F86,G86)</f>
        <v>10</v>
      </c>
    </row>
    <row r="87" spans="1:14" x14ac:dyDescent="0.2">
      <c r="A87" t="s">
        <v>116</v>
      </c>
      <c r="B87" t="s">
        <v>1</v>
      </c>
      <c r="C87" t="s">
        <v>7</v>
      </c>
      <c r="D87" t="s">
        <v>3</v>
      </c>
      <c r="E87" t="s">
        <v>10</v>
      </c>
      <c r="F87" t="s">
        <v>9</v>
      </c>
      <c r="G87">
        <v>11</v>
      </c>
      <c r="I87" t="s">
        <v>1</v>
      </c>
      <c r="J87" t="str">
        <f t="shared" si="0"/>
        <v>Thoracic LN</v>
      </c>
      <c r="L87" t="str">
        <f>IF(OR(D87="BCG",D87="naive"),D87,IF(OR(C87="BCG",C87="naive"),C87,E87))</f>
        <v>BCG</v>
      </c>
      <c r="M87" t="str">
        <f>IF(RIGHT(C87,2)="wk",C87,IF(RIGHT(D87,2)="wk",D87,E87))</f>
        <v>14wk</v>
      </c>
      <c r="N87">
        <f>IF(G87="",F87,G87)</f>
        <v>11</v>
      </c>
    </row>
    <row r="88" spans="1:14" x14ac:dyDescent="0.2">
      <c r="A88" t="s">
        <v>117</v>
      </c>
      <c r="B88" t="s">
        <v>1</v>
      </c>
      <c r="C88" t="s">
        <v>7</v>
      </c>
      <c r="D88" t="s">
        <v>3</v>
      </c>
      <c r="E88" t="s">
        <v>10</v>
      </c>
      <c r="F88" t="s">
        <v>9</v>
      </c>
      <c r="G88">
        <v>12</v>
      </c>
      <c r="I88" t="s">
        <v>1</v>
      </c>
      <c r="J88" t="str">
        <f t="shared" si="0"/>
        <v>Thoracic LN</v>
      </c>
      <c r="L88" t="str">
        <f>IF(OR(D88="BCG",D88="naive"),D88,IF(OR(C88="BCG",C88="naive"),C88,E88))</f>
        <v>BCG</v>
      </c>
      <c r="M88" t="str">
        <f>IF(RIGHT(C88,2)="wk",C88,IF(RIGHT(D88,2)="wk",D88,E88))</f>
        <v>14wk</v>
      </c>
      <c r="N88">
        <f>IF(G88="",F88,G88)</f>
        <v>12</v>
      </c>
    </row>
    <row r="89" spans="1:14" x14ac:dyDescent="0.2">
      <c r="A89" t="s">
        <v>118</v>
      </c>
      <c r="B89" t="s">
        <v>1</v>
      </c>
      <c r="C89" t="s">
        <v>7</v>
      </c>
      <c r="D89" t="s">
        <v>3</v>
      </c>
      <c r="E89" t="s">
        <v>10</v>
      </c>
      <c r="F89" t="s">
        <v>9</v>
      </c>
      <c r="G89">
        <v>13</v>
      </c>
      <c r="I89" t="s">
        <v>1</v>
      </c>
      <c r="J89" t="str">
        <f t="shared" si="0"/>
        <v>Thoracic LN</v>
      </c>
      <c r="L89" t="str">
        <f>IF(OR(D89="BCG",D89="naive"),D89,IF(OR(C89="BCG",C89="naive"),C89,E89))</f>
        <v>BCG</v>
      </c>
      <c r="M89" t="str">
        <f>IF(RIGHT(C89,2)="wk",C89,IF(RIGHT(D89,2)="wk",D89,E89))</f>
        <v>14wk</v>
      </c>
      <c r="N89">
        <f>IF(G89="",F89,G89)</f>
        <v>13</v>
      </c>
    </row>
    <row r="90" spans="1:14" x14ac:dyDescent="0.2">
      <c r="A90" t="s">
        <v>119</v>
      </c>
      <c r="B90" t="s">
        <v>1</v>
      </c>
      <c r="C90" t="s">
        <v>7</v>
      </c>
      <c r="D90" t="s">
        <v>3</v>
      </c>
      <c r="E90" t="s">
        <v>10</v>
      </c>
      <c r="F90" t="s">
        <v>9</v>
      </c>
      <c r="G90">
        <v>14</v>
      </c>
      <c r="I90" t="s">
        <v>1</v>
      </c>
      <c r="J90" t="str">
        <f t="shared" si="0"/>
        <v>Thoracic LN</v>
      </c>
      <c r="L90" t="str">
        <f>IF(OR(D90="BCG",D90="naive"),D90,IF(OR(C90="BCG",C90="naive"),C90,E90))</f>
        <v>BCG</v>
      </c>
      <c r="M90" t="str">
        <f>IF(RIGHT(C90,2)="wk",C90,IF(RIGHT(D90,2)="wk",D90,E90))</f>
        <v>14wk</v>
      </c>
      <c r="N90">
        <f>IF(G90="",F90,G90)</f>
        <v>14</v>
      </c>
    </row>
    <row r="91" spans="1:14" x14ac:dyDescent="0.2">
      <c r="A91" t="s">
        <v>120</v>
      </c>
      <c r="B91" t="s">
        <v>1</v>
      </c>
      <c r="C91" t="s">
        <v>7</v>
      </c>
      <c r="D91" t="s">
        <v>3</v>
      </c>
      <c r="E91" t="s">
        <v>10</v>
      </c>
      <c r="F91" t="s">
        <v>9</v>
      </c>
      <c r="G91">
        <v>15</v>
      </c>
      <c r="I91" t="s">
        <v>1</v>
      </c>
      <c r="J91" t="str">
        <f t="shared" si="0"/>
        <v>Thoracic LN</v>
      </c>
      <c r="L91" t="str">
        <f>IF(OR(D91="BCG",D91="naive"),D91,IF(OR(C91="BCG",C91="naive"),C91,E91))</f>
        <v>BCG</v>
      </c>
      <c r="M91" t="str">
        <f>IF(RIGHT(C91,2)="wk",C91,IF(RIGHT(D91,2)="wk",D91,E91))</f>
        <v>14wk</v>
      </c>
      <c r="N91">
        <f>IF(G91="",F91,G91)</f>
        <v>15</v>
      </c>
    </row>
    <row r="92" spans="1:14" x14ac:dyDescent="0.2">
      <c r="A92" t="s">
        <v>121</v>
      </c>
      <c r="B92" t="s">
        <v>1</v>
      </c>
      <c r="C92" t="s">
        <v>7</v>
      </c>
      <c r="D92" t="s">
        <v>5</v>
      </c>
      <c r="E92" t="s">
        <v>10</v>
      </c>
      <c r="F92" t="s">
        <v>9</v>
      </c>
      <c r="G92">
        <v>22</v>
      </c>
      <c r="I92" t="s">
        <v>1</v>
      </c>
      <c r="J92" t="str">
        <f t="shared" si="0"/>
        <v>Thoracic LN</v>
      </c>
      <c r="L92" t="str">
        <f>IF(OR(D92="BCG",D92="naive"),D92,IF(OR(C92="BCG",C92="naive"),C92,E92))</f>
        <v>naive</v>
      </c>
      <c r="M92" t="str">
        <f>IF(RIGHT(C92,2)="wk",C92,IF(RIGHT(D92,2)="wk",D92,E92))</f>
        <v>14wk</v>
      </c>
      <c r="N92">
        <f>IF(G92="",F92,G92)</f>
        <v>22</v>
      </c>
    </row>
    <row r="93" spans="1:14" x14ac:dyDescent="0.2">
      <c r="A93" t="s">
        <v>122</v>
      </c>
      <c r="B93" t="s">
        <v>1</v>
      </c>
      <c r="C93" t="s">
        <v>7</v>
      </c>
      <c r="D93" t="s">
        <v>5</v>
      </c>
      <c r="E93" t="s">
        <v>10</v>
      </c>
      <c r="F93" t="s">
        <v>9</v>
      </c>
      <c r="G93">
        <v>23</v>
      </c>
      <c r="I93" t="s">
        <v>1</v>
      </c>
      <c r="J93" t="str">
        <f t="shared" si="0"/>
        <v>Thoracic LN</v>
      </c>
      <c r="L93" t="str">
        <f>IF(OR(D93="BCG",D93="naive"),D93,IF(OR(C93="BCG",C93="naive"),C93,E93))</f>
        <v>naive</v>
      </c>
      <c r="M93" t="str">
        <f>IF(RIGHT(C93,2)="wk",C93,IF(RIGHT(D93,2)="wk",D93,E93))</f>
        <v>14wk</v>
      </c>
      <c r="N93">
        <f>IF(G93="",F93,G93)</f>
        <v>23</v>
      </c>
    </row>
    <row r="94" spans="1:14" x14ac:dyDescent="0.2">
      <c r="A94" t="s">
        <v>123</v>
      </c>
      <c r="B94" t="s">
        <v>1</v>
      </c>
      <c r="C94" t="s">
        <v>7</v>
      </c>
      <c r="D94" t="s">
        <v>5</v>
      </c>
      <c r="E94" t="s">
        <v>10</v>
      </c>
      <c r="F94" t="s">
        <v>9</v>
      </c>
      <c r="G94">
        <v>24</v>
      </c>
      <c r="I94" t="s">
        <v>1</v>
      </c>
      <c r="J94" t="str">
        <f t="shared" si="0"/>
        <v>Thoracic LN</v>
      </c>
      <c r="L94" t="str">
        <f>IF(OR(D94="BCG",D94="naive"),D94,IF(OR(C94="BCG",C94="naive"),C94,E94))</f>
        <v>naive</v>
      </c>
      <c r="M94" t="str">
        <f>IF(RIGHT(C94,2)="wk",C94,IF(RIGHT(D94,2)="wk",D94,E94))</f>
        <v>14wk</v>
      </c>
      <c r="N94">
        <f>IF(G94="",F94,G94)</f>
        <v>24</v>
      </c>
    </row>
    <row r="95" spans="1:14" x14ac:dyDescent="0.2">
      <c r="A95" t="s">
        <v>124</v>
      </c>
      <c r="B95" t="s">
        <v>1</v>
      </c>
      <c r="C95" t="s">
        <v>7</v>
      </c>
      <c r="D95" t="s">
        <v>5</v>
      </c>
      <c r="E95" t="s">
        <v>10</v>
      </c>
      <c r="F95" t="s">
        <v>9</v>
      </c>
      <c r="G95">
        <v>25</v>
      </c>
      <c r="I95" t="s">
        <v>1</v>
      </c>
      <c r="J95" t="str">
        <f t="shared" si="0"/>
        <v>Thoracic LN</v>
      </c>
      <c r="L95" t="str">
        <f>IF(OR(D95="BCG",D95="naive"),D95,IF(OR(C95="BCG",C95="naive"),C95,E95))</f>
        <v>naive</v>
      </c>
      <c r="M95" t="str">
        <f>IF(RIGHT(C95,2)="wk",C95,IF(RIGHT(D95,2)="wk",D95,E95))</f>
        <v>14wk</v>
      </c>
      <c r="N95">
        <f>IF(G95="",F95,G95)</f>
        <v>25</v>
      </c>
    </row>
    <row r="96" spans="1:14" x14ac:dyDescent="0.2">
      <c r="A96" t="s">
        <v>125</v>
      </c>
      <c r="B96" t="s">
        <v>1</v>
      </c>
      <c r="C96" t="s">
        <v>7</v>
      </c>
      <c r="D96" t="s">
        <v>5</v>
      </c>
      <c r="E96" t="s">
        <v>10</v>
      </c>
      <c r="F96" t="s">
        <v>9</v>
      </c>
      <c r="G96">
        <v>26</v>
      </c>
      <c r="I96" t="s">
        <v>1</v>
      </c>
      <c r="J96" t="str">
        <f t="shared" si="0"/>
        <v>Thoracic LN</v>
      </c>
      <c r="L96" t="str">
        <f>IF(OR(D96="BCG",D96="naive"),D96,IF(OR(C96="BCG",C96="naive"),C96,E96))</f>
        <v>naive</v>
      </c>
      <c r="M96" t="str">
        <f>IF(RIGHT(C96,2)="wk",C96,IF(RIGHT(D96,2)="wk",D96,E96))</f>
        <v>14wk</v>
      </c>
      <c r="N96">
        <f>IF(G96="",F96,G96)</f>
        <v>26</v>
      </c>
    </row>
    <row r="97" spans="1:14" x14ac:dyDescent="0.2">
      <c r="A97" t="s">
        <v>126</v>
      </c>
      <c r="B97" t="s">
        <v>1</v>
      </c>
      <c r="C97" t="s">
        <v>7</v>
      </c>
      <c r="D97" t="s">
        <v>5</v>
      </c>
      <c r="E97" t="s">
        <v>10</v>
      </c>
      <c r="F97" t="s">
        <v>9</v>
      </c>
      <c r="G97">
        <v>27</v>
      </c>
      <c r="I97" t="s">
        <v>1</v>
      </c>
      <c r="J97" t="str">
        <f t="shared" si="0"/>
        <v>Thoracic LN</v>
      </c>
      <c r="L97" t="str">
        <f>IF(OR(D97="BCG",D97="naive"),D97,IF(OR(C97="BCG",C97="naive"),C97,E97))</f>
        <v>naive</v>
      </c>
      <c r="M97" t="str">
        <f>IF(RIGHT(C97,2)="wk",C97,IF(RIGHT(D97,2)="wk",D97,E97))</f>
        <v>14wk</v>
      </c>
      <c r="N97">
        <f>IF(G97="",F97,G97)</f>
        <v>27</v>
      </c>
    </row>
    <row r="98" spans="1:14" x14ac:dyDescent="0.2">
      <c r="A98" t="s">
        <v>127</v>
      </c>
      <c r="B98" t="s">
        <v>11</v>
      </c>
      <c r="C98" t="s">
        <v>3</v>
      </c>
      <c r="D98" t="s">
        <v>2</v>
      </c>
      <c r="E98" t="s">
        <v>12</v>
      </c>
      <c r="F98">
        <v>1</v>
      </c>
      <c r="I98" t="s">
        <v>11</v>
      </c>
      <c r="J98" t="s">
        <v>4</v>
      </c>
      <c r="L98" t="str">
        <f>IF(OR(D98="BCG",D98="naive"),D98,IF(OR(C98="BCG",C98="naive"),C98,E98))</f>
        <v>BCG</v>
      </c>
      <c r="M98" t="str">
        <f>IF(RIGHT(C98,2)="wk",C98,IF(RIGHT(D98,2)="wk",D98,E98))</f>
        <v>4wk</v>
      </c>
      <c r="N98">
        <f>IF(G98="",F98,G98)</f>
        <v>1</v>
      </c>
    </row>
    <row r="99" spans="1:14" x14ac:dyDescent="0.2">
      <c r="A99" t="s">
        <v>128</v>
      </c>
      <c r="B99" t="s">
        <v>11</v>
      </c>
      <c r="C99" t="s">
        <v>3</v>
      </c>
      <c r="D99" t="s">
        <v>2</v>
      </c>
      <c r="E99" t="s">
        <v>12</v>
      </c>
      <c r="F99">
        <v>2</v>
      </c>
      <c r="I99" t="s">
        <v>11</v>
      </c>
      <c r="J99" t="s">
        <v>4</v>
      </c>
      <c r="L99" t="str">
        <f>IF(OR(D99="BCG",D99="naive"),D99,IF(OR(C99="BCG",C99="naive"),C99,E99))</f>
        <v>BCG</v>
      </c>
      <c r="M99" t="str">
        <f>IF(RIGHT(C99,2)="wk",C99,IF(RIGHT(D99,2)="wk",D99,E99))</f>
        <v>4wk</v>
      </c>
      <c r="N99">
        <f>IF(G99="",F99,G99)</f>
        <v>2</v>
      </c>
    </row>
    <row r="100" spans="1:14" x14ac:dyDescent="0.2">
      <c r="A100" t="s">
        <v>129</v>
      </c>
      <c r="B100" t="s">
        <v>11</v>
      </c>
      <c r="C100" t="s">
        <v>3</v>
      </c>
      <c r="D100" t="s">
        <v>2</v>
      </c>
      <c r="E100" t="s">
        <v>12</v>
      </c>
      <c r="F100">
        <v>3</v>
      </c>
      <c r="I100" t="s">
        <v>11</v>
      </c>
      <c r="J100" t="s">
        <v>4</v>
      </c>
      <c r="L100" t="str">
        <f>IF(OR(D100="BCG",D100="naive"),D100,IF(OR(C100="BCG",C100="naive"),C100,E100))</f>
        <v>BCG</v>
      </c>
      <c r="M100" t="str">
        <f>IF(RIGHT(C100,2)="wk",C100,IF(RIGHT(D100,2)="wk",D100,E100))</f>
        <v>4wk</v>
      </c>
      <c r="N100">
        <f>IF(G100="",F100,G100)</f>
        <v>3</v>
      </c>
    </row>
    <row r="101" spans="1:14" x14ac:dyDescent="0.2">
      <c r="A101" t="s">
        <v>130</v>
      </c>
      <c r="B101" t="s">
        <v>11</v>
      </c>
      <c r="C101" t="s">
        <v>3</v>
      </c>
      <c r="D101" t="s">
        <v>2</v>
      </c>
      <c r="E101" t="s">
        <v>12</v>
      </c>
      <c r="F101">
        <v>4</v>
      </c>
      <c r="I101" t="s">
        <v>11</v>
      </c>
      <c r="J101" t="s">
        <v>4</v>
      </c>
      <c r="L101" t="str">
        <f>IF(OR(D101="BCG",D101="naive"),D101,IF(OR(C101="BCG",C101="naive"),C101,E101))</f>
        <v>BCG</v>
      </c>
      <c r="M101" t="str">
        <f>IF(RIGHT(C101,2)="wk",C101,IF(RIGHT(D101,2)="wk",D101,E101))</f>
        <v>4wk</v>
      </c>
      <c r="N101">
        <f>IF(G101="",F101,G101)</f>
        <v>4</v>
      </c>
    </row>
    <row r="102" spans="1:14" x14ac:dyDescent="0.2">
      <c r="A102" t="s">
        <v>131</v>
      </c>
      <c r="B102" t="s">
        <v>11</v>
      </c>
      <c r="C102" t="s">
        <v>3</v>
      </c>
      <c r="D102" t="s">
        <v>2</v>
      </c>
      <c r="E102" t="s">
        <v>12</v>
      </c>
      <c r="F102">
        <v>5</v>
      </c>
      <c r="I102" t="s">
        <v>11</v>
      </c>
      <c r="J102" t="s">
        <v>4</v>
      </c>
      <c r="L102" t="str">
        <f>IF(OR(D102="BCG",D102="naive"),D102,IF(OR(C102="BCG",C102="naive"),C102,E102))</f>
        <v>BCG</v>
      </c>
      <c r="M102" t="str">
        <f>IF(RIGHT(C102,2)="wk",C102,IF(RIGHT(D102,2)="wk",D102,E102))</f>
        <v>4wk</v>
      </c>
      <c r="N102">
        <f>IF(G102="",F102,G102)</f>
        <v>5</v>
      </c>
    </row>
    <row r="103" spans="1:14" x14ac:dyDescent="0.2">
      <c r="A103" t="s">
        <v>132</v>
      </c>
      <c r="B103" t="s">
        <v>11</v>
      </c>
      <c r="C103" t="s">
        <v>5</v>
      </c>
      <c r="D103" t="s">
        <v>2</v>
      </c>
      <c r="E103" t="s">
        <v>12</v>
      </c>
      <c r="F103">
        <v>1</v>
      </c>
      <c r="I103" t="s">
        <v>11</v>
      </c>
      <c r="J103" t="s">
        <v>4</v>
      </c>
      <c r="L103" t="str">
        <f>IF(OR(D103="BCG",D103="naive"),D103,IF(OR(C103="BCG",C103="naive"),C103,E103))</f>
        <v>naive</v>
      </c>
      <c r="M103" t="str">
        <f>IF(RIGHT(C103,2)="wk",C103,IF(RIGHT(D103,2)="wk",D103,E103))</f>
        <v>4wk</v>
      </c>
      <c r="N103">
        <f>IF(G103="",F103,G103)</f>
        <v>1</v>
      </c>
    </row>
    <row r="104" spans="1:14" x14ac:dyDescent="0.2">
      <c r="A104" t="s">
        <v>133</v>
      </c>
      <c r="B104" t="s">
        <v>11</v>
      </c>
      <c r="C104" t="s">
        <v>5</v>
      </c>
      <c r="D104" t="s">
        <v>2</v>
      </c>
      <c r="E104" t="s">
        <v>12</v>
      </c>
      <c r="F104">
        <v>2</v>
      </c>
      <c r="I104" t="s">
        <v>11</v>
      </c>
      <c r="J104" t="s">
        <v>4</v>
      </c>
      <c r="L104" t="str">
        <f>IF(OR(D104="BCG",D104="naive"),D104,IF(OR(C104="BCG",C104="naive"),C104,E104))</f>
        <v>naive</v>
      </c>
      <c r="M104" t="str">
        <f>IF(RIGHT(C104,2)="wk",C104,IF(RIGHT(D104,2)="wk",D104,E104))</f>
        <v>4wk</v>
      </c>
      <c r="N104">
        <f>IF(G104="",F104,G104)</f>
        <v>2</v>
      </c>
    </row>
    <row r="105" spans="1:14" x14ac:dyDescent="0.2">
      <c r="A105" t="s">
        <v>134</v>
      </c>
      <c r="B105" t="s">
        <v>11</v>
      </c>
      <c r="C105" t="s">
        <v>5</v>
      </c>
      <c r="D105" t="s">
        <v>2</v>
      </c>
      <c r="E105" t="s">
        <v>12</v>
      </c>
      <c r="F105">
        <v>3</v>
      </c>
      <c r="I105" t="s">
        <v>11</v>
      </c>
      <c r="J105" t="s">
        <v>4</v>
      </c>
      <c r="L105" t="str">
        <f>IF(OR(D105="BCG",D105="naive"),D105,IF(OR(C105="BCG",C105="naive"),C105,E105))</f>
        <v>naive</v>
      </c>
      <c r="M105" t="str">
        <f>IF(RIGHT(C105,2)="wk",C105,IF(RIGHT(D105,2)="wk",D105,E105))</f>
        <v>4wk</v>
      </c>
      <c r="N105">
        <f>IF(G105="",F105,G105)</f>
        <v>3</v>
      </c>
    </row>
    <row r="106" spans="1:14" x14ac:dyDescent="0.2">
      <c r="A106" t="s">
        <v>135</v>
      </c>
      <c r="B106" t="s">
        <v>11</v>
      </c>
      <c r="C106" t="s">
        <v>5</v>
      </c>
      <c r="D106" t="s">
        <v>2</v>
      </c>
      <c r="E106" t="s">
        <v>12</v>
      </c>
      <c r="F106">
        <v>4</v>
      </c>
      <c r="I106" t="s">
        <v>11</v>
      </c>
      <c r="J106" t="s">
        <v>4</v>
      </c>
      <c r="L106" t="str">
        <f>IF(OR(D106="BCG",D106="naive"),D106,IF(OR(C106="BCG",C106="naive"),C106,E106))</f>
        <v>naive</v>
      </c>
      <c r="M106" t="str">
        <f>IF(RIGHT(C106,2)="wk",C106,IF(RIGHT(D106,2)="wk",D106,E106))</f>
        <v>4wk</v>
      </c>
      <c r="N106">
        <f>IF(G106="",F106,G106)</f>
        <v>4</v>
      </c>
    </row>
    <row r="107" spans="1:14" x14ac:dyDescent="0.2">
      <c r="A107" t="s">
        <v>136</v>
      </c>
      <c r="B107" t="s">
        <v>11</v>
      </c>
      <c r="C107" t="s">
        <v>5</v>
      </c>
      <c r="D107" t="s">
        <v>2</v>
      </c>
      <c r="E107" t="s">
        <v>12</v>
      </c>
      <c r="F107">
        <v>5</v>
      </c>
      <c r="I107" t="s">
        <v>11</v>
      </c>
      <c r="J107" t="s">
        <v>4</v>
      </c>
      <c r="L107" t="str">
        <f>IF(OR(D107="BCG",D107="naive"),D107,IF(OR(C107="BCG",C107="naive"),C107,E107))</f>
        <v>naive</v>
      </c>
      <c r="M107" t="str">
        <f>IF(RIGHT(C107,2)="wk",C107,IF(RIGHT(D107,2)="wk",D107,E107))</f>
        <v>4wk</v>
      </c>
      <c r="N107">
        <f>IF(G107="",F107,G107)</f>
        <v>5</v>
      </c>
    </row>
    <row r="108" spans="1:14" x14ac:dyDescent="0.2">
      <c r="A108" t="s">
        <v>137</v>
      </c>
      <c r="B108">
        <v>129</v>
      </c>
      <c r="C108" t="s">
        <v>5</v>
      </c>
      <c r="D108" t="s">
        <v>2</v>
      </c>
      <c r="E108" t="s">
        <v>12</v>
      </c>
      <c r="F108">
        <v>1</v>
      </c>
      <c r="I108">
        <v>129</v>
      </c>
      <c r="J108" t="s">
        <v>4</v>
      </c>
      <c r="L108" t="str">
        <f>IF(OR(D108="BCG",D108="naive"),D108,IF(OR(C108="BCG",C108="naive"),C108,E108))</f>
        <v>naive</v>
      </c>
      <c r="M108" t="str">
        <f>IF(RIGHT(C108,2)="wk",C108,IF(RIGHT(D108,2)="wk",D108,E108))</f>
        <v>4wk</v>
      </c>
      <c r="N108">
        <f>IF(G108="",F108,G108)</f>
        <v>1</v>
      </c>
    </row>
    <row r="109" spans="1:14" x14ac:dyDescent="0.2">
      <c r="A109" t="s">
        <v>138</v>
      </c>
      <c r="B109">
        <v>129</v>
      </c>
      <c r="C109" t="s">
        <v>5</v>
      </c>
      <c r="D109" t="s">
        <v>2</v>
      </c>
      <c r="E109" t="s">
        <v>12</v>
      </c>
      <c r="F109">
        <v>2</v>
      </c>
      <c r="I109">
        <v>129</v>
      </c>
      <c r="J109" t="s">
        <v>4</v>
      </c>
      <c r="L109" t="str">
        <f>IF(OR(D109="BCG",D109="naive"),D109,IF(OR(C109="BCG",C109="naive"),C109,E109))</f>
        <v>naive</v>
      </c>
      <c r="M109" t="str">
        <f>IF(RIGHT(C109,2)="wk",C109,IF(RIGHT(D109,2)="wk",D109,E109))</f>
        <v>4wk</v>
      </c>
      <c r="N109">
        <f>IF(G109="",F109,G109)</f>
        <v>2</v>
      </c>
    </row>
    <row r="110" spans="1:14" x14ac:dyDescent="0.2">
      <c r="A110" t="s">
        <v>139</v>
      </c>
      <c r="B110">
        <v>129</v>
      </c>
      <c r="C110" t="s">
        <v>5</v>
      </c>
      <c r="D110" t="s">
        <v>2</v>
      </c>
      <c r="E110" t="s">
        <v>12</v>
      </c>
      <c r="F110">
        <v>3</v>
      </c>
      <c r="I110">
        <v>129</v>
      </c>
      <c r="J110" t="s">
        <v>4</v>
      </c>
      <c r="L110" t="str">
        <f>IF(OR(D110="BCG",D110="naive"),D110,IF(OR(C110="BCG",C110="naive"),C110,E110))</f>
        <v>naive</v>
      </c>
      <c r="M110" t="str">
        <f>IF(RIGHT(C110,2)="wk",C110,IF(RIGHT(D110,2)="wk",D110,E110))</f>
        <v>4wk</v>
      </c>
      <c r="N110">
        <f>IF(G110="",F110,G110)</f>
        <v>3</v>
      </c>
    </row>
    <row r="111" spans="1:14" x14ac:dyDescent="0.2">
      <c r="A111" t="s">
        <v>140</v>
      </c>
      <c r="B111">
        <v>129</v>
      </c>
      <c r="C111" t="s">
        <v>5</v>
      </c>
      <c r="D111" t="s">
        <v>2</v>
      </c>
      <c r="E111" t="s">
        <v>12</v>
      </c>
      <c r="F111">
        <v>4</v>
      </c>
      <c r="I111">
        <v>129</v>
      </c>
      <c r="J111" t="s">
        <v>4</v>
      </c>
      <c r="L111" t="str">
        <f>IF(OR(D111="BCG",D111="naive"),D111,IF(OR(C111="BCG",C111="naive"),C111,E111))</f>
        <v>naive</v>
      </c>
      <c r="M111" t="str">
        <f>IF(RIGHT(C111,2)="wk",C111,IF(RIGHT(D111,2)="wk",D111,E111))</f>
        <v>4wk</v>
      </c>
      <c r="N111">
        <f>IF(G111="",F111,G111)</f>
        <v>4</v>
      </c>
    </row>
    <row r="112" spans="1:14" x14ac:dyDescent="0.2">
      <c r="A112" t="s">
        <v>141</v>
      </c>
      <c r="B112">
        <v>129</v>
      </c>
      <c r="C112" t="s">
        <v>5</v>
      </c>
      <c r="D112" t="s">
        <v>2</v>
      </c>
      <c r="E112" t="s">
        <v>12</v>
      </c>
      <c r="F112">
        <v>5</v>
      </c>
      <c r="I112">
        <v>129</v>
      </c>
      <c r="J112" t="s">
        <v>4</v>
      </c>
      <c r="L112" t="str">
        <f>IF(OR(D112="BCG",D112="naive"),D112,IF(OR(C112="BCG",C112="naive"),C112,E112))</f>
        <v>naive</v>
      </c>
      <c r="M112" t="str">
        <f>IF(RIGHT(C112,2)="wk",C112,IF(RIGHT(D112,2)="wk",D112,E112))</f>
        <v>4wk</v>
      </c>
      <c r="N112">
        <f>IF(G112="",F112,G112)</f>
        <v>5</v>
      </c>
    </row>
    <row r="113" spans="1:14" x14ac:dyDescent="0.2">
      <c r="A113" t="s">
        <v>142</v>
      </c>
      <c r="B113">
        <v>129</v>
      </c>
      <c r="C113" t="s">
        <v>5</v>
      </c>
      <c r="D113" t="s">
        <v>2</v>
      </c>
      <c r="E113" t="s">
        <v>12</v>
      </c>
      <c r="F113">
        <v>6</v>
      </c>
      <c r="I113">
        <v>129</v>
      </c>
      <c r="J113" t="s">
        <v>4</v>
      </c>
      <c r="L113" t="str">
        <f>IF(OR(D113="BCG",D113="naive"),D113,IF(OR(C113="BCG",C113="naive"),C113,E113))</f>
        <v>naive</v>
      </c>
      <c r="M113" t="str">
        <f>IF(RIGHT(C113,2)="wk",C113,IF(RIGHT(D113,2)="wk",D113,E113))</f>
        <v>4wk</v>
      </c>
      <c r="N113">
        <f>IF(G113="",F113,G113)</f>
        <v>6</v>
      </c>
    </row>
    <row r="114" spans="1:14" x14ac:dyDescent="0.2">
      <c r="A114" t="s">
        <v>143</v>
      </c>
      <c r="B114">
        <v>129</v>
      </c>
      <c r="C114" t="s">
        <v>3</v>
      </c>
      <c r="D114" t="s">
        <v>2</v>
      </c>
      <c r="E114" t="s">
        <v>12</v>
      </c>
      <c r="F114">
        <v>1</v>
      </c>
      <c r="I114">
        <v>129</v>
      </c>
      <c r="J114" t="s">
        <v>4</v>
      </c>
      <c r="L114" t="str">
        <f>IF(OR(D114="BCG",D114="naive"),D114,IF(OR(C114="BCG",C114="naive"),C114,E114))</f>
        <v>BCG</v>
      </c>
      <c r="M114" t="str">
        <f>IF(RIGHT(C114,2)="wk",C114,IF(RIGHT(D114,2)="wk",D114,E114))</f>
        <v>4wk</v>
      </c>
      <c r="N114">
        <f>IF(G114="",F114,G114)</f>
        <v>1</v>
      </c>
    </row>
    <row r="115" spans="1:14" x14ac:dyDescent="0.2">
      <c r="A115" t="s">
        <v>144</v>
      </c>
      <c r="B115">
        <v>129</v>
      </c>
      <c r="C115" t="s">
        <v>3</v>
      </c>
      <c r="D115" t="s">
        <v>2</v>
      </c>
      <c r="E115" t="s">
        <v>12</v>
      </c>
      <c r="F115">
        <v>2</v>
      </c>
      <c r="I115">
        <v>129</v>
      </c>
      <c r="J115" t="s">
        <v>4</v>
      </c>
      <c r="L115" t="str">
        <f>IF(OR(D115="BCG",D115="naive"),D115,IF(OR(C115="BCG",C115="naive"),C115,E115))</f>
        <v>BCG</v>
      </c>
      <c r="M115" t="str">
        <f>IF(RIGHT(C115,2)="wk",C115,IF(RIGHT(D115,2)="wk",D115,E115))</f>
        <v>4wk</v>
      </c>
      <c r="N115">
        <f>IF(G115="",F115,G115)</f>
        <v>2</v>
      </c>
    </row>
    <row r="116" spans="1:14" x14ac:dyDescent="0.2">
      <c r="A116" t="s">
        <v>145</v>
      </c>
      <c r="B116">
        <v>129</v>
      </c>
      <c r="C116" t="s">
        <v>3</v>
      </c>
      <c r="D116" t="s">
        <v>2</v>
      </c>
      <c r="E116" t="s">
        <v>12</v>
      </c>
      <c r="F116">
        <v>3</v>
      </c>
      <c r="I116">
        <v>129</v>
      </c>
      <c r="J116" t="s">
        <v>4</v>
      </c>
      <c r="L116" t="str">
        <f>IF(OR(D116="BCG",D116="naive"),D116,IF(OR(C116="BCG",C116="naive"),C116,E116))</f>
        <v>BCG</v>
      </c>
      <c r="M116" t="str">
        <f>IF(RIGHT(C116,2)="wk",C116,IF(RIGHT(D116,2)="wk",D116,E116))</f>
        <v>4wk</v>
      </c>
      <c r="N116">
        <f>IF(G116="",F116,G116)</f>
        <v>3</v>
      </c>
    </row>
    <row r="117" spans="1:14" x14ac:dyDescent="0.2">
      <c r="A117" t="s">
        <v>146</v>
      </c>
      <c r="B117">
        <v>129</v>
      </c>
      <c r="C117" t="s">
        <v>3</v>
      </c>
      <c r="D117" t="s">
        <v>2</v>
      </c>
      <c r="E117" t="s">
        <v>12</v>
      </c>
      <c r="F117">
        <v>4</v>
      </c>
      <c r="I117">
        <v>129</v>
      </c>
      <c r="J117" t="s">
        <v>4</v>
      </c>
      <c r="L117" t="str">
        <f>IF(OR(D117="BCG",D117="naive"),D117,IF(OR(C117="BCG",C117="naive"),C117,E117))</f>
        <v>BCG</v>
      </c>
      <c r="M117" t="str">
        <f>IF(RIGHT(C117,2)="wk",C117,IF(RIGHT(D117,2)="wk",D117,E117))</f>
        <v>4wk</v>
      </c>
      <c r="N117">
        <f>IF(G117="",F117,G117)</f>
        <v>4</v>
      </c>
    </row>
    <row r="118" spans="1:14" x14ac:dyDescent="0.2">
      <c r="A118" t="s">
        <v>147</v>
      </c>
      <c r="B118">
        <v>129</v>
      </c>
      <c r="C118" t="s">
        <v>3</v>
      </c>
      <c r="D118" t="s">
        <v>2</v>
      </c>
      <c r="E118" t="s">
        <v>12</v>
      </c>
      <c r="F118">
        <v>5</v>
      </c>
      <c r="I118">
        <v>129</v>
      </c>
      <c r="J118" t="s">
        <v>4</v>
      </c>
      <c r="L118" t="str">
        <f>IF(OR(D118="BCG",D118="naive"),D118,IF(OR(C118="BCG",C118="naive"),C118,E118))</f>
        <v>BCG</v>
      </c>
      <c r="M118" t="str">
        <f>IF(RIGHT(C118,2)="wk",C118,IF(RIGHT(D118,2)="wk",D118,E118))</f>
        <v>4wk</v>
      </c>
      <c r="N118">
        <f>IF(G118="",F118,G118)</f>
        <v>5</v>
      </c>
    </row>
    <row r="119" spans="1:14" x14ac:dyDescent="0.2">
      <c r="A119" t="s">
        <v>148</v>
      </c>
      <c r="B119">
        <v>129</v>
      </c>
      <c r="C119" t="s">
        <v>3</v>
      </c>
      <c r="D119" t="s">
        <v>2</v>
      </c>
      <c r="E119" t="s">
        <v>12</v>
      </c>
      <c r="F119">
        <v>6</v>
      </c>
      <c r="I119">
        <v>129</v>
      </c>
      <c r="J119" t="s">
        <v>4</v>
      </c>
      <c r="L119" t="str">
        <f>IF(OR(D119="BCG",D119="naive"),D119,IF(OR(C119="BCG",C119="naive"),C119,E119))</f>
        <v>BCG</v>
      </c>
      <c r="M119" t="str">
        <f>IF(RIGHT(C119,2)="wk",C119,IF(RIGHT(D119,2)="wk",D119,E119))</f>
        <v>4wk</v>
      </c>
      <c r="N119">
        <f>IF(G119="",F119,G119)</f>
        <v>6</v>
      </c>
    </row>
    <row r="120" spans="1:14" x14ac:dyDescent="0.2">
      <c r="A120" t="s">
        <v>149</v>
      </c>
      <c r="B120" t="s">
        <v>13</v>
      </c>
      <c r="C120" t="s">
        <v>5</v>
      </c>
      <c r="D120" t="s">
        <v>2</v>
      </c>
      <c r="E120" t="s">
        <v>12</v>
      </c>
      <c r="F120">
        <v>1</v>
      </c>
      <c r="I120" t="s">
        <v>13</v>
      </c>
      <c r="J120" t="s">
        <v>4</v>
      </c>
      <c r="L120" t="str">
        <f>IF(OR(D120="BCG",D120="naive"),D120,IF(OR(C120="BCG",C120="naive"),C120,E120))</f>
        <v>naive</v>
      </c>
      <c r="M120" t="str">
        <f>IF(RIGHT(C120,2)="wk",C120,IF(RIGHT(D120,2)="wk",D120,E120))</f>
        <v>4wk</v>
      </c>
      <c r="N120">
        <f>IF(G120="",F120,G120)</f>
        <v>1</v>
      </c>
    </row>
    <row r="121" spans="1:14" x14ac:dyDescent="0.2">
      <c r="A121" t="s">
        <v>150</v>
      </c>
      <c r="B121" t="s">
        <v>13</v>
      </c>
      <c r="C121" t="s">
        <v>5</v>
      </c>
      <c r="D121" t="s">
        <v>2</v>
      </c>
      <c r="E121" t="s">
        <v>12</v>
      </c>
      <c r="F121">
        <v>2</v>
      </c>
      <c r="I121" t="s">
        <v>13</v>
      </c>
      <c r="J121" t="s">
        <v>4</v>
      </c>
      <c r="L121" t="str">
        <f>IF(OR(D121="BCG",D121="naive"),D121,IF(OR(C121="BCG",C121="naive"),C121,E121))</f>
        <v>naive</v>
      </c>
      <c r="M121" t="str">
        <f>IF(RIGHT(C121,2)="wk",C121,IF(RIGHT(D121,2)="wk",D121,E121))</f>
        <v>4wk</v>
      </c>
      <c r="N121">
        <f>IF(G121="",F121,G121)</f>
        <v>2</v>
      </c>
    </row>
    <row r="122" spans="1:14" x14ac:dyDescent="0.2">
      <c r="A122" t="s">
        <v>151</v>
      </c>
      <c r="B122" t="s">
        <v>13</v>
      </c>
      <c r="C122" t="s">
        <v>5</v>
      </c>
      <c r="D122" t="s">
        <v>2</v>
      </c>
      <c r="E122" t="s">
        <v>12</v>
      </c>
      <c r="F122">
        <v>3</v>
      </c>
      <c r="I122" t="s">
        <v>13</v>
      </c>
      <c r="J122" t="s">
        <v>4</v>
      </c>
      <c r="L122" t="str">
        <f>IF(OR(D122="BCG",D122="naive"),D122,IF(OR(C122="BCG",C122="naive"),C122,E122))</f>
        <v>naive</v>
      </c>
      <c r="M122" t="str">
        <f>IF(RIGHT(C122,2)="wk",C122,IF(RIGHT(D122,2)="wk",D122,E122))</f>
        <v>4wk</v>
      </c>
      <c r="N122">
        <f>IF(G122="",F122,G122)</f>
        <v>3</v>
      </c>
    </row>
    <row r="123" spans="1:14" x14ac:dyDescent="0.2">
      <c r="A123" t="s">
        <v>152</v>
      </c>
      <c r="B123" t="s">
        <v>13</v>
      </c>
      <c r="C123" t="s">
        <v>5</v>
      </c>
      <c r="D123" t="s">
        <v>2</v>
      </c>
      <c r="E123" t="s">
        <v>12</v>
      </c>
      <c r="F123">
        <v>4</v>
      </c>
      <c r="I123" t="s">
        <v>13</v>
      </c>
      <c r="J123" t="s">
        <v>4</v>
      </c>
      <c r="L123" t="str">
        <f>IF(OR(D123="BCG",D123="naive"),D123,IF(OR(C123="BCG",C123="naive"),C123,E123))</f>
        <v>naive</v>
      </c>
      <c r="M123" t="str">
        <f>IF(RIGHT(C123,2)="wk",C123,IF(RIGHT(D123,2)="wk",D123,E123))</f>
        <v>4wk</v>
      </c>
      <c r="N123">
        <f>IF(G123="",F123,G123)</f>
        <v>4</v>
      </c>
    </row>
    <row r="124" spans="1:14" x14ac:dyDescent="0.2">
      <c r="A124" t="s">
        <v>153</v>
      </c>
      <c r="B124" t="s">
        <v>13</v>
      </c>
      <c r="C124" t="s">
        <v>5</v>
      </c>
      <c r="D124" t="s">
        <v>2</v>
      </c>
      <c r="E124" t="s">
        <v>12</v>
      </c>
      <c r="F124">
        <v>5</v>
      </c>
      <c r="I124" t="s">
        <v>13</v>
      </c>
      <c r="J124" t="s">
        <v>4</v>
      </c>
      <c r="L124" t="str">
        <f>IF(OR(D124="BCG",D124="naive"),D124,IF(OR(C124="BCG",C124="naive"),C124,E124))</f>
        <v>naive</v>
      </c>
      <c r="M124" t="str">
        <f>IF(RIGHT(C124,2)="wk",C124,IF(RIGHT(D124,2)="wk",D124,E124))</f>
        <v>4wk</v>
      </c>
      <c r="N124">
        <f>IF(G124="",F124,G124)</f>
        <v>5</v>
      </c>
    </row>
    <row r="125" spans="1:14" x14ac:dyDescent="0.2">
      <c r="A125" t="s">
        <v>154</v>
      </c>
      <c r="B125" t="s">
        <v>13</v>
      </c>
      <c r="C125" t="s">
        <v>3</v>
      </c>
      <c r="D125" t="s">
        <v>2</v>
      </c>
      <c r="E125" t="s">
        <v>12</v>
      </c>
      <c r="F125">
        <v>1</v>
      </c>
      <c r="I125" t="s">
        <v>13</v>
      </c>
      <c r="J125" t="s">
        <v>4</v>
      </c>
      <c r="L125" t="str">
        <f>IF(OR(D125="BCG",D125="naive"),D125,IF(OR(C125="BCG",C125="naive"),C125,E125))</f>
        <v>BCG</v>
      </c>
      <c r="M125" t="str">
        <f>IF(RIGHT(C125,2)="wk",C125,IF(RIGHT(D125,2)="wk",D125,E125))</f>
        <v>4wk</v>
      </c>
      <c r="N125">
        <f>IF(G125="",F125,G125)</f>
        <v>1</v>
      </c>
    </row>
    <row r="126" spans="1:14" x14ac:dyDescent="0.2">
      <c r="A126" t="s">
        <v>155</v>
      </c>
      <c r="B126" t="s">
        <v>13</v>
      </c>
      <c r="C126" t="s">
        <v>3</v>
      </c>
      <c r="D126" t="s">
        <v>2</v>
      </c>
      <c r="E126" t="s">
        <v>12</v>
      </c>
      <c r="F126">
        <v>2</v>
      </c>
      <c r="I126" t="s">
        <v>13</v>
      </c>
      <c r="J126" t="s">
        <v>4</v>
      </c>
      <c r="L126" t="str">
        <f>IF(OR(D126="BCG",D126="naive"),D126,IF(OR(C126="BCG",C126="naive"),C126,E126))</f>
        <v>BCG</v>
      </c>
      <c r="M126" t="str">
        <f>IF(RIGHT(C126,2)="wk",C126,IF(RIGHT(D126,2)="wk",D126,E126))</f>
        <v>4wk</v>
      </c>
      <c r="N126">
        <f>IF(G126="",F126,G126)</f>
        <v>2</v>
      </c>
    </row>
    <row r="127" spans="1:14" x14ac:dyDescent="0.2">
      <c r="A127" t="s">
        <v>156</v>
      </c>
      <c r="B127" t="s">
        <v>13</v>
      </c>
      <c r="C127" t="s">
        <v>3</v>
      </c>
      <c r="D127" t="s">
        <v>2</v>
      </c>
      <c r="E127" t="s">
        <v>12</v>
      </c>
      <c r="F127">
        <v>3</v>
      </c>
      <c r="I127" t="s">
        <v>13</v>
      </c>
      <c r="J127" t="s">
        <v>4</v>
      </c>
      <c r="L127" t="str">
        <f>IF(OR(D127="BCG",D127="naive"),D127,IF(OR(C127="BCG",C127="naive"),C127,E127))</f>
        <v>BCG</v>
      </c>
      <c r="M127" t="str">
        <f>IF(RIGHT(C127,2)="wk",C127,IF(RIGHT(D127,2)="wk",D127,E127))</f>
        <v>4wk</v>
      </c>
      <c r="N127">
        <f>IF(G127="",F127,G127)</f>
        <v>3</v>
      </c>
    </row>
    <row r="128" spans="1:14" x14ac:dyDescent="0.2">
      <c r="A128" t="s">
        <v>157</v>
      </c>
      <c r="B128" t="s">
        <v>13</v>
      </c>
      <c r="C128" t="s">
        <v>3</v>
      </c>
      <c r="D128" t="s">
        <v>2</v>
      </c>
      <c r="E128" t="s">
        <v>12</v>
      </c>
      <c r="F128">
        <v>4</v>
      </c>
      <c r="I128" t="s">
        <v>13</v>
      </c>
      <c r="J128" t="s">
        <v>4</v>
      </c>
      <c r="L128" t="str">
        <f>IF(OR(D128="BCG",D128="naive"),D128,IF(OR(C128="BCG",C128="naive"),C128,E128))</f>
        <v>BCG</v>
      </c>
      <c r="M128" t="str">
        <f>IF(RIGHT(C128,2)="wk",C128,IF(RIGHT(D128,2)="wk",D128,E128))</f>
        <v>4wk</v>
      </c>
      <c r="N128">
        <f>IF(G128="",F128,G128)</f>
        <v>4</v>
      </c>
    </row>
    <row r="129" spans="1:14" x14ac:dyDescent="0.2">
      <c r="A129" t="s">
        <v>158</v>
      </c>
      <c r="B129" t="s">
        <v>13</v>
      </c>
      <c r="C129" t="s">
        <v>3</v>
      </c>
      <c r="D129" t="s">
        <v>2</v>
      </c>
      <c r="E129" t="s">
        <v>12</v>
      </c>
      <c r="F129">
        <v>5</v>
      </c>
      <c r="I129" t="s">
        <v>13</v>
      </c>
      <c r="J129" t="s">
        <v>4</v>
      </c>
      <c r="L129" t="str">
        <f>IF(OR(D129="BCG",D129="naive"),D129,IF(OR(C129="BCG",C129="naive"),C129,E129))</f>
        <v>BCG</v>
      </c>
      <c r="M129" t="str">
        <f>IF(RIGHT(C129,2)="wk",C129,IF(RIGHT(D129,2)="wk",D129,E129))</f>
        <v>4wk</v>
      </c>
      <c r="N129">
        <f>IF(G129="",F129,G129)</f>
        <v>5</v>
      </c>
    </row>
    <row r="130" spans="1:14" x14ac:dyDescent="0.2">
      <c r="A130" t="s">
        <v>159</v>
      </c>
      <c r="B130" t="s">
        <v>14</v>
      </c>
      <c r="C130" t="s">
        <v>3</v>
      </c>
      <c r="D130" t="s">
        <v>2</v>
      </c>
      <c r="E130" t="s">
        <v>12</v>
      </c>
      <c r="F130">
        <v>1</v>
      </c>
      <c r="I130" t="s">
        <v>14</v>
      </c>
      <c r="J130" t="s">
        <v>4</v>
      </c>
      <c r="L130" t="str">
        <f>IF(OR(D130="BCG",D130="naive"),D130,IF(OR(C130="BCG",C130="naive"),C130,E130))</f>
        <v>BCG</v>
      </c>
      <c r="M130" t="str">
        <f>IF(RIGHT(C130,2)="wk",C130,IF(RIGHT(D130,2)="wk",D130,E130))</f>
        <v>4wk</v>
      </c>
      <c r="N130">
        <f>IF(G130="",F130,G130)</f>
        <v>1</v>
      </c>
    </row>
    <row r="131" spans="1:14" x14ac:dyDescent="0.2">
      <c r="A131" t="s">
        <v>160</v>
      </c>
      <c r="B131" t="s">
        <v>14</v>
      </c>
      <c r="C131" t="s">
        <v>3</v>
      </c>
      <c r="D131" t="s">
        <v>2</v>
      </c>
      <c r="E131" t="s">
        <v>12</v>
      </c>
      <c r="F131">
        <v>2</v>
      </c>
      <c r="I131" t="s">
        <v>14</v>
      </c>
      <c r="J131" t="s">
        <v>4</v>
      </c>
      <c r="L131" t="str">
        <f>IF(OR(D131="BCG",D131="naive"),D131,IF(OR(C131="BCG",C131="naive"),C131,E131))</f>
        <v>BCG</v>
      </c>
      <c r="M131" t="str">
        <f>IF(RIGHT(C131,2)="wk",C131,IF(RIGHT(D131,2)="wk",D131,E131))</f>
        <v>4wk</v>
      </c>
      <c r="N131">
        <f>IF(G131="",F131,G131)</f>
        <v>2</v>
      </c>
    </row>
    <row r="132" spans="1:14" x14ac:dyDescent="0.2">
      <c r="A132" t="s">
        <v>161</v>
      </c>
      <c r="B132" t="s">
        <v>14</v>
      </c>
      <c r="C132" t="s">
        <v>3</v>
      </c>
      <c r="D132" t="s">
        <v>2</v>
      </c>
      <c r="E132" t="s">
        <v>12</v>
      </c>
      <c r="F132">
        <v>4</v>
      </c>
      <c r="I132" t="s">
        <v>14</v>
      </c>
      <c r="J132" t="s">
        <v>4</v>
      </c>
      <c r="L132" t="str">
        <f>IF(OR(D132="BCG",D132="naive"),D132,IF(OR(C132="BCG",C132="naive"),C132,E132))</f>
        <v>BCG</v>
      </c>
      <c r="M132" t="str">
        <f>IF(RIGHT(C132,2)="wk",C132,IF(RIGHT(D132,2)="wk",D132,E132))</f>
        <v>4wk</v>
      </c>
      <c r="N132">
        <f>IF(G132="",F132,G132)</f>
        <v>4</v>
      </c>
    </row>
    <row r="133" spans="1:14" x14ac:dyDescent="0.2">
      <c r="A133" t="s">
        <v>162</v>
      </c>
      <c r="B133" t="s">
        <v>14</v>
      </c>
      <c r="C133" t="s">
        <v>3</v>
      </c>
      <c r="D133" t="s">
        <v>2</v>
      </c>
      <c r="E133" t="s">
        <v>12</v>
      </c>
      <c r="F133">
        <v>5</v>
      </c>
      <c r="I133" t="s">
        <v>14</v>
      </c>
      <c r="J133" t="s">
        <v>4</v>
      </c>
      <c r="L133" t="str">
        <f>IF(OR(D133="BCG",D133="naive"),D133,IF(OR(C133="BCG",C133="naive"),C133,E133))</f>
        <v>BCG</v>
      </c>
      <c r="M133" t="str">
        <f>IF(RIGHT(C133,2)="wk",C133,IF(RIGHT(D133,2)="wk",D133,E133))</f>
        <v>4wk</v>
      </c>
      <c r="N133">
        <f>IF(G133="",F133,G133)</f>
        <v>5</v>
      </c>
    </row>
    <row r="134" spans="1:14" x14ac:dyDescent="0.2">
      <c r="A134" t="s">
        <v>163</v>
      </c>
      <c r="B134" t="s">
        <v>14</v>
      </c>
      <c r="C134" t="s">
        <v>5</v>
      </c>
      <c r="D134" t="s">
        <v>2</v>
      </c>
      <c r="E134" t="s">
        <v>12</v>
      </c>
      <c r="F134">
        <v>1</v>
      </c>
      <c r="I134" t="s">
        <v>14</v>
      </c>
      <c r="J134" t="s">
        <v>4</v>
      </c>
      <c r="L134" t="str">
        <f>IF(OR(D134="BCG",D134="naive"),D134,IF(OR(C134="BCG",C134="naive"),C134,E134))</f>
        <v>naive</v>
      </c>
      <c r="M134" t="str">
        <f>IF(RIGHT(C134,2)="wk",C134,IF(RIGHT(D134,2)="wk",D134,E134))</f>
        <v>4wk</v>
      </c>
      <c r="N134">
        <f>IF(G134="",F134,G134)</f>
        <v>1</v>
      </c>
    </row>
    <row r="135" spans="1:14" x14ac:dyDescent="0.2">
      <c r="A135" t="s">
        <v>164</v>
      </c>
      <c r="B135" t="s">
        <v>14</v>
      </c>
      <c r="C135" t="s">
        <v>5</v>
      </c>
      <c r="D135" t="s">
        <v>2</v>
      </c>
      <c r="E135" t="s">
        <v>12</v>
      </c>
      <c r="F135">
        <v>2</v>
      </c>
      <c r="I135" t="s">
        <v>14</v>
      </c>
      <c r="J135" t="s">
        <v>4</v>
      </c>
      <c r="L135" t="str">
        <f>IF(OR(D135="BCG",D135="naive"),D135,IF(OR(C135="BCG",C135="naive"),C135,E135))</f>
        <v>naive</v>
      </c>
      <c r="M135" t="str">
        <f>IF(RIGHT(C135,2)="wk",C135,IF(RIGHT(D135,2)="wk",D135,E135))</f>
        <v>4wk</v>
      </c>
      <c r="N135">
        <f>IF(G135="",F135,G135)</f>
        <v>2</v>
      </c>
    </row>
    <row r="136" spans="1:14" x14ac:dyDescent="0.2">
      <c r="A136" t="s">
        <v>165</v>
      </c>
      <c r="B136" t="s">
        <v>14</v>
      </c>
      <c r="C136" t="s">
        <v>5</v>
      </c>
      <c r="D136" t="s">
        <v>2</v>
      </c>
      <c r="E136" t="s">
        <v>12</v>
      </c>
      <c r="F136">
        <v>3</v>
      </c>
      <c r="I136" t="s">
        <v>14</v>
      </c>
      <c r="J136" t="s">
        <v>4</v>
      </c>
      <c r="L136" t="str">
        <f>IF(OR(D136="BCG",D136="naive"),D136,IF(OR(C136="BCG",C136="naive"),C136,E136))</f>
        <v>naive</v>
      </c>
      <c r="M136" t="str">
        <f>IF(RIGHT(C136,2)="wk",C136,IF(RIGHT(D136,2)="wk",D136,E136))</f>
        <v>4wk</v>
      </c>
      <c r="N136">
        <f>IF(G136="",F136,G136)</f>
        <v>3</v>
      </c>
    </row>
    <row r="137" spans="1:14" x14ac:dyDescent="0.2">
      <c r="A137" t="s">
        <v>166</v>
      </c>
      <c r="B137" t="s">
        <v>14</v>
      </c>
      <c r="C137" t="s">
        <v>5</v>
      </c>
      <c r="D137" t="s">
        <v>2</v>
      </c>
      <c r="E137" t="s">
        <v>12</v>
      </c>
      <c r="F137">
        <v>4</v>
      </c>
      <c r="I137" t="s">
        <v>14</v>
      </c>
      <c r="J137" t="s">
        <v>4</v>
      </c>
      <c r="L137" t="str">
        <f>IF(OR(D137="BCG",D137="naive"),D137,IF(OR(C137="BCG",C137="naive"),C137,E137))</f>
        <v>naive</v>
      </c>
      <c r="M137" t="str">
        <f>IF(RIGHT(C137,2)="wk",C137,IF(RIGHT(D137,2)="wk",D137,E137))</f>
        <v>4wk</v>
      </c>
      <c r="N137">
        <f>IF(G137="",F137,G137)</f>
        <v>4</v>
      </c>
    </row>
    <row r="138" spans="1:14" x14ac:dyDescent="0.2">
      <c r="A138" t="s">
        <v>167</v>
      </c>
      <c r="B138" t="s">
        <v>14</v>
      </c>
      <c r="C138" t="s">
        <v>5</v>
      </c>
      <c r="D138" t="s">
        <v>2</v>
      </c>
      <c r="E138" t="s">
        <v>12</v>
      </c>
      <c r="F138">
        <v>5</v>
      </c>
      <c r="I138" t="s">
        <v>14</v>
      </c>
      <c r="J138" t="s">
        <v>4</v>
      </c>
      <c r="L138" t="str">
        <f>IF(OR(D138="BCG",D138="naive"),D138,IF(OR(C138="BCG",C138="naive"),C138,E138))</f>
        <v>naive</v>
      </c>
      <c r="M138" t="str">
        <f>IF(RIGHT(C138,2)="wk",C138,IF(RIGHT(D138,2)="wk",D138,E138))</f>
        <v>4wk</v>
      </c>
      <c r="N138">
        <f>IF(G138="",F138,G138)</f>
        <v>5</v>
      </c>
    </row>
    <row r="139" spans="1:14" x14ac:dyDescent="0.2">
      <c r="A139" t="s">
        <v>168</v>
      </c>
      <c r="B139" t="s">
        <v>15</v>
      </c>
      <c r="C139" t="s">
        <v>3</v>
      </c>
      <c r="D139" t="s">
        <v>2</v>
      </c>
      <c r="E139" t="s">
        <v>12</v>
      </c>
      <c r="F139">
        <v>1</v>
      </c>
      <c r="I139" t="s">
        <v>15</v>
      </c>
      <c r="J139" t="s">
        <v>4</v>
      </c>
      <c r="L139" t="str">
        <f>IF(OR(D139="BCG",D139="naive"),D139,IF(OR(C139="BCG",C139="naive"),C139,E139))</f>
        <v>BCG</v>
      </c>
      <c r="M139" t="str">
        <f>IF(RIGHT(C139,2)="wk",C139,IF(RIGHT(D139,2)="wk",D139,E139))</f>
        <v>4wk</v>
      </c>
      <c r="N139">
        <f>IF(G139="",F139,G139)</f>
        <v>1</v>
      </c>
    </row>
    <row r="140" spans="1:14" x14ac:dyDescent="0.2">
      <c r="A140" t="s">
        <v>169</v>
      </c>
      <c r="B140" t="s">
        <v>15</v>
      </c>
      <c r="C140" t="s">
        <v>3</v>
      </c>
      <c r="D140" t="s">
        <v>2</v>
      </c>
      <c r="E140" t="s">
        <v>12</v>
      </c>
      <c r="F140">
        <v>2</v>
      </c>
      <c r="I140" t="s">
        <v>15</v>
      </c>
      <c r="J140" t="s">
        <v>4</v>
      </c>
      <c r="L140" t="str">
        <f>IF(OR(D140="BCG",D140="naive"),D140,IF(OR(C140="BCG",C140="naive"),C140,E140))</f>
        <v>BCG</v>
      </c>
      <c r="M140" t="str">
        <f>IF(RIGHT(C140,2)="wk",C140,IF(RIGHT(D140,2)="wk",D140,E140))</f>
        <v>4wk</v>
      </c>
      <c r="N140">
        <f>IF(G140="",F140,G140)</f>
        <v>2</v>
      </c>
    </row>
    <row r="141" spans="1:14" x14ac:dyDescent="0.2">
      <c r="A141" t="s">
        <v>170</v>
      </c>
      <c r="B141" t="s">
        <v>15</v>
      </c>
      <c r="C141" t="s">
        <v>3</v>
      </c>
      <c r="D141" t="s">
        <v>2</v>
      </c>
      <c r="E141" t="s">
        <v>12</v>
      </c>
      <c r="F141">
        <v>3</v>
      </c>
      <c r="I141" t="s">
        <v>15</v>
      </c>
      <c r="J141" t="s">
        <v>4</v>
      </c>
      <c r="L141" t="str">
        <f>IF(OR(D141="BCG",D141="naive"),D141,IF(OR(C141="BCG",C141="naive"),C141,E141))</f>
        <v>BCG</v>
      </c>
      <c r="M141" t="str">
        <f>IF(RIGHT(C141,2)="wk",C141,IF(RIGHT(D141,2)="wk",D141,E141))</f>
        <v>4wk</v>
      </c>
      <c r="N141">
        <f>IF(G141="",F141,G141)</f>
        <v>3</v>
      </c>
    </row>
    <row r="142" spans="1:14" x14ac:dyDescent="0.2">
      <c r="A142" t="s">
        <v>171</v>
      </c>
      <c r="B142" t="s">
        <v>15</v>
      </c>
      <c r="C142" t="s">
        <v>3</v>
      </c>
      <c r="D142" t="s">
        <v>2</v>
      </c>
      <c r="E142" t="s">
        <v>12</v>
      </c>
      <c r="F142">
        <v>4</v>
      </c>
      <c r="I142" t="s">
        <v>15</v>
      </c>
      <c r="J142" t="s">
        <v>4</v>
      </c>
      <c r="L142" t="str">
        <f>IF(OR(D142="BCG",D142="naive"),D142,IF(OR(C142="BCG",C142="naive"),C142,E142))</f>
        <v>BCG</v>
      </c>
      <c r="M142" t="str">
        <f>IF(RIGHT(C142,2)="wk",C142,IF(RIGHT(D142,2)="wk",D142,E142))</f>
        <v>4wk</v>
      </c>
      <c r="N142">
        <f>IF(G142="",F142,G142)</f>
        <v>4</v>
      </c>
    </row>
    <row r="143" spans="1:14" x14ac:dyDescent="0.2">
      <c r="A143" t="s">
        <v>172</v>
      </c>
      <c r="B143" t="s">
        <v>15</v>
      </c>
      <c r="C143" t="s">
        <v>3</v>
      </c>
      <c r="D143" t="s">
        <v>2</v>
      </c>
      <c r="E143" t="s">
        <v>12</v>
      </c>
      <c r="F143">
        <v>5</v>
      </c>
      <c r="I143" t="s">
        <v>15</v>
      </c>
      <c r="J143" t="s">
        <v>4</v>
      </c>
      <c r="L143" t="str">
        <f>IF(OR(D143="BCG",D143="naive"),D143,IF(OR(C143="BCG",C143="naive"),C143,E143))</f>
        <v>BCG</v>
      </c>
      <c r="M143" t="str">
        <f>IF(RIGHT(C143,2)="wk",C143,IF(RIGHT(D143,2)="wk",D143,E143))</f>
        <v>4wk</v>
      </c>
      <c r="N143">
        <f>IF(G143="",F143,G143)</f>
        <v>5</v>
      </c>
    </row>
    <row r="144" spans="1:14" x14ac:dyDescent="0.2">
      <c r="A144" t="s">
        <v>173</v>
      </c>
      <c r="B144" t="s">
        <v>15</v>
      </c>
      <c r="C144" t="s">
        <v>3</v>
      </c>
      <c r="D144" t="s">
        <v>2</v>
      </c>
      <c r="E144" t="s">
        <v>12</v>
      </c>
      <c r="F144">
        <v>6</v>
      </c>
      <c r="I144" t="s">
        <v>15</v>
      </c>
      <c r="J144" t="s">
        <v>4</v>
      </c>
      <c r="L144" t="str">
        <f>IF(OR(D144="BCG",D144="naive"),D144,IF(OR(C144="BCG",C144="naive"),C144,E144))</f>
        <v>BCG</v>
      </c>
      <c r="M144" t="str">
        <f>IF(RIGHT(C144,2)="wk",C144,IF(RIGHT(D144,2)="wk",D144,E144))</f>
        <v>4wk</v>
      </c>
      <c r="N144">
        <f>IF(G144="",F144,G144)</f>
        <v>6</v>
      </c>
    </row>
    <row r="145" spans="1:14" x14ac:dyDescent="0.2">
      <c r="A145" t="s">
        <v>174</v>
      </c>
      <c r="B145" t="s">
        <v>15</v>
      </c>
      <c r="C145" t="s">
        <v>5</v>
      </c>
      <c r="D145" t="s">
        <v>2</v>
      </c>
      <c r="E145" t="s">
        <v>12</v>
      </c>
      <c r="F145">
        <v>1</v>
      </c>
      <c r="I145" t="s">
        <v>15</v>
      </c>
      <c r="J145" t="s">
        <v>4</v>
      </c>
      <c r="L145" t="str">
        <f>IF(OR(D145="BCG",D145="naive"),D145,IF(OR(C145="BCG",C145="naive"),C145,E145))</f>
        <v>naive</v>
      </c>
      <c r="M145" t="str">
        <f>IF(RIGHT(C145,2)="wk",C145,IF(RIGHT(D145,2)="wk",D145,E145))</f>
        <v>4wk</v>
      </c>
      <c r="N145">
        <f>IF(G145="",F145,G145)</f>
        <v>1</v>
      </c>
    </row>
    <row r="146" spans="1:14" x14ac:dyDescent="0.2">
      <c r="A146" t="s">
        <v>175</v>
      </c>
      <c r="B146" t="s">
        <v>15</v>
      </c>
      <c r="C146" t="s">
        <v>5</v>
      </c>
      <c r="D146" t="s">
        <v>2</v>
      </c>
      <c r="E146" t="s">
        <v>12</v>
      </c>
      <c r="F146">
        <v>2</v>
      </c>
      <c r="I146" t="s">
        <v>15</v>
      </c>
      <c r="J146" t="s">
        <v>4</v>
      </c>
      <c r="L146" t="str">
        <f>IF(OR(D146="BCG",D146="naive"),D146,IF(OR(C146="BCG",C146="naive"),C146,E146))</f>
        <v>naive</v>
      </c>
      <c r="M146" t="str">
        <f>IF(RIGHT(C146,2)="wk",C146,IF(RIGHT(D146,2)="wk",D146,E146))</f>
        <v>4wk</v>
      </c>
      <c r="N146">
        <f>IF(G146="",F146,G146)</f>
        <v>2</v>
      </c>
    </row>
    <row r="147" spans="1:14" x14ac:dyDescent="0.2">
      <c r="A147" t="s">
        <v>176</v>
      </c>
      <c r="B147" t="s">
        <v>15</v>
      </c>
      <c r="C147" t="s">
        <v>5</v>
      </c>
      <c r="D147" t="s">
        <v>2</v>
      </c>
      <c r="E147" t="s">
        <v>12</v>
      </c>
      <c r="F147">
        <v>3</v>
      </c>
      <c r="I147" t="s">
        <v>15</v>
      </c>
      <c r="J147" t="s">
        <v>4</v>
      </c>
      <c r="L147" t="str">
        <f>IF(OR(D147="BCG",D147="naive"),D147,IF(OR(C147="BCG",C147="naive"),C147,E147))</f>
        <v>naive</v>
      </c>
      <c r="M147" t="str">
        <f>IF(RIGHT(C147,2)="wk",C147,IF(RIGHT(D147,2)="wk",D147,E147))</f>
        <v>4wk</v>
      </c>
      <c r="N147">
        <f>IF(G147="",F147,G147)</f>
        <v>3</v>
      </c>
    </row>
    <row r="148" spans="1:14" x14ac:dyDescent="0.2">
      <c r="A148" t="s">
        <v>177</v>
      </c>
      <c r="B148" t="s">
        <v>15</v>
      </c>
      <c r="C148" t="s">
        <v>5</v>
      </c>
      <c r="D148" t="s">
        <v>2</v>
      </c>
      <c r="E148" t="s">
        <v>12</v>
      </c>
      <c r="F148">
        <v>4</v>
      </c>
      <c r="I148" t="s">
        <v>15</v>
      </c>
      <c r="J148" t="s">
        <v>4</v>
      </c>
      <c r="L148" t="str">
        <f>IF(OR(D148="BCG",D148="naive"),D148,IF(OR(C148="BCG",C148="naive"),C148,E148))</f>
        <v>naive</v>
      </c>
      <c r="M148" t="str">
        <f>IF(RIGHT(C148,2)="wk",C148,IF(RIGHT(D148,2)="wk",D148,E148))</f>
        <v>4wk</v>
      </c>
      <c r="N148">
        <f>IF(G148="",F148,G148)</f>
        <v>4</v>
      </c>
    </row>
    <row r="149" spans="1:14" x14ac:dyDescent="0.2">
      <c r="A149" t="s">
        <v>178</v>
      </c>
      <c r="B149" t="s">
        <v>15</v>
      </c>
      <c r="C149" t="s">
        <v>5</v>
      </c>
      <c r="D149" t="s">
        <v>2</v>
      </c>
      <c r="E149" t="s">
        <v>12</v>
      </c>
      <c r="F149">
        <v>5</v>
      </c>
      <c r="I149" t="s">
        <v>15</v>
      </c>
      <c r="J149" t="s">
        <v>4</v>
      </c>
      <c r="L149" t="str">
        <f>IF(OR(D149="BCG",D149="naive"),D149,IF(OR(C149="BCG",C149="naive"),C149,E149))</f>
        <v>naive</v>
      </c>
      <c r="M149" t="str">
        <f>IF(RIGHT(C149,2)="wk",C149,IF(RIGHT(D149,2)="wk",D149,E149))</f>
        <v>4wk</v>
      </c>
      <c r="N149">
        <f>IF(G149="",F149,G149)</f>
        <v>5</v>
      </c>
    </row>
    <row r="150" spans="1:14" x14ac:dyDescent="0.2">
      <c r="A150" t="s">
        <v>179</v>
      </c>
      <c r="B150" t="s">
        <v>15</v>
      </c>
      <c r="C150" t="s">
        <v>5</v>
      </c>
      <c r="D150" t="s">
        <v>2</v>
      </c>
      <c r="E150" t="s">
        <v>12</v>
      </c>
      <c r="F150">
        <v>6</v>
      </c>
      <c r="I150" t="s">
        <v>15</v>
      </c>
      <c r="J150" t="s">
        <v>4</v>
      </c>
      <c r="L150" t="str">
        <f>IF(OR(D150="BCG",D150="naive"),D150,IF(OR(C150="BCG",C150="naive"),C150,E150))</f>
        <v>naive</v>
      </c>
      <c r="M150" t="str">
        <f>IF(RIGHT(C150,2)="wk",C150,IF(RIGHT(D150,2)="wk",D150,E150))</f>
        <v>4wk</v>
      </c>
      <c r="N150">
        <f>IF(G150="",F150,G150)</f>
        <v>6</v>
      </c>
    </row>
    <row r="151" spans="1:14" x14ac:dyDescent="0.2">
      <c r="A151" t="s">
        <v>180</v>
      </c>
      <c r="B151" t="s">
        <v>16</v>
      </c>
      <c r="C151" t="s">
        <v>3</v>
      </c>
      <c r="D151" t="s">
        <v>2</v>
      </c>
      <c r="E151" t="s">
        <v>12</v>
      </c>
      <c r="F151">
        <v>1</v>
      </c>
      <c r="I151" t="s">
        <v>16</v>
      </c>
      <c r="J151" t="s">
        <v>4</v>
      </c>
      <c r="L151" t="str">
        <f>IF(OR(D151="BCG",D151="naive"),D151,IF(OR(C151="BCG",C151="naive"),C151,E151))</f>
        <v>BCG</v>
      </c>
      <c r="M151" t="str">
        <f>IF(RIGHT(C151,2)="wk",C151,IF(RIGHT(D151,2)="wk",D151,E151))</f>
        <v>4wk</v>
      </c>
      <c r="N151">
        <f>IF(G151="",F151,G151)</f>
        <v>1</v>
      </c>
    </row>
    <row r="152" spans="1:14" x14ac:dyDescent="0.2">
      <c r="A152" t="s">
        <v>181</v>
      </c>
      <c r="B152" t="s">
        <v>16</v>
      </c>
      <c r="C152" t="s">
        <v>3</v>
      </c>
      <c r="D152" t="s">
        <v>2</v>
      </c>
      <c r="E152" t="s">
        <v>12</v>
      </c>
      <c r="F152">
        <v>2</v>
      </c>
      <c r="I152" t="s">
        <v>16</v>
      </c>
      <c r="J152" t="s">
        <v>4</v>
      </c>
      <c r="L152" t="str">
        <f>IF(OR(D152="BCG",D152="naive"),D152,IF(OR(C152="BCG",C152="naive"),C152,E152))</f>
        <v>BCG</v>
      </c>
      <c r="M152" t="str">
        <f>IF(RIGHT(C152,2)="wk",C152,IF(RIGHT(D152,2)="wk",D152,E152))</f>
        <v>4wk</v>
      </c>
      <c r="N152">
        <f>IF(G152="",F152,G152)</f>
        <v>2</v>
      </c>
    </row>
    <row r="153" spans="1:14" x14ac:dyDescent="0.2">
      <c r="A153" t="s">
        <v>182</v>
      </c>
      <c r="B153" t="s">
        <v>16</v>
      </c>
      <c r="C153" t="s">
        <v>3</v>
      </c>
      <c r="D153" t="s">
        <v>2</v>
      </c>
      <c r="E153" t="s">
        <v>12</v>
      </c>
      <c r="F153">
        <v>3</v>
      </c>
      <c r="I153" t="s">
        <v>16</v>
      </c>
      <c r="J153" t="s">
        <v>4</v>
      </c>
      <c r="L153" t="str">
        <f>IF(OR(D153="BCG",D153="naive"),D153,IF(OR(C153="BCG",C153="naive"),C153,E153))</f>
        <v>BCG</v>
      </c>
      <c r="M153" t="str">
        <f>IF(RIGHT(C153,2)="wk",C153,IF(RIGHT(D153,2)="wk",D153,E153))</f>
        <v>4wk</v>
      </c>
      <c r="N153">
        <f>IF(G153="",F153,G153)</f>
        <v>3</v>
      </c>
    </row>
    <row r="154" spans="1:14" x14ac:dyDescent="0.2">
      <c r="A154" t="s">
        <v>183</v>
      </c>
      <c r="B154" t="s">
        <v>16</v>
      </c>
      <c r="C154" t="s">
        <v>3</v>
      </c>
      <c r="D154" t="s">
        <v>2</v>
      </c>
      <c r="E154" t="s">
        <v>12</v>
      </c>
      <c r="F154">
        <v>4</v>
      </c>
      <c r="I154" t="s">
        <v>16</v>
      </c>
      <c r="J154" t="s">
        <v>4</v>
      </c>
      <c r="L154" t="str">
        <f>IF(OR(D154="BCG",D154="naive"),D154,IF(OR(C154="BCG",C154="naive"),C154,E154))</f>
        <v>BCG</v>
      </c>
      <c r="M154" t="str">
        <f>IF(RIGHT(C154,2)="wk",C154,IF(RIGHT(D154,2)="wk",D154,E154))</f>
        <v>4wk</v>
      </c>
      <c r="N154">
        <f>IF(G154="",F154,G154)</f>
        <v>4</v>
      </c>
    </row>
    <row r="155" spans="1:14" x14ac:dyDescent="0.2">
      <c r="A155" t="s">
        <v>184</v>
      </c>
      <c r="B155" t="s">
        <v>16</v>
      </c>
      <c r="C155" t="s">
        <v>3</v>
      </c>
      <c r="D155" t="s">
        <v>2</v>
      </c>
      <c r="E155" t="s">
        <v>12</v>
      </c>
      <c r="F155">
        <v>5</v>
      </c>
      <c r="I155" t="s">
        <v>16</v>
      </c>
      <c r="J155" t="s">
        <v>4</v>
      </c>
      <c r="L155" t="str">
        <f>IF(OR(D155="BCG",D155="naive"),D155,IF(OR(C155="BCG",C155="naive"),C155,E155))</f>
        <v>BCG</v>
      </c>
      <c r="M155" t="str">
        <f>IF(RIGHT(C155,2)="wk",C155,IF(RIGHT(D155,2)="wk",D155,E155))</f>
        <v>4wk</v>
      </c>
      <c r="N155">
        <f>IF(G155="",F155,G155)</f>
        <v>5</v>
      </c>
    </row>
    <row r="156" spans="1:14" x14ac:dyDescent="0.2">
      <c r="A156" t="s">
        <v>185</v>
      </c>
      <c r="B156" t="s">
        <v>16</v>
      </c>
      <c r="C156" t="s">
        <v>3</v>
      </c>
      <c r="D156" t="s">
        <v>2</v>
      </c>
      <c r="E156" t="s">
        <v>12</v>
      </c>
      <c r="F156">
        <v>6</v>
      </c>
      <c r="I156" t="s">
        <v>16</v>
      </c>
      <c r="J156" t="s">
        <v>4</v>
      </c>
      <c r="L156" t="str">
        <f>IF(OR(D156="BCG",D156="naive"),D156,IF(OR(C156="BCG",C156="naive"),C156,E156))</f>
        <v>BCG</v>
      </c>
      <c r="M156" t="str">
        <f>IF(RIGHT(C156,2)="wk",C156,IF(RIGHT(D156,2)="wk",D156,E156))</f>
        <v>4wk</v>
      </c>
      <c r="N156">
        <f>IF(G156="",F156,G156)</f>
        <v>6</v>
      </c>
    </row>
    <row r="157" spans="1:14" x14ac:dyDescent="0.2">
      <c r="A157" t="s">
        <v>186</v>
      </c>
      <c r="B157" t="s">
        <v>16</v>
      </c>
      <c r="C157" t="s">
        <v>5</v>
      </c>
      <c r="D157" t="s">
        <v>2</v>
      </c>
      <c r="E157" t="s">
        <v>12</v>
      </c>
      <c r="F157">
        <v>1</v>
      </c>
      <c r="I157" t="s">
        <v>16</v>
      </c>
      <c r="J157" t="s">
        <v>4</v>
      </c>
      <c r="L157" t="str">
        <f>IF(OR(D157="BCG",D157="naive"),D157,IF(OR(C157="BCG",C157="naive"),C157,E157))</f>
        <v>naive</v>
      </c>
      <c r="M157" t="str">
        <f>IF(RIGHT(C157,2)="wk",C157,IF(RIGHT(D157,2)="wk",D157,E157))</f>
        <v>4wk</v>
      </c>
      <c r="N157">
        <f>IF(G157="",F157,G157)</f>
        <v>1</v>
      </c>
    </row>
    <row r="158" spans="1:14" x14ac:dyDescent="0.2">
      <c r="A158" t="s">
        <v>187</v>
      </c>
      <c r="B158" t="s">
        <v>16</v>
      </c>
      <c r="C158" t="s">
        <v>5</v>
      </c>
      <c r="D158" t="s">
        <v>2</v>
      </c>
      <c r="E158" t="s">
        <v>12</v>
      </c>
      <c r="F158">
        <v>2</v>
      </c>
      <c r="I158" t="s">
        <v>16</v>
      </c>
      <c r="J158" t="s">
        <v>4</v>
      </c>
      <c r="L158" t="str">
        <f>IF(OR(D158="BCG",D158="naive"),D158,IF(OR(C158="BCG",C158="naive"),C158,E158))</f>
        <v>naive</v>
      </c>
      <c r="M158" t="str">
        <f>IF(RIGHT(C158,2)="wk",C158,IF(RIGHT(D158,2)="wk",D158,E158))</f>
        <v>4wk</v>
      </c>
      <c r="N158">
        <f>IF(G158="",F158,G158)</f>
        <v>2</v>
      </c>
    </row>
    <row r="159" spans="1:14" x14ac:dyDescent="0.2">
      <c r="A159" t="s">
        <v>188</v>
      </c>
      <c r="B159" t="s">
        <v>16</v>
      </c>
      <c r="C159" t="s">
        <v>5</v>
      </c>
      <c r="D159" t="s">
        <v>2</v>
      </c>
      <c r="E159" t="s">
        <v>12</v>
      </c>
      <c r="F159">
        <v>3</v>
      </c>
      <c r="I159" t="s">
        <v>16</v>
      </c>
      <c r="J159" t="s">
        <v>4</v>
      </c>
      <c r="L159" t="str">
        <f>IF(OR(D159="BCG",D159="naive"),D159,IF(OR(C159="BCG",C159="naive"),C159,E159))</f>
        <v>naive</v>
      </c>
      <c r="M159" t="str">
        <f>IF(RIGHT(C159,2)="wk",C159,IF(RIGHT(D159,2)="wk",D159,E159))</f>
        <v>4wk</v>
      </c>
      <c r="N159">
        <f>IF(G159="",F159,G159)</f>
        <v>3</v>
      </c>
    </row>
    <row r="160" spans="1:14" x14ac:dyDescent="0.2">
      <c r="A160" t="s">
        <v>189</v>
      </c>
      <c r="B160" t="s">
        <v>16</v>
      </c>
      <c r="C160" t="s">
        <v>5</v>
      </c>
      <c r="D160" t="s">
        <v>2</v>
      </c>
      <c r="E160" t="s">
        <v>12</v>
      </c>
      <c r="F160">
        <v>4</v>
      </c>
      <c r="I160" t="s">
        <v>16</v>
      </c>
      <c r="J160" t="s">
        <v>4</v>
      </c>
      <c r="L160" t="str">
        <f>IF(OR(D160="BCG",D160="naive"),D160,IF(OR(C160="BCG",C160="naive"),C160,E160))</f>
        <v>naive</v>
      </c>
      <c r="M160" t="str">
        <f>IF(RIGHT(C160,2)="wk",C160,IF(RIGHT(D160,2)="wk",D160,E160))</f>
        <v>4wk</v>
      </c>
      <c r="N160">
        <f>IF(G160="",F160,G160)</f>
        <v>4</v>
      </c>
    </row>
    <row r="161" spans="1:14" x14ac:dyDescent="0.2">
      <c r="A161" t="s">
        <v>190</v>
      </c>
      <c r="B161" t="s">
        <v>16</v>
      </c>
      <c r="C161" t="s">
        <v>5</v>
      </c>
      <c r="D161" t="s">
        <v>2</v>
      </c>
      <c r="E161" t="s">
        <v>12</v>
      </c>
      <c r="F161">
        <v>5</v>
      </c>
      <c r="I161" t="s">
        <v>16</v>
      </c>
      <c r="J161" t="s">
        <v>4</v>
      </c>
      <c r="L161" t="str">
        <f>IF(OR(D161="BCG",D161="naive"),D161,IF(OR(C161="BCG",C161="naive"),C161,E161))</f>
        <v>naive</v>
      </c>
      <c r="M161" t="str">
        <f>IF(RIGHT(C161,2)="wk",C161,IF(RIGHT(D161,2)="wk",D161,E161))</f>
        <v>4wk</v>
      </c>
      <c r="N161">
        <f>IF(G161="",F161,G161)</f>
        <v>5</v>
      </c>
    </row>
    <row r="162" spans="1:14" x14ac:dyDescent="0.2">
      <c r="A162" t="s">
        <v>191</v>
      </c>
      <c r="B162" t="s">
        <v>16</v>
      </c>
      <c r="C162" t="s">
        <v>5</v>
      </c>
      <c r="D162" t="s">
        <v>2</v>
      </c>
      <c r="E162" t="s">
        <v>12</v>
      </c>
      <c r="F162">
        <v>6</v>
      </c>
      <c r="I162" t="s">
        <v>16</v>
      </c>
      <c r="J162" t="s">
        <v>4</v>
      </c>
      <c r="L162" t="str">
        <f>IF(OR(D162="BCG",D162="naive"),D162,IF(OR(C162="BCG",C162="naive"),C162,E162))</f>
        <v>naive</v>
      </c>
      <c r="M162" t="str">
        <f>IF(RIGHT(C162,2)="wk",C162,IF(RIGHT(D162,2)="wk",D162,E162))</f>
        <v>4wk</v>
      </c>
      <c r="N162">
        <f>IF(G162="",F162,G162)</f>
        <v>6</v>
      </c>
    </row>
    <row r="163" spans="1:14" x14ac:dyDescent="0.2">
      <c r="A163" t="s">
        <v>192</v>
      </c>
      <c r="B163" t="s">
        <v>17</v>
      </c>
      <c r="C163" t="s">
        <v>3</v>
      </c>
      <c r="D163" t="s">
        <v>2</v>
      </c>
      <c r="E163" t="s">
        <v>12</v>
      </c>
      <c r="F163">
        <v>1</v>
      </c>
      <c r="I163" t="s">
        <v>17</v>
      </c>
      <c r="J163" t="s">
        <v>4</v>
      </c>
      <c r="L163" t="str">
        <f>IF(OR(D163="BCG",D163="naive"),D163,IF(OR(C163="BCG",C163="naive"),C163,E163))</f>
        <v>BCG</v>
      </c>
      <c r="M163" t="str">
        <f>IF(RIGHT(C163,2)="wk",C163,IF(RIGHT(D163,2)="wk",D163,E163))</f>
        <v>4wk</v>
      </c>
      <c r="N163">
        <f>IF(G163="",F163,G163)</f>
        <v>1</v>
      </c>
    </row>
    <row r="164" spans="1:14" x14ac:dyDescent="0.2">
      <c r="A164" t="s">
        <v>193</v>
      </c>
      <c r="B164" t="s">
        <v>17</v>
      </c>
      <c r="C164" t="s">
        <v>3</v>
      </c>
      <c r="D164" t="s">
        <v>2</v>
      </c>
      <c r="E164" t="s">
        <v>12</v>
      </c>
      <c r="F164">
        <v>2</v>
      </c>
      <c r="I164" t="s">
        <v>17</v>
      </c>
      <c r="J164" t="s">
        <v>4</v>
      </c>
      <c r="L164" t="str">
        <f>IF(OR(D164="BCG",D164="naive"),D164,IF(OR(C164="BCG",C164="naive"),C164,E164))</f>
        <v>BCG</v>
      </c>
      <c r="M164" t="str">
        <f>IF(RIGHT(C164,2)="wk",C164,IF(RIGHT(D164,2)="wk",D164,E164))</f>
        <v>4wk</v>
      </c>
      <c r="N164">
        <f>IF(G164="",F164,G164)</f>
        <v>2</v>
      </c>
    </row>
    <row r="165" spans="1:14" x14ac:dyDescent="0.2">
      <c r="A165" t="s">
        <v>194</v>
      </c>
      <c r="B165" t="s">
        <v>17</v>
      </c>
      <c r="C165" t="s">
        <v>3</v>
      </c>
      <c r="D165" t="s">
        <v>2</v>
      </c>
      <c r="E165" t="s">
        <v>12</v>
      </c>
      <c r="F165">
        <v>3</v>
      </c>
      <c r="I165" t="s">
        <v>17</v>
      </c>
      <c r="J165" t="s">
        <v>4</v>
      </c>
      <c r="L165" t="str">
        <f>IF(OR(D165="BCG",D165="naive"),D165,IF(OR(C165="BCG",C165="naive"),C165,E165))</f>
        <v>BCG</v>
      </c>
      <c r="M165" t="str">
        <f>IF(RIGHT(C165,2)="wk",C165,IF(RIGHT(D165,2)="wk",D165,E165))</f>
        <v>4wk</v>
      </c>
      <c r="N165">
        <f>IF(G165="",F165,G165)</f>
        <v>3</v>
      </c>
    </row>
    <row r="166" spans="1:14" x14ac:dyDescent="0.2">
      <c r="A166" t="s">
        <v>195</v>
      </c>
      <c r="B166" t="s">
        <v>17</v>
      </c>
      <c r="C166" t="s">
        <v>3</v>
      </c>
      <c r="D166" t="s">
        <v>2</v>
      </c>
      <c r="E166" t="s">
        <v>12</v>
      </c>
      <c r="F166">
        <v>4</v>
      </c>
      <c r="I166" t="s">
        <v>17</v>
      </c>
      <c r="J166" t="s">
        <v>4</v>
      </c>
      <c r="L166" t="str">
        <f>IF(OR(D166="BCG",D166="naive"),D166,IF(OR(C166="BCG",C166="naive"),C166,E166))</f>
        <v>BCG</v>
      </c>
      <c r="M166" t="str">
        <f>IF(RIGHT(C166,2)="wk",C166,IF(RIGHT(D166,2)="wk",D166,E166))</f>
        <v>4wk</v>
      </c>
      <c r="N166">
        <f>IF(G166="",F166,G166)</f>
        <v>4</v>
      </c>
    </row>
    <row r="167" spans="1:14" x14ac:dyDescent="0.2">
      <c r="A167" t="s">
        <v>196</v>
      </c>
      <c r="B167" t="s">
        <v>17</v>
      </c>
      <c r="C167" t="s">
        <v>3</v>
      </c>
      <c r="D167" t="s">
        <v>2</v>
      </c>
      <c r="E167" t="s">
        <v>12</v>
      </c>
      <c r="F167">
        <v>5</v>
      </c>
      <c r="I167" t="s">
        <v>17</v>
      </c>
      <c r="J167" t="s">
        <v>4</v>
      </c>
      <c r="L167" t="str">
        <f>IF(OR(D167="BCG",D167="naive"),D167,IF(OR(C167="BCG",C167="naive"),C167,E167))</f>
        <v>BCG</v>
      </c>
      <c r="M167" t="str">
        <f>IF(RIGHT(C167,2)="wk",C167,IF(RIGHT(D167,2)="wk",D167,E167))</f>
        <v>4wk</v>
      </c>
      <c r="N167">
        <f>IF(G167="",F167,G167)</f>
        <v>5</v>
      </c>
    </row>
    <row r="168" spans="1:14" x14ac:dyDescent="0.2">
      <c r="A168" t="s">
        <v>197</v>
      </c>
      <c r="B168" t="s">
        <v>17</v>
      </c>
      <c r="C168" t="s">
        <v>5</v>
      </c>
      <c r="D168" t="s">
        <v>2</v>
      </c>
      <c r="E168" t="s">
        <v>12</v>
      </c>
      <c r="F168">
        <v>1</v>
      </c>
      <c r="I168" t="s">
        <v>17</v>
      </c>
      <c r="J168" t="s">
        <v>4</v>
      </c>
      <c r="L168" t="str">
        <f>IF(OR(D168="BCG",D168="naive"),D168,IF(OR(C168="BCG",C168="naive"),C168,E168))</f>
        <v>naive</v>
      </c>
      <c r="M168" t="str">
        <f>IF(RIGHT(C168,2)="wk",C168,IF(RIGHT(D168,2)="wk",D168,E168))</f>
        <v>4wk</v>
      </c>
      <c r="N168">
        <f>IF(G168="",F168,G168)</f>
        <v>1</v>
      </c>
    </row>
    <row r="169" spans="1:14" x14ac:dyDescent="0.2">
      <c r="A169" t="s">
        <v>198</v>
      </c>
      <c r="B169" t="s">
        <v>17</v>
      </c>
      <c r="C169" t="s">
        <v>5</v>
      </c>
      <c r="D169" t="s">
        <v>2</v>
      </c>
      <c r="E169" t="s">
        <v>12</v>
      </c>
      <c r="F169">
        <v>2</v>
      </c>
      <c r="I169" t="s">
        <v>17</v>
      </c>
      <c r="J169" t="s">
        <v>4</v>
      </c>
      <c r="L169" t="str">
        <f>IF(OR(D169="BCG",D169="naive"),D169,IF(OR(C169="BCG",C169="naive"),C169,E169))</f>
        <v>naive</v>
      </c>
      <c r="M169" t="str">
        <f>IF(RIGHT(C169,2)="wk",C169,IF(RIGHT(D169,2)="wk",D169,E169))</f>
        <v>4wk</v>
      </c>
      <c r="N169">
        <f>IF(G169="",F169,G169)</f>
        <v>2</v>
      </c>
    </row>
    <row r="170" spans="1:14" x14ac:dyDescent="0.2">
      <c r="A170" t="s">
        <v>199</v>
      </c>
      <c r="B170" t="s">
        <v>17</v>
      </c>
      <c r="C170" t="s">
        <v>5</v>
      </c>
      <c r="D170" t="s">
        <v>2</v>
      </c>
      <c r="E170" t="s">
        <v>12</v>
      </c>
      <c r="F170">
        <v>3</v>
      </c>
      <c r="I170" t="s">
        <v>17</v>
      </c>
      <c r="J170" t="s">
        <v>4</v>
      </c>
      <c r="L170" t="str">
        <f>IF(OR(D170="BCG",D170="naive"),D170,IF(OR(C170="BCG",C170="naive"),C170,E170))</f>
        <v>naive</v>
      </c>
      <c r="M170" t="str">
        <f>IF(RIGHT(C170,2)="wk",C170,IF(RIGHT(D170,2)="wk",D170,E170))</f>
        <v>4wk</v>
      </c>
      <c r="N170">
        <f>IF(G170="",F170,G170)</f>
        <v>3</v>
      </c>
    </row>
    <row r="171" spans="1:14" x14ac:dyDescent="0.2">
      <c r="A171" t="s">
        <v>200</v>
      </c>
      <c r="B171" t="s">
        <v>17</v>
      </c>
      <c r="C171" t="s">
        <v>5</v>
      </c>
      <c r="D171" t="s">
        <v>2</v>
      </c>
      <c r="E171" t="s">
        <v>12</v>
      </c>
      <c r="F171">
        <v>4</v>
      </c>
      <c r="I171" t="s">
        <v>17</v>
      </c>
      <c r="J171" t="s">
        <v>4</v>
      </c>
      <c r="L171" t="str">
        <f>IF(OR(D171="BCG",D171="naive"),D171,IF(OR(C171="BCG",C171="naive"),C171,E171))</f>
        <v>naive</v>
      </c>
      <c r="M171" t="str">
        <f>IF(RIGHT(C171,2)="wk",C171,IF(RIGHT(D171,2)="wk",D171,E171))</f>
        <v>4wk</v>
      </c>
      <c r="N171">
        <f>IF(G171="",F171,G171)</f>
        <v>4</v>
      </c>
    </row>
    <row r="172" spans="1:14" x14ac:dyDescent="0.2">
      <c r="A172" t="s">
        <v>201</v>
      </c>
      <c r="B172" t="s">
        <v>17</v>
      </c>
      <c r="C172" t="s">
        <v>5</v>
      </c>
      <c r="D172" t="s">
        <v>2</v>
      </c>
      <c r="E172" t="s">
        <v>12</v>
      </c>
      <c r="F172">
        <v>5</v>
      </c>
      <c r="I172" t="s">
        <v>17</v>
      </c>
      <c r="J172" t="s">
        <v>4</v>
      </c>
      <c r="L172" t="str">
        <f>IF(OR(D172="BCG",D172="naive"),D172,IF(OR(C172="BCG",C172="naive"),C172,E172))</f>
        <v>naive</v>
      </c>
      <c r="M172" t="str">
        <f>IF(RIGHT(C172,2)="wk",C172,IF(RIGHT(D172,2)="wk",D172,E172))</f>
        <v>4wk</v>
      </c>
      <c r="N172">
        <f>IF(G172="",F172,G172)</f>
        <v>5</v>
      </c>
    </row>
    <row r="173" spans="1:14" x14ac:dyDescent="0.2">
      <c r="A173" t="s">
        <v>202</v>
      </c>
      <c r="B173" t="s">
        <v>18</v>
      </c>
      <c r="C173" t="s">
        <v>19</v>
      </c>
      <c r="D173" t="s">
        <v>3</v>
      </c>
      <c r="E173" t="s">
        <v>2</v>
      </c>
      <c r="F173" t="s">
        <v>12</v>
      </c>
      <c r="G173">
        <v>4</v>
      </c>
      <c r="I173" t="s">
        <v>27</v>
      </c>
      <c r="J173" t="s">
        <v>4</v>
      </c>
      <c r="L173" t="str">
        <f>IF(OR(D173="BCG",D173="naive"),D173,IF(OR(C173="BCG",C173="naive"),C173,E173))</f>
        <v>BCG</v>
      </c>
      <c r="M173" t="str">
        <f>IF(RIGHT(C173,2)="wk",C173,IF(RIGHT(D173,2)="wk",D173,E173))</f>
        <v>4wk</v>
      </c>
      <c r="N173">
        <f>IF(G173="",F173,G173)</f>
        <v>4</v>
      </c>
    </row>
    <row r="174" spans="1:14" x14ac:dyDescent="0.2">
      <c r="A174" t="s">
        <v>203</v>
      </c>
      <c r="B174" t="s">
        <v>18</v>
      </c>
      <c r="C174" t="s">
        <v>19</v>
      </c>
      <c r="D174" t="s">
        <v>3</v>
      </c>
      <c r="E174" t="s">
        <v>2</v>
      </c>
      <c r="F174" t="s">
        <v>12</v>
      </c>
      <c r="G174">
        <v>5</v>
      </c>
      <c r="I174" t="s">
        <v>27</v>
      </c>
      <c r="J174" t="s">
        <v>4</v>
      </c>
      <c r="L174" t="str">
        <f>IF(OR(D174="BCG",D174="naive"),D174,IF(OR(C174="BCG",C174="naive"),C174,E174))</f>
        <v>BCG</v>
      </c>
      <c r="M174" t="str">
        <f>IF(RIGHT(C174,2)="wk",C174,IF(RIGHT(D174,2)="wk",D174,E174))</f>
        <v>4wk</v>
      </c>
      <c r="N174">
        <f>IF(G174="",F174,G174)</f>
        <v>5</v>
      </c>
    </row>
    <row r="175" spans="1:14" x14ac:dyDescent="0.2">
      <c r="A175" t="s">
        <v>204</v>
      </c>
      <c r="B175" t="s">
        <v>18</v>
      </c>
      <c r="C175" t="s">
        <v>19</v>
      </c>
      <c r="D175" t="s">
        <v>3</v>
      </c>
      <c r="E175" t="s">
        <v>2</v>
      </c>
      <c r="F175" t="s">
        <v>12</v>
      </c>
      <c r="G175">
        <v>6</v>
      </c>
      <c r="I175" t="s">
        <v>27</v>
      </c>
      <c r="J175" t="s">
        <v>4</v>
      </c>
      <c r="L175" t="str">
        <f>IF(OR(D175="BCG",D175="naive"),D175,IF(OR(C175="BCG",C175="naive"),C175,E175))</f>
        <v>BCG</v>
      </c>
      <c r="M175" t="str">
        <f>IF(RIGHT(C175,2)="wk",C175,IF(RIGHT(D175,2)="wk",D175,E175))</f>
        <v>4wk</v>
      </c>
      <c r="N175">
        <f>IF(G175="",F175,G175)</f>
        <v>6</v>
      </c>
    </row>
    <row r="176" spans="1:14" x14ac:dyDescent="0.2">
      <c r="A176" t="s">
        <v>205</v>
      </c>
      <c r="B176" t="s">
        <v>18</v>
      </c>
      <c r="C176" t="s">
        <v>19</v>
      </c>
      <c r="D176" t="s">
        <v>3</v>
      </c>
      <c r="E176" t="s">
        <v>2</v>
      </c>
      <c r="F176" t="s">
        <v>12</v>
      </c>
      <c r="G176">
        <v>7</v>
      </c>
      <c r="I176" t="s">
        <v>27</v>
      </c>
      <c r="J176" t="s">
        <v>4</v>
      </c>
      <c r="L176" t="str">
        <f>IF(OR(D176="BCG",D176="naive"),D176,IF(OR(C176="BCG",C176="naive"),C176,E176))</f>
        <v>BCG</v>
      </c>
      <c r="M176" t="str">
        <f>IF(RIGHT(C176,2)="wk",C176,IF(RIGHT(D176,2)="wk",D176,E176))</f>
        <v>4wk</v>
      </c>
      <c r="N176">
        <f>IF(G176="",F176,G176)</f>
        <v>7</v>
      </c>
    </row>
    <row r="177" spans="1:14" x14ac:dyDescent="0.2">
      <c r="A177" t="s">
        <v>206</v>
      </c>
      <c r="B177" t="s">
        <v>18</v>
      </c>
      <c r="C177" t="s">
        <v>19</v>
      </c>
      <c r="D177" t="s">
        <v>3</v>
      </c>
      <c r="E177" t="s">
        <v>2</v>
      </c>
      <c r="F177" t="s">
        <v>12</v>
      </c>
      <c r="G177">
        <v>8</v>
      </c>
      <c r="I177" t="s">
        <v>27</v>
      </c>
      <c r="J177" t="s">
        <v>4</v>
      </c>
      <c r="L177" t="str">
        <f>IF(OR(D177="BCG",D177="naive"),D177,IF(OR(C177="BCG",C177="naive"),C177,E177))</f>
        <v>BCG</v>
      </c>
      <c r="M177" t="str">
        <f>IF(RIGHT(C177,2)="wk",C177,IF(RIGHT(D177,2)="wk",D177,E177))</f>
        <v>4wk</v>
      </c>
      <c r="N177">
        <f>IF(G177="",F177,G177)</f>
        <v>8</v>
      </c>
    </row>
    <row r="178" spans="1:14" x14ac:dyDescent="0.2">
      <c r="A178" t="s">
        <v>207</v>
      </c>
      <c r="B178" t="s">
        <v>18</v>
      </c>
      <c r="C178" t="s">
        <v>19</v>
      </c>
      <c r="D178" t="s">
        <v>3</v>
      </c>
      <c r="E178" t="s">
        <v>2</v>
      </c>
      <c r="F178" t="s">
        <v>12</v>
      </c>
      <c r="G178">
        <v>9</v>
      </c>
      <c r="I178" t="s">
        <v>27</v>
      </c>
      <c r="J178" t="s">
        <v>4</v>
      </c>
      <c r="L178" t="str">
        <f>IF(OR(D178="BCG",D178="naive"),D178,IF(OR(C178="BCG",C178="naive"),C178,E178))</f>
        <v>BCG</v>
      </c>
      <c r="M178" t="str">
        <f>IF(RIGHT(C178,2)="wk",C178,IF(RIGHT(D178,2)="wk",D178,E178))</f>
        <v>4wk</v>
      </c>
      <c r="N178">
        <f>IF(G178="",F178,G178)</f>
        <v>9</v>
      </c>
    </row>
    <row r="179" spans="1:14" x14ac:dyDescent="0.2">
      <c r="A179" t="s">
        <v>208</v>
      </c>
      <c r="B179" t="s">
        <v>18</v>
      </c>
      <c r="C179" t="s">
        <v>19</v>
      </c>
      <c r="D179" t="s">
        <v>5</v>
      </c>
      <c r="E179" t="s">
        <v>2</v>
      </c>
      <c r="F179" t="s">
        <v>12</v>
      </c>
      <c r="G179">
        <v>18</v>
      </c>
      <c r="I179" t="s">
        <v>27</v>
      </c>
      <c r="J179" t="s">
        <v>4</v>
      </c>
      <c r="L179" t="str">
        <f>IF(OR(D179="BCG",D179="naive"),D179,IF(OR(C179="BCG",C179="naive"),C179,E179))</f>
        <v>naive</v>
      </c>
      <c r="M179" t="str">
        <f>IF(RIGHT(C179,2)="wk",C179,IF(RIGHT(D179,2)="wk",D179,E179))</f>
        <v>4wk</v>
      </c>
      <c r="N179">
        <f>IF(G179="",F179,G179)</f>
        <v>18</v>
      </c>
    </row>
    <row r="180" spans="1:14" x14ac:dyDescent="0.2">
      <c r="A180" t="s">
        <v>209</v>
      </c>
      <c r="B180" t="s">
        <v>18</v>
      </c>
      <c r="C180" t="s">
        <v>19</v>
      </c>
      <c r="D180" t="s">
        <v>5</v>
      </c>
      <c r="E180" t="s">
        <v>2</v>
      </c>
      <c r="F180" t="s">
        <v>12</v>
      </c>
      <c r="G180">
        <v>19</v>
      </c>
      <c r="I180" t="s">
        <v>27</v>
      </c>
      <c r="J180" t="s">
        <v>4</v>
      </c>
      <c r="L180" t="str">
        <f>IF(OR(D180="BCG",D180="naive"),D180,IF(OR(C180="BCG",C180="naive"),C180,E180))</f>
        <v>naive</v>
      </c>
      <c r="M180" t="str">
        <f>IF(RIGHT(C180,2)="wk",C180,IF(RIGHT(D180,2)="wk",D180,E180))</f>
        <v>4wk</v>
      </c>
      <c r="N180">
        <f>IF(G180="",F180,G180)</f>
        <v>19</v>
      </c>
    </row>
    <row r="181" spans="1:14" x14ac:dyDescent="0.2">
      <c r="A181" t="s">
        <v>210</v>
      </c>
      <c r="B181" t="s">
        <v>18</v>
      </c>
      <c r="C181" t="s">
        <v>19</v>
      </c>
      <c r="D181" t="s">
        <v>5</v>
      </c>
      <c r="E181" t="s">
        <v>2</v>
      </c>
      <c r="F181" t="s">
        <v>12</v>
      </c>
      <c r="G181">
        <v>20</v>
      </c>
      <c r="I181" t="s">
        <v>27</v>
      </c>
      <c r="J181" t="s">
        <v>4</v>
      </c>
      <c r="L181" t="str">
        <f>IF(OR(D181="BCG",D181="naive"),D181,IF(OR(C181="BCG",C181="naive"),C181,E181))</f>
        <v>naive</v>
      </c>
      <c r="M181" t="str">
        <f>IF(RIGHT(C181,2)="wk",C181,IF(RIGHT(D181,2)="wk",D181,E181))</f>
        <v>4wk</v>
      </c>
      <c r="N181">
        <f>IF(G181="",F181,G181)</f>
        <v>20</v>
      </c>
    </row>
    <row r="182" spans="1:14" x14ac:dyDescent="0.2">
      <c r="A182" t="s">
        <v>211</v>
      </c>
      <c r="B182" t="s">
        <v>18</v>
      </c>
      <c r="C182" t="s">
        <v>19</v>
      </c>
      <c r="D182" t="s">
        <v>5</v>
      </c>
      <c r="E182" t="s">
        <v>2</v>
      </c>
      <c r="F182" t="s">
        <v>12</v>
      </c>
      <c r="G182">
        <v>21</v>
      </c>
      <c r="I182" t="s">
        <v>27</v>
      </c>
      <c r="J182" t="s">
        <v>4</v>
      </c>
      <c r="L182" t="str">
        <f>IF(OR(D182="BCG",D182="naive"),D182,IF(OR(C182="BCG",C182="naive"),C182,E182))</f>
        <v>naive</v>
      </c>
      <c r="M182" t="str">
        <f>IF(RIGHT(C182,2)="wk",C182,IF(RIGHT(D182,2)="wk",D182,E182))</f>
        <v>4wk</v>
      </c>
      <c r="N182">
        <f>IF(G182="",F182,G182)</f>
        <v>21</v>
      </c>
    </row>
    <row r="183" spans="1:14" x14ac:dyDescent="0.2">
      <c r="A183" t="s">
        <v>212</v>
      </c>
      <c r="B183" t="s">
        <v>18</v>
      </c>
      <c r="C183" t="s">
        <v>19</v>
      </c>
      <c r="D183" t="s">
        <v>5</v>
      </c>
      <c r="E183" t="s">
        <v>2</v>
      </c>
      <c r="F183" t="s">
        <v>12</v>
      </c>
      <c r="G183">
        <v>26</v>
      </c>
      <c r="I183" t="s">
        <v>27</v>
      </c>
      <c r="J183" t="s">
        <v>4</v>
      </c>
      <c r="L183" t="str">
        <f>IF(OR(D183="BCG",D183="naive"),D183,IF(OR(C183="BCG",C183="naive"),C183,E183))</f>
        <v>naive</v>
      </c>
      <c r="M183" t="str">
        <f>IF(RIGHT(C183,2)="wk",C183,IF(RIGHT(D183,2)="wk",D183,E183))</f>
        <v>4wk</v>
      </c>
      <c r="N183">
        <f>IF(G183="",F183,G183)</f>
        <v>26</v>
      </c>
    </row>
    <row r="184" spans="1:14" x14ac:dyDescent="0.2">
      <c r="A184" t="s">
        <v>213</v>
      </c>
      <c r="B184" t="s">
        <v>18</v>
      </c>
      <c r="C184" t="s">
        <v>19</v>
      </c>
      <c r="D184" t="s">
        <v>5</v>
      </c>
      <c r="E184" t="s">
        <v>2</v>
      </c>
      <c r="F184" t="s">
        <v>12</v>
      </c>
      <c r="G184">
        <v>27</v>
      </c>
      <c r="I184" t="s">
        <v>27</v>
      </c>
      <c r="J184" t="s">
        <v>4</v>
      </c>
      <c r="L184" t="str">
        <f>IF(OR(D184="BCG",D184="naive"),D184,IF(OR(C184="BCG",C184="naive"),C184,E184))</f>
        <v>naive</v>
      </c>
      <c r="M184" t="str">
        <f>IF(RIGHT(C184,2)="wk",C184,IF(RIGHT(D184,2)="wk",D184,E184))</f>
        <v>4wk</v>
      </c>
      <c r="N184">
        <f>IF(G184="",F184,G184)</f>
        <v>27</v>
      </c>
    </row>
    <row r="185" spans="1:14" x14ac:dyDescent="0.2">
      <c r="A185" t="s">
        <v>214</v>
      </c>
      <c r="B185" t="s">
        <v>20</v>
      </c>
      <c r="C185" t="s">
        <v>3</v>
      </c>
      <c r="D185" t="s">
        <v>2</v>
      </c>
      <c r="E185" t="s">
        <v>12</v>
      </c>
      <c r="F185">
        <v>1</v>
      </c>
      <c r="I185" t="s">
        <v>20</v>
      </c>
      <c r="J185" t="s">
        <v>4</v>
      </c>
      <c r="L185" t="str">
        <f>IF(OR(D185="BCG",D185="naive"),D185,IF(OR(C185="BCG",C185="naive"),C185,E185))</f>
        <v>BCG</v>
      </c>
      <c r="M185" t="str">
        <f>IF(RIGHT(C185,2)="wk",C185,IF(RIGHT(D185,2)="wk",D185,E185))</f>
        <v>4wk</v>
      </c>
      <c r="N185">
        <f>IF(G185="",F185,G185)</f>
        <v>1</v>
      </c>
    </row>
    <row r="186" spans="1:14" x14ac:dyDescent="0.2">
      <c r="A186" t="s">
        <v>215</v>
      </c>
      <c r="B186" t="s">
        <v>20</v>
      </c>
      <c r="C186" t="s">
        <v>3</v>
      </c>
      <c r="D186" t="s">
        <v>2</v>
      </c>
      <c r="E186" t="s">
        <v>12</v>
      </c>
      <c r="F186">
        <v>2</v>
      </c>
      <c r="I186" t="s">
        <v>20</v>
      </c>
      <c r="J186" t="s">
        <v>4</v>
      </c>
      <c r="L186" t="str">
        <f>IF(OR(D186="BCG",D186="naive"),D186,IF(OR(C186="BCG",C186="naive"),C186,E186))</f>
        <v>BCG</v>
      </c>
      <c r="M186" t="str">
        <f>IF(RIGHT(C186,2)="wk",C186,IF(RIGHT(D186,2)="wk",D186,E186))</f>
        <v>4wk</v>
      </c>
      <c r="N186">
        <f>IF(G186="",F186,G186)</f>
        <v>2</v>
      </c>
    </row>
    <row r="187" spans="1:14" x14ac:dyDescent="0.2">
      <c r="A187" t="s">
        <v>216</v>
      </c>
      <c r="B187" t="s">
        <v>20</v>
      </c>
      <c r="C187" t="s">
        <v>3</v>
      </c>
      <c r="D187" t="s">
        <v>2</v>
      </c>
      <c r="E187" t="s">
        <v>12</v>
      </c>
      <c r="F187">
        <v>3</v>
      </c>
      <c r="I187" t="s">
        <v>20</v>
      </c>
      <c r="J187" t="s">
        <v>4</v>
      </c>
      <c r="L187" t="str">
        <f>IF(OR(D187="BCG",D187="naive"),D187,IF(OR(C187="BCG",C187="naive"),C187,E187))</f>
        <v>BCG</v>
      </c>
      <c r="M187" t="str">
        <f>IF(RIGHT(C187,2)="wk",C187,IF(RIGHT(D187,2)="wk",D187,E187))</f>
        <v>4wk</v>
      </c>
      <c r="N187">
        <f>IF(G187="",F187,G187)</f>
        <v>3</v>
      </c>
    </row>
    <row r="188" spans="1:14" x14ac:dyDescent="0.2">
      <c r="A188" t="s">
        <v>217</v>
      </c>
      <c r="B188" t="s">
        <v>20</v>
      </c>
      <c r="C188" t="s">
        <v>3</v>
      </c>
      <c r="D188" t="s">
        <v>2</v>
      </c>
      <c r="E188" t="s">
        <v>12</v>
      </c>
      <c r="F188">
        <v>4</v>
      </c>
      <c r="I188" t="s">
        <v>20</v>
      </c>
      <c r="J188" t="s">
        <v>4</v>
      </c>
      <c r="L188" t="str">
        <f>IF(OR(D188="BCG",D188="naive"),D188,IF(OR(C188="BCG",C188="naive"),C188,E188))</f>
        <v>BCG</v>
      </c>
      <c r="M188" t="str">
        <f>IF(RIGHT(C188,2)="wk",C188,IF(RIGHT(D188,2)="wk",D188,E188))</f>
        <v>4wk</v>
      </c>
      <c r="N188">
        <f>IF(G188="",F188,G188)</f>
        <v>4</v>
      </c>
    </row>
    <row r="189" spans="1:14" x14ac:dyDescent="0.2">
      <c r="A189" t="s">
        <v>218</v>
      </c>
      <c r="B189" t="s">
        <v>20</v>
      </c>
      <c r="C189" t="s">
        <v>3</v>
      </c>
      <c r="D189" t="s">
        <v>2</v>
      </c>
      <c r="E189" t="s">
        <v>12</v>
      </c>
      <c r="F189">
        <v>14</v>
      </c>
      <c r="I189" t="s">
        <v>20</v>
      </c>
      <c r="J189" t="s">
        <v>4</v>
      </c>
      <c r="L189" t="str">
        <f>IF(OR(D189="BCG",D189="naive"),D189,IF(OR(C189="BCG",C189="naive"),C189,E189))</f>
        <v>BCG</v>
      </c>
      <c r="M189" t="str">
        <f>IF(RIGHT(C189,2)="wk",C189,IF(RIGHT(D189,2)="wk",D189,E189))</f>
        <v>4wk</v>
      </c>
      <c r="N189">
        <f>IF(G189="",F189,G189)</f>
        <v>14</v>
      </c>
    </row>
    <row r="190" spans="1:14" x14ac:dyDescent="0.2">
      <c r="A190" t="s">
        <v>219</v>
      </c>
      <c r="B190" t="s">
        <v>20</v>
      </c>
      <c r="C190" t="s">
        <v>3</v>
      </c>
      <c r="D190" t="s">
        <v>2</v>
      </c>
      <c r="E190" t="s">
        <v>12</v>
      </c>
      <c r="F190">
        <v>15</v>
      </c>
      <c r="I190" t="s">
        <v>20</v>
      </c>
      <c r="J190" t="s">
        <v>4</v>
      </c>
      <c r="L190" t="str">
        <f>IF(OR(D190="BCG",D190="naive"),D190,IF(OR(C190="BCG",C190="naive"),C190,E190))</f>
        <v>BCG</v>
      </c>
      <c r="M190" t="str">
        <f>IF(RIGHT(C190,2)="wk",C190,IF(RIGHT(D190,2)="wk",D190,E190))</f>
        <v>4wk</v>
      </c>
      <c r="N190">
        <f>IF(G190="",F190,G190)</f>
        <v>15</v>
      </c>
    </row>
    <row r="191" spans="1:14" x14ac:dyDescent="0.2">
      <c r="A191" t="s">
        <v>220</v>
      </c>
      <c r="B191" t="s">
        <v>20</v>
      </c>
      <c r="C191" t="s">
        <v>5</v>
      </c>
      <c r="D191" t="s">
        <v>2</v>
      </c>
      <c r="E191" t="s">
        <v>12</v>
      </c>
      <c r="F191">
        <v>19</v>
      </c>
      <c r="I191" t="s">
        <v>20</v>
      </c>
      <c r="J191" t="s">
        <v>4</v>
      </c>
      <c r="L191" t="str">
        <f>IF(OR(D191="BCG",D191="naive"),D191,IF(OR(C191="BCG",C191="naive"),C191,E191))</f>
        <v>naive</v>
      </c>
      <c r="M191" t="str">
        <f>IF(RIGHT(C191,2)="wk",C191,IF(RIGHT(D191,2)="wk",D191,E191))</f>
        <v>4wk</v>
      </c>
      <c r="N191">
        <f>IF(G191="",F191,G191)</f>
        <v>19</v>
      </c>
    </row>
    <row r="192" spans="1:14" x14ac:dyDescent="0.2">
      <c r="A192" t="s">
        <v>221</v>
      </c>
      <c r="B192" t="s">
        <v>20</v>
      </c>
      <c r="C192" t="s">
        <v>5</v>
      </c>
      <c r="D192" t="s">
        <v>2</v>
      </c>
      <c r="E192" t="s">
        <v>12</v>
      </c>
      <c r="F192">
        <v>23</v>
      </c>
      <c r="I192" t="s">
        <v>20</v>
      </c>
      <c r="J192" t="s">
        <v>4</v>
      </c>
      <c r="L192" t="str">
        <f>IF(OR(D192="BCG",D192="naive"),D192,IF(OR(C192="BCG",C192="naive"),C192,E192))</f>
        <v>naive</v>
      </c>
      <c r="M192" t="str">
        <f>IF(RIGHT(C192,2)="wk",C192,IF(RIGHT(D192,2)="wk",D192,E192))</f>
        <v>4wk</v>
      </c>
      <c r="N192">
        <f>IF(G192="",F192,G192)</f>
        <v>23</v>
      </c>
    </row>
    <row r="193" spans="1:14" x14ac:dyDescent="0.2">
      <c r="A193" t="s">
        <v>222</v>
      </c>
      <c r="B193" t="s">
        <v>20</v>
      </c>
      <c r="C193" t="s">
        <v>5</v>
      </c>
      <c r="D193" t="s">
        <v>2</v>
      </c>
      <c r="E193" t="s">
        <v>12</v>
      </c>
      <c r="F193">
        <v>24</v>
      </c>
      <c r="I193" t="s">
        <v>20</v>
      </c>
      <c r="J193" t="s">
        <v>4</v>
      </c>
      <c r="L193" t="str">
        <f>IF(OR(D193="BCG",D193="naive"),D193,IF(OR(C193="BCG",C193="naive"),C193,E193))</f>
        <v>naive</v>
      </c>
      <c r="M193" t="str">
        <f>IF(RIGHT(C193,2)="wk",C193,IF(RIGHT(D193,2)="wk",D193,E193))</f>
        <v>4wk</v>
      </c>
      <c r="N193">
        <f>IF(G193="",F193,G193)</f>
        <v>24</v>
      </c>
    </row>
    <row r="194" spans="1:14" x14ac:dyDescent="0.2">
      <c r="A194" t="s">
        <v>223</v>
      </c>
      <c r="B194" t="s">
        <v>20</v>
      </c>
      <c r="C194" t="s">
        <v>5</v>
      </c>
      <c r="D194" t="s">
        <v>2</v>
      </c>
      <c r="E194" t="s">
        <v>12</v>
      </c>
      <c r="F194">
        <v>25</v>
      </c>
      <c r="I194" t="s">
        <v>20</v>
      </c>
      <c r="J194" t="s">
        <v>4</v>
      </c>
      <c r="L194" t="str">
        <f>IF(OR(D194="BCG",D194="naive"),D194,IF(OR(C194="BCG",C194="naive"),C194,E194))</f>
        <v>naive</v>
      </c>
      <c r="M194" t="str">
        <f>IF(RIGHT(C194,2)="wk",C194,IF(RIGHT(D194,2)="wk",D194,E194))</f>
        <v>4wk</v>
      </c>
      <c r="N194">
        <f>IF(G194="",F194,G194)</f>
        <v>25</v>
      </c>
    </row>
    <row r="195" spans="1:14" x14ac:dyDescent="0.2">
      <c r="A195" t="s">
        <v>224</v>
      </c>
      <c r="B195" t="s">
        <v>20</v>
      </c>
      <c r="C195" t="s">
        <v>5</v>
      </c>
      <c r="D195" t="s">
        <v>2</v>
      </c>
      <c r="E195" t="s">
        <v>12</v>
      </c>
      <c r="F195">
        <v>26</v>
      </c>
      <c r="I195" t="s">
        <v>20</v>
      </c>
      <c r="J195" t="s">
        <v>4</v>
      </c>
      <c r="L195" t="str">
        <f>IF(OR(D195="BCG",D195="naive"),D195,IF(OR(C195="BCG",C195="naive"),C195,E195))</f>
        <v>naive</v>
      </c>
      <c r="M195" t="str">
        <f>IF(RIGHT(C195,2)="wk",C195,IF(RIGHT(D195,2)="wk",D195,E195))</f>
        <v>4wk</v>
      </c>
      <c r="N195">
        <f>IF(G195="",F195,G195)</f>
        <v>26</v>
      </c>
    </row>
    <row r="196" spans="1:14" x14ac:dyDescent="0.2">
      <c r="A196" t="s">
        <v>225</v>
      </c>
      <c r="B196" t="s">
        <v>20</v>
      </c>
      <c r="C196" t="s">
        <v>5</v>
      </c>
      <c r="D196" t="s">
        <v>2</v>
      </c>
      <c r="E196" t="s">
        <v>12</v>
      </c>
      <c r="F196">
        <v>27</v>
      </c>
      <c r="I196" t="s">
        <v>20</v>
      </c>
      <c r="J196" t="s">
        <v>4</v>
      </c>
      <c r="L196" t="str">
        <f>IF(OR(D196="BCG",D196="naive"),D196,IF(OR(C196="BCG",C196="naive"),C196,E196))</f>
        <v>naive</v>
      </c>
      <c r="M196" t="str">
        <f>IF(RIGHT(C196,2)="wk",C196,IF(RIGHT(D196,2)="wk",D196,E196))</f>
        <v>4wk</v>
      </c>
      <c r="N196">
        <f>IF(G196="",F196,G196)</f>
        <v>27</v>
      </c>
    </row>
    <row r="197" spans="1:14" x14ac:dyDescent="0.2">
      <c r="A197" t="s">
        <v>226</v>
      </c>
      <c r="B197" t="s">
        <v>21</v>
      </c>
      <c r="C197" t="s">
        <v>3</v>
      </c>
      <c r="D197" t="s">
        <v>2</v>
      </c>
      <c r="E197" t="s">
        <v>12</v>
      </c>
      <c r="F197">
        <v>1</v>
      </c>
      <c r="I197" t="s">
        <v>21</v>
      </c>
      <c r="J197" t="s">
        <v>4</v>
      </c>
      <c r="L197" t="str">
        <f>IF(OR(D197="BCG",D197="naive"),D197,IF(OR(C197="BCG",C197="naive"),C197,E197))</f>
        <v>BCG</v>
      </c>
      <c r="M197" t="str">
        <f>IF(RIGHT(C197,2)="wk",C197,IF(RIGHT(D197,2)="wk",D197,E197))</f>
        <v>4wk</v>
      </c>
      <c r="N197">
        <f>IF(G197="",F197,G197)</f>
        <v>1</v>
      </c>
    </row>
    <row r="198" spans="1:14" x14ac:dyDescent="0.2">
      <c r="A198" t="s">
        <v>227</v>
      </c>
      <c r="B198" t="s">
        <v>21</v>
      </c>
      <c r="C198" t="s">
        <v>3</v>
      </c>
      <c r="D198" t="s">
        <v>2</v>
      </c>
      <c r="E198" t="s">
        <v>12</v>
      </c>
      <c r="F198">
        <v>2</v>
      </c>
      <c r="I198" t="s">
        <v>21</v>
      </c>
      <c r="J198" t="s">
        <v>4</v>
      </c>
      <c r="L198" t="str">
        <f>IF(OR(D198="BCG",D198="naive"),D198,IF(OR(C198="BCG",C198="naive"),C198,E198))</f>
        <v>BCG</v>
      </c>
      <c r="M198" t="str">
        <f>IF(RIGHT(C198,2)="wk",C198,IF(RIGHT(D198,2)="wk",D198,E198))</f>
        <v>4wk</v>
      </c>
      <c r="N198">
        <f>IF(G198="",F198,G198)</f>
        <v>2</v>
      </c>
    </row>
    <row r="199" spans="1:14" x14ac:dyDescent="0.2">
      <c r="A199" t="s">
        <v>228</v>
      </c>
      <c r="B199" t="s">
        <v>21</v>
      </c>
      <c r="C199" t="s">
        <v>3</v>
      </c>
      <c r="D199" t="s">
        <v>2</v>
      </c>
      <c r="E199" t="s">
        <v>12</v>
      </c>
      <c r="F199">
        <v>3</v>
      </c>
      <c r="I199" t="s">
        <v>21</v>
      </c>
      <c r="J199" t="s">
        <v>4</v>
      </c>
      <c r="L199" t="str">
        <f>IF(OR(D199="BCG",D199="naive"),D199,IF(OR(C199="BCG",C199="naive"),C199,E199))</f>
        <v>BCG</v>
      </c>
      <c r="M199" t="str">
        <f>IF(RIGHT(C199,2)="wk",C199,IF(RIGHT(D199,2)="wk",D199,E199))</f>
        <v>4wk</v>
      </c>
      <c r="N199">
        <f>IF(G199="",F199,G199)</f>
        <v>3</v>
      </c>
    </row>
    <row r="200" spans="1:14" x14ac:dyDescent="0.2">
      <c r="A200" t="s">
        <v>229</v>
      </c>
      <c r="B200" t="s">
        <v>21</v>
      </c>
      <c r="C200" t="s">
        <v>3</v>
      </c>
      <c r="D200" t="s">
        <v>2</v>
      </c>
      <c r="E200" t="s">
        <v>12</v>
      </c>
      <c r="F200">
        <v>4</v>
      </c>
      <c r="I200" t="s">
        <v>21</v>
      </c>
      <c r="J200" t="s">
        <v>4</v>
      </c>
      <c r="L200" t="str">
        <f>IF(OR(D200="BCG",D200="naive"),D200,IF(OR(C200="BCG",C200="naive"),C200,E200))</f>
        <v>BCG</v>
      </c>
      <c r="M200" t="str">
        <f>IF(RIGHT(C200,2)="wk",C200,IF(RIGHT(D200,2)="wk",D200,E200))</f>
        <v>4wk</v>
      </c>
      <c r="N200">
        <f>IF(G200="",F200,G200)</f>
        <v>4</v>
      </c>
    </row>
    <row r="201" spans="1:14" x14ac:dyDescent="0.2">
      <c r="A201" t="s">
        <v>230</v>
      </c>
      <c r="B201" t="s">
        <v>21</v>
      </c>
      <c r="C201" t="s">
        <v>3</v>
      </c>
      <c r="D201" t="s">
        <v>2</v>
      </c>
      <c r="E201" t="s">
        <v>12</v>
      </c>
      <c r="F201">
        <v>14</v>
      </c>
      <c r="I201" t="s">
        <v>21</v>
      </c>
      <c r="J201" t="s">
        <v>4</v>
      </c>
      <c r="L201" t="str">
        <f>IF(OR(D201="BCG",D201="naive"),D201,IF(OR(C201="BCG",C201="naive"),C201,E201))</f>
        <v>BCG</v>
      </c>
      <c r="M201" t="str">
        <f>IF(RIGHT(C201,2)="wk",C201,IF(RIGHT(D201,2)="wk",D201,E201))</f>
        <v>4wk</v>
      </c>
      <c r="N201">
        <f>IF(G201="",F201,G201)</f>
        <v>14</v>
      </c>
    </row>
    <row r="202" spans="1:14" x14ac:dyDescent="0.2">
      <c r="A202" t="s">
        <v>231</v>
      </c>
      <c r="B202" t="s">
        <v>21</v>
      </c>
      <c r="C202" t="s">
        <v>3</v>
      </c>
      <c r="D202" t="s">
        <v>2</v>
      </c>
      <c r="E202" t="s">
        <v>12</v>
      </c>
      <c r="F202">
        <v>15</v>
      </c>
      <c r="I202" t="s">
        <v>21</v>
      </c>
      <c r="J202" t="s">
        <v>4</v>
      </c>
      <c r="L202" t="str">
        <f>IF(OR(D202="BCG",D202="naive"),D202,IF(OR(C202="BCG",C202="naive"),C202,E202))</f>
        <v>BCG</v>
      </c>
      <c r="M202" t="str">
        <f>IF(RIGHT(C202,2)="wk",C202,IF(RIGHT(D202,2)="wk",D202,E202))</f>
        <v>4wk</v>
      </c>
      <c r="N202">
        <f>IF(G202="",F202,G202)</f>
        <v>15</v>
      </c>
    </row>
    <row r="203" spans="1:14" x14ac:dyDescent="0.2">
      <c r="A203" t="s">
        <v>232</v>
      </c>
      <c r="B203" t="s">
        <v>21</v>
      </c>
      <c r="C203" t="s">
        <v>5</v>
      </c>
      <c r="D203" t="s">
        <v>2</v>
      </c>
      <c r="E203" t="s">
        <v>12</v>
      </c>
      <c r="F203">
        <v>19</v>
      </c>
      <c r="I203" t="s">
        <v>21</v>
      </c>
      <c r="J203" t="s">
        <v>4</v>
      </c>
      <c r="L203" t="str">
        <f>IF(OR(D203="BCG",D203="naive"),D203,IF(OR(C203="BCG",C203="naive"),C203,E203))</f>
        <v>naive</v>
      </c>
      <c r="M203" t="str">
        <f>IF(RIGHT(C203,2)="wk",C203,IF(RIGHT(D203,2)="wk",D203,E203))</f>
        <v>4wk</v>
      </c>
      <c r="N203">
        <f>IF(G203="",F203,G203)</f>
        <v>19</v>
      </c>
    </row>
    <row r="204" spans="1:14" x14ac:dyDescent="0.2">
      <c r="A204" t="s">
        <v>233</v>
      </c>
      <c r="B204" t="s">
        <v>21</v>
      </c>
      <c r="C204" t="s">
        <v>5</v>
      </c>
      <c r="D204" t="s">
        <v>2</v>
      </c>
      <c r="E204" t="s">
        <v>12</v>
      </c>
      <c r="F204">
        <v>20</v>
      </c>
      <c r="I204" t="s">
        <v>21</v>
      </c>
      <c r="J204" t="s">
        <v>4</v>
      </c>
      <c r="L204" t="str">
        <f>IF(OR(D204="BCG",D204="naive"),D204,IF(OR(C204="BCG",C204="naive"),C204,E204))</f>
        <v>naive</v>
      </c>
      <c r="M204" t="str">
        <f>IF(RIGHT(C204,2)="wk",C204,IF(RIGHT(D204,2)="wk",D204,E204))</f>
        <v>4wk</v>
      </c>
      <c r="N204">
        <f>IF(G204="",F204,G204)</f>
        <v>20</v>
      </c>
    </row>
    <row r="205" spans="1:14" x14ac:dyDescent="0.2">
      <c r="A205" t="s">
        <v>234</v>
      </c>
      <c r="B205" t="s">
        <v>21</v>
      </c>
      <c r="C205" t="s">
        <v>5</v>
      </c>
      <c r="D205" t="s">
        <v>2</v>
      </c>
      <c r="E205" t="s">
        <v>12</v>
      </c>
      <c r="F205">
        <v>21</v>
      </c>
      <c r="I205" t="s">
        <v>21</v>
      </c>
      <c r="J205" t="s">
        <v>4</v>
      </c>
      <c r="L205" t="str">
        <f>IF(OR(D205="BCG",D205="naive"),D205,IF(OR(C205="BCG",C205="naive"),C205,E205))</f>
        <v>naive</v>
      </c>
      <c r="M205" t="str">
        <f>IF(RIGHT(C205,2)="wk",C205,IF(RIGHT(D205,2)="wk",D205,E205))</f>
        <v>4wk</v>
      </c>
      <c r="N205">
        <f>IF(G205="",F205,G205)</f>
        <v>21</v>
      </c>
    </row>
    <row r="206" spans="1:14" x14ac:dyDescent="0.2">
      <c r="A206" t="s">
        <v>235</v>
      </c>
      <c r="B206" t="s">
        <v>21</v>
      </c>
      <c r="C206" t="s">
        <v>5</v>
      </c>
      <c r="D206" t="s">
        <v>2</v>
      </c>
      <c r="E206" t="s">
        <v>12</v>
      </c>
      <c r="F206">
        <v>22</v>
      </c>
      <c r="I206" t="s">
        <v>21</v>
      </c>
      <c r="J206" t="s">
        <v>4</v>
      </c>
      <c r="L206" t="str">
        <f>IF(OR(D206="BCG",D206="naive"),D206,IF(OR(C206="BCG",C206="naive"),C206,E206))</f>
        <v>naive</v>
      </c>
      <c r="M206" t="str">
        <f>IF(RIGHT(C206,2)="wk",C206,IF(RIGHT(D206,2)="wk",D206,E206))</f>
        <v>4wk</v>
      </c>
      <c r="N206">
        <f>IF(G206="",F206,G206)</f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D8" sqref="A1:F206"/>
    </sheetView>
  </sheetViews>
  <sheetFormatPr baseColWidth="10" defaultRowHeight="16" x14ac:dyDescent="0.2"/>
  <sheetData>
    <row r="1" spans="1:6" x14ac:dyDescent="0.2">
      <c r="A1" t="s">
        <v>30</v>
      </c>
      <c r="B1" t="s">
        <v>26</v>
      </c>
      <c r="C1" t="s">
        <v>23</v>
      </c>
      <c r="D1" t="s">
        <v>24</v>
      </c>
      <c r="E1" t="s">
        <v>25</v>
      </c>
      <c r="F1" t="s">
        <v>22</v>
      </c>
    </row>
    <row r="2" spans="1:6" x14ac:dyDescent="0.2">
      <c r="A2" t="s">
        <v>31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2">
      <c r="A3" t="s">
        <v>32</v>
      </c>
      <c r="B3" t="s">
        <v>1</v>
      </c>
      <c r="C3" t="s">
        <v>2</v>
      </c>
      <c r="D3" t="s">
        <v>3</v>
      </c>
      <c r="E3" t="s">
        <v>4</v>
      </c>
      <c r="F3">
        <v>2</v>
      </c>
    </row>
    <row r="4" spans="1:6" x14ac:dyDescent="0.2">
      <c r="A4" t="s">
        <v>33</v>
      </c>
      <c r="B4" t="s">
        <v>1</v>
      </c>
      <c r="C4" t="s">
        <v>2</v>
      </c>
      <c r="D4" t="s">
        <v>3</v>
      </c>
      <c r="E4" t="s">
        <v>4</v>
      </c>
      <c r="F4">
        <v>3</v>
      </c>
    </row>
    <row r="5" spans="1:6" x14ac:dyDescent="0.2">
      <c r="A5" t="s">
        <v>34</v>
      </c>
      <c r="B5" t="s">
        <v>1</v>
      </c>
      <c r="C5" t="s">
        <v>2</v>
      </c>
      <c r="D5" t="s">
        <v>3</v>
      </c>
      <c r="E5" t="s">
        <v>4</v>
      </c>
      <c r="F5">
        <v>4</v>
      </c>
    </row>
    <row r="6" spans="1:6" x14ac:dyDescent="0.2">
      <c r="A6" t="s">
        <v>35</v>
      </c>
      <c r="B6" t="s">
        <v>1</v>
      </c>
      <c r="C6" t="s">
        <v>2</v>
      </c>
      <c r="D6" t="s">
        <v>3</v>
      </c>
      <c r="E6" t="s">
        <v>4</v>
      </c>
      <c r="F6">
        <v>5</v>
      </c>
    </row>
    <row r="7" spans="1:6" x14ac:dyDescent="0.2">
      <c r="A7" t="s">
        <v>36</v>
      </c>
      <c r="B7" t="s">
        <v>1</v>
      </c>
      <c r="C7" t="s">
        <v>2</v>
      </c>
      <c r="D7" t="s">
        <v>3</v>
      </c>
      <c r="E7" t="s">
        <v>4</v>
      </c>
      <c r="F7">
        <v>6</v>
      </c>
    </row>
    <row r="8" spans="1:6" x14ac:dyDescent="0.2">
      <c r="A8" t="s">
        <v>37</v>
      </c>
      <c r="B8" t="s">
        <v>1</v>
      </c>
      <c r="C8" t="s">
        <v>2</v>
      </c>
      <c r="D8" t="s">
        <v>5</v>
      </c>
      <c r="E8" t="s">
        <v>4</v>
      </c>
      <c r="F8">
        <v>1</v>
      </c>
    </row>
    <row r="9" spans="1:6" x14ac:dyDescent="0.2">
      <c r="A9" t="s">
        <v>38</v>
      </c>
      <c r="B9" t="s">
        <v>1</v>
      </c>
      <c r="C9" t="s">
        <v>2</v>
      </c>
      <c r="D9" t="s">
        <v>5</v>
      </c>
      <c r="E9" t="s">
        <v>4</v>
      </c>
      <c r="F9">
        <v>2</v>
      </c>
    </row>
    <row r="10" spans="1:6" x14ac:dyDescent="0.2">
      <c r="A10" t="s">
        <v>39</v>
      </c>
      <c r="B10" t="s">
        <v>1</v>
      </c>
      <c r="C10" t="s">
        <v>2</v>
      </c>
      <c r="D10" t="s">
        <v>5</v>
      </c>
      <c r="E10" t="s">
        <v>4</v>
      </c>
      <c r="F10">
        <v>3</v>
      </c>
    </row>
    <row r="11" spans="1:6" x14ac:dyDescent="0.2">
      <c r="A11" t="s">
        <v>40</v>
      </c>
      <c r="B11" t="s">
        <v>1</v>
      </c>
      <c r="C11" t="s">
        <v>2</v>
      </c>
      <c r="D11" t="s">
        <v>5</v>
      </c>
      <c r="E11" t="s">
        <v>4</v>
      </c>
      <c r="F11">
        <v>4</v>
      </c>
    </row>
    <row r="12" spans="1:6" x14ac:dyDescent="0.2">
      <c r="A12" t="s">
        <v>41</v>
      </c>
      <c r="B12" t="s">
        <v>1</v>
      </c>
      <c r="C12" t="s">
        <v>2</v>
      </c>
      <c r="D12" t="s">
        <v>5</v>
      </c>
      <c r="E12" t="s">
        <v>4</v>
      </c>
      <c r="F12">
        <v>5</v>
      </c>
    </row>
    <row r="13" spans="1:6" x14ac:dyDescent="0.2">
      <c r="A13" t="s">
        <v>42</v>
      </c>
      <c r="B13" t="s">
        <v>1</v>
      </c>
      <c r="C13" t="s">
        <v>2</v>
      </c>
      <c r="D13" t="s">
        <v>5</v>
      </c>
      <c r="E13" t="s">
        <v>4</v>
      </c>
      <c r="F13">
        <v>6</v>
      </c>
    </row>
    <row r="14" spans="1:6" x14ac:dyDescent="0.2">
      <c r="A14" t="s">
        <v>43</v>
      </c>
      <c r="B14" t="s">
        <v>1</v>
      </c>
      <c r="C14" t="s">
        <v>2</v>
      </c>
      <c r="D14" t="s">
        <v>3</v>
      </c>
      <c r="E14" t="s">
        <v>6</v>
      </c>
      <c r="F14">
        <v>1</v>
      </c>
    </row>
    <row r="15" spans="1:6" x14ac:dyDescent="0.2">
      <c r="A15" t="s">
        <v>44</v>
      </c>
      <c r="B15" t="s">
        <v>1</v>
      </c>
      <c r="C15" t="s">
        <v>2</v>
      </c>
      <c r="D15" t="s">
        <v>3</v>
      </c>
      <c r="E15" t="s">
        <v>6</v>
      </c>
      <c r="F15">
        <v>2</v>
      </c>
    </row>
    <row r="16" spans="1:6" x14ac:dyDescent="0.2">
      <c r="A16" t="s">
        <v>45</v>
      </c>
      <c r="B16" t="s">
        <v>1</v>
      </c>
      <c r="C16" t="s">
        <v>2</v>
      </c>
      <c r="D16" t="s">
        <v>3</v>
      </c>
      <c r="E16" t="s">
        <v>6</v>
      </c>
      <c r="F16">
        <v>3</v>
      </c>
    </row>
    <row r="17" spans="1:6" x14ac:dyDescent="0.2">
      <c r="A17" t="s">
        <v>46</v>
      </c>
      <c r="B17" t="s">
        <v>1</v>
      </c>
      <c r="C17" t="s">
        <v>2</v>
      </c>
      <c r="D17" t="s">
        <v>3</v>
      </c>
      <c r="E17" t="s">
        <v>6</v>
      </c>
      <c r="F17">
        <v>4</v>
      </c>
    </row>
    <row r="18" spans="1:6" x14ac:dyDescent="0.2">
      <c r="A18" t="s">
        <v>47</v>
      </c>
      <c r="B18" t="s">
        <v>1</v>
      </c>
      <c r="C18" t="s">
        <v>2</v>
      </c>
      <c r="D18" t="s">
        <v>3</v>
      </c>
      <c r="E18" t="s">
        <v>6</v>
      </c>
      <c r="F18">
        <v>5</v>
      </c>
    </row>
    <row r="19" spans="1:6" x14ac:dyDescent="0.2">
      <c r="A19" t="s">
        <v>48</v>
      </c>
      <c r="B19" t="s">
        <v>1</v>
      </c>
      <c r="C19" t="s">
        <v>2</v>
      </c>
      <c r="D19" t="s">
        <v>3</v>
      </c>
      <c r="E19" t="s">
        <v>6</v>
      </c>
      <c r="F19">
        <v>6</v>
      </c>
    </row>
    <row r="20" spans="1:6" x14ac:dyDescent="0.2">
      <c r="A20" t="s">
        <v>49</v>
      </c>
      <c r="B20" t="s">
        <v>1</v>
      </c>
      <c r="C20" t="s">
        <v>2</v>
      </c>
      <c r="D20" t="s">
        <v>5</v>
      </c>
      <c r="E20" t="s">
        <v>6</v>
      </c>
      <c r="F20">
        <v>1</v>
      </c>
    </row>
    <row r="21" spans="1:6" x14ac:dyDescent="0.2">
      <c r="A21" t="s">
        <v>50</v>
      </c>
      <c r="B21" t="s">
        <v>1</v>
      </c>
      <c r="C21" t="s">
        <v>2</v>
      </c>
      <c r="D21" t="s">
        <v>5</v>
      </c>
      <c r="E21" t="s">
        <v>6</v>
      </c>
      <c r="F21">
        <v>2</v>
      </c>
    </row>
    <row r="22" spans="1:6" x14ac:dyDescent="0.2">
      <c r="A22" t="s">
        <v>51</v>
      </c>
      <c r="B22" t="s">
        <v>1</v>
      </c>
      <c r="C22" t="s">
        <v>2</v>
      </c>
      <c r="D22" t="s">
        <v>5</v>
      </c>
      <c r="E22" t="s">
        <v>6</v>
      </c>
      <c r="F22">
        <v>3</v>
      </c>
    </row>
    <row r="23" spans="1:6" x14ac:dyDescent="0.2">
      <c r="A23" t="s">
        <v>52</v>
      </c>
      <c r="B23" t="s">
        <v>1</v>
      </c>
      <c r="C23" t="s">
        <v>2</v>
      </c>
      <c r="D23" t="s">
        <v>5</v>
      </c>
      <c r="E23" t="s">
        <v>6</v>
      </c>
      <c r="F23">
        <v>4</v>
      </c>
    </row>
    <row r="24" spans="1:6" x14ac:dyDescent="0.2">
      <c r="A24" t="s">
        <v>53</v>
      </c>
      <c r="B24" t="s">
        <v>1</v>
      </c>
      <c r="C24" t="s">
        <v>2</v>
      </c>
      <c r="D24" t="s">
        <v>5</v>
      </c>
      <c r="E24" t="s">
        <v>6</v>
      </c>
      <c r="F24">
        <v>5</v>
      </c>
    </row>
    <row r="25" spans="1:6" x14ac:dyDescent="0.2">
      <c r="A25" t="s">
        <v>54</v>
      </c>
      <c r="B25" t="s">
        <v>1</v>
      </c>
      <c r="C25" t="s">
        <v>2</v>
      </c>
      <c r="D25" t="s">
        <v>5</v>
      </c>
      <c r="E25" t="s">
        <v>6</v>
      </c>
      <c r="F25">
        <v>6</v>
      </c>
    </row>
    <row r="26" spans="1:6" x14ac:dyDescent="0.2">
      <c r="A26" t="s">
        <v>55</v>
      </c>
      <c r="B26" t="s">
        <v>1</v>
      </c>
      <c r="C26" t="s">
        <v>7</v>
      </c>
      <c r="D26" t="s">
        <v>3</v>
      </c>
      <c r="E26" t="s">
        <v>4</v>
      </c>
      <c r="F26">
        <v>1</v>
      </c>
    </row>
    <row r="27" spans="1:6" x14ac:dyDescent="0.2">
      <c r="A27" t="s">
        <v>56</v>
      </c>
      <c r="B27" t="s">
        <v>1</v>
      </c>
      <c r="C27" t="s">
        <v>7</v>
      </c>
      <c r="D27" t="s">
        <v>3</v>
      </c>
      <c r="E27" t="s">
        <v>4</v>
      </c>
      <c r="F27">
        <v>2</v>
      </c>
    </row>
    <row r="28" spans="1:6" x14ac:dyDescent="0.2">
      <c r="A28" t="s">
        <v>57</v>
      </c>
      <c r="B28" t="s">
        <v>1</v>
      </c>
      <c r="C28" t="s">
        <v>7</v>
      </c>
      <c r="D28" t="s">
        <v>3</v>
      </c>
      <c r="E28" t="s">
        <v>4</v>
      </c>
      <c r="F28">
        <v>3</v>
      </c>
    </row>
    <row r="29" spans="1:6" x14ac:dyDescent="0.2">
      <c r="A29" t="s">
        <v>58</v>
      </c>
      <c r="B29" t="s">
        <v>1</v>
      </c>
      <c r="C29" t="s">
        <v>7</v>
      </c>
      <c r="D29" t="s">
        <v>3</v>
      </c>
      <c r="E29" t="s">
        <v>4</v>
      </c>
      <c r="F29">
        <v>4</v>
      </c>
    </row>
    <row r="30" spans="1:6" x14ac:dyDescent="0.2">
      <c r="A30" t="s">
        <v>59</v>
      </c>
      <c r="B30" t="s">
        <v>1</v>
      </c>
      <c r="C30" t="s">
        <v>7</v>
      </c>
      <c r="D30" t="s">
        <v>3</v>
      </c>
      <c r="E30" t="s">
        <v>4</v>
      </c>
      <c r="F30">
        <v>5</v>
      </c>
    </row>
    <row r="31" spans="1:6" x14ac:dyDescent="0.2">
      <c r="A31" t="s">
        <v>60</v>
      </c>
      <c r="B31" t="s">
        <v>1</v>
      </c>
      <c r="C31" t="s">
        <v>7</v>
      </c>
      <c r="D31" t="s">
        <v>3</v>
      </c>
      <c r="E31" t="s">
        <v>4</v>
      </c>
      <c r="F31">
        <v>6</v>
      </c>
    </row>
    <row r="32" spans="1:6" x14ac:dyDescent="0.2">
      <c r="A32" t="s">
        <v>61</v>
      </c>
      <c r="B32" t="s">
        <v>1</v>
      </c>
      <c r="C32" t="s">
        <v>7</v>
      </c>
      <c r="D32" t="s">
        <v>5</v>
      </c>
      <c r="E32" t="s">
        <v>4</v>
      </c>
      <c r="F32">
        <v>1</v>
      </c>
    </row>
    <row r="33" spans="1:6" x14ac:dyDescent="0.2">
      <c r="A33" t="s">
        <v>62</v>
      </c>
      <c r="B33" t="s">
        <v>1</v>
      </c>
      <c r="C33" t="s">
        <v>7</v>
      </c>
      <c r="D33" t="s">
        <v>5</v>
      </c>
      <c r="E33" t="s">
        <v>4</v>
      </c>
      <c r="F33">
        <v>2</v>
      </c>
    </row>
    <row r="34" spans="1:6" x14ac:dyDescent="0.2">
      <c r="A34" t="s">
        <v>63</v>
      </c>
      <c r="B34" t="s">
        <v>1</v>
      </c>
      <c r="C34" t="s">
        <v>7</v>
      </c>
      <c r="D34" t="s">
        <v>5</v>
      </c>
      <c r="E34" t="s">
        <v>4</v>
      </c>
      <c r="F34">
        <v>3</v>
      </c>
    </row>
    <row r="35" spans="1:6" x14ac:dyDescent="0.2">
      <c r="A35" t="s">
        <v>64</v>
      </c>
      <c r="B35" t="s">
        <v>1</v>
      </c>
      <c r="C35" t="s">
        <v>7</v>
      </c>
      <c r="D35" t="s">
        <v>5</v>
      </c>
      <c r="E35" t="s">
        <v>4</v>
      </c>
      <c r="F35">
        <v>4</v>
      </c>
    </row>
    <row r="36" spans="1:6" x14ac:dyDescent="0.2">
      <c r="A36" t="s">
        <v>65</v>
      </c>
      <c r="B36" t="s">
        <v>1</v>
      </c>
      <c r="C36" t="s">
        <v>7</v>
      </c>
      <c r="D36" t="s">
        <v>5</v>
      </c>
      <c r="E36" t="s">
        <v>4</v>
      </c>
      <c r="F36">
        <v>5</v>
      </c>
    </row>
    <row r="37" spans="1:6" x14ac:dyDescent="0.2">
      <c r="A37" t="s">
        <v>66</v>
      </c>
      <c r="B37" t="s">
        <v>1</v>
      </c>
      <c r="C37" t="s">
        <v>7</v>
      </c>
      <c r="D37" t="s">
        <v>5</v>
      </c>
      <c r="E37" t="s">
        <v>4</v>
      </c>
      <c r="F37">
        <v>6</v>
      </c>
    </row>
    <row r="38" spans="1:6" x14ac:dyDescent="0.2">
      <c r="A38" t="s">
        <v>67</v>
      </c>
      <c r="B38" t="s">
        <v>1</v>
      </c>
      <c r="C38" t="s">
        <v>7</v>
      </c>
      <c r="D38" t="s">
        <v>3</v>
      </c>
      <c r="E38" t="s">
        <v>6</v>
      </c>
      <c r="F38">
        <v>1</v>
      </c>
    </row>
    <row r="39" spans="1:6" x14ac:dyDescent="0.2">
      <c r="A39" t="s">
        <v>68</v>
      </c>
      <c r="B39" t="s">
        <v>1</v>
      </c>
      <c r="C39" t="s">
        <v>7</v>
      </c>
      <c r="D39" t="s">
        <v>3</v>
      </c>
      <c r="E39" t="s">
        <v>6</v>
      </c>
      <c r="F39">
        <v>2</v>
      </c>
    </row>
    <row r="40" spans="1:6" x14ac:dyDescent="0.2">
      <c r="A40" t="s">
        <v>69</v>
      </c>
      <c r="B40" t="s">
        <v>1</v>
      </c>
      <c r="C40" t="s">
        <v>7</v>
      </c>
      <c r="D40" t="s">
        <v>3</v>
      </c>
      <c r="E40" t="s">
        <v>6</v>
      </c>
      <c r="F40">
        <v>3</v>
      </c>
    </row>
    <row r="41" spans="1:6" x14ac:dyDescent="0.2">
      <c r="A41" t="s">
        <v>70</v>
      </c>
      <c r="B41" t="s">
        <v>1</v>
      </c>
      <c r="C41" t="s">
        <v>7</v>
      </c>
      <c r="D41" t="s">
        <v>3</v>
      </c>
      <c r="E41" t="s">
        <v>6</v>
      </c>
      <c r="F41">
        <v>4</v>
      </c>
    </row>
    <row r="42" spans="1:6" x14ac:dyDescent="0.2">
      <c r="A42" t="s">
        <v>71</v>
      </c>
      <c r="B42" t="s">
        <v>1</v>
      </c>
      <c r="C42" t="s">
        <v>7</v>
      </c>
      <c r="D42" t="s">
        <v>3</v>
      </c>
      <c r="E42" t="s">
        <v>6</v>
      </c>
      <c r="F42">
        <v>5</v>
      </c>
    </row>
    <row r="43" spans="1:6" x14ac:dyDescent="0.2">
      <c r="A43" t="s">
        <v>72</v>
      </c>
      <c r="B43" t="s">
        <v>1</v>
      </c>
      <c r="C43" t="s">
        <v>7</v>
      </c>
      <c r="D43" t="s">
        <v>3</v>
      </c>
      <c r="E43" t="s">
        <v>6</v>
      </c>
      <c r="F43">
        <v>6</v>
      </c>
    </row>
    <row r="44" spans="1:6" x14ac:dyDescent="0.2">
      <c r="A44" t="s">
        <v>73</v>
      </c>
      <c r="B44" t="s">
        <v>1</v>
      </c>
      <c r="C44" t="s">
        <v>7</v>
      </c>
      <c r="D44" t="s">
        <v>5</v>
      </c>
      <c r="E44" t="s">
        <v>6</v>
      </c>
      <c r="F44">
        <v>1</v>
      </c>
    </row>
    <row r="45" spans="1:6" x14ac:dyDescent="0.2">
      <c r="A45" t="s">
        <v>74</v>
      </c>
      <c r="B45" t="s">
        <v>1</v>
      </c>
      <c r="C45" t="s">
        <v>7</v>
      </c>
      <c r="D45" t="s">
        <v>5</v>
      </c>
      <c r="E45" t="s">
        <v>6</v>
      </c>
      <c r="F45">
        <v>2</v>
      </c>
    </row>
    <row r="46" spans="1:6" x14ac:dyDescent="0.2">
      <c r="A46" t="s">
        <v>75</v>
      </c>
      <c r="B46" t="s">
        <v>1</v>
      </c>
      <c r="C46" t="s">
        <v>7</v>
      </c>
      <c r="D46" t="s">
        <v>5</v>
      </c>
      <c r="E46" t="s">
        <v>6</v>
      </c>
      <c r="F46">
        <v>3</v>
      </c>
    </row>
    <row r="47" spans="1:6" x14ac:dyDescent="0.2">
      <c r="A47" t="s">
        <v>76</v>
      </c>
      <c r="B47" t="s">
        <v>1</v>
      </c>
      <c r="C47" t="s">
        <v>7</v>
      </c>
      <c r="D47" t="s">
        <v>5</v>
      </c>
      <c r="E47" t="s">
        <v>6</v>
      </c>
      <c r="F47">
        <v>4</v>
      </c>
    </row>
    <row r="48" spans="1:6" x14ac:dyDescent="0.2">
      <c r="A48" t="s">
        <v>77</v>
      </c>
      <c r="B48" t="s">
        <v>1</v>
      </c>
      <c r="C48" t="s">
        <v>7</v>
      </c>
      <c r="D48" t="s">
        <v>5</v>
      </c>
      <c r="E48" t="s">
        <v>6</v>
      </c>
      <c r="F48">
        <v>5</v>
      </c>
    </row>
    <row r="49" spans="1:6" x14ac:dyDescent="0.2">
      <c r="A49" t="s">
        <v>78</v>
      </c>
      <c r="B49" t="s">
        <v>1</v>
      </c>
      <c r="C49" t="s">
        <v>7</v>
      </c>
      <c r="D49" t="s">
        <v>5</v>
      </c>
      <c r="E49" t="s">
        <v>6</v>
      </c>
      <c r="F49">
        <v>6</v>
      </c>
    </row>
    <row r="50" spans="1:6" x14ac:dyDescent="0.2">
      <c r="A50" t="s">
        <v>79</v>
      </c>
      <c r="B50" t="s">
        <v>1</v>
      </c>
      <c r="C50" t="s">
        <v>2</v>
      </c>
      <c r="D50" t="s">
        <v>3</v>
      </c>
      <c r="E50" t="s">
        <v>28</v>
      </c>
      <c r="F50">
        <v>1</v>
      </c>
    </row>
    <row r="51" spans="1:6" x14ac:dyDescent="0.2">
      <c r="A51" t="s">
        <v>80</v>
      </c>
      <c r="B51" t="s">
        <v>1</v>
      </c>
      <c r="C51" t="s">
        <v>2</v>
      </c>
      <c r="D51" t="s">
        <v>3</v>
      </c>
      <c r="E51" t="s">
        <v>28</v>
      </c>
      <c r="F51">
        <v>2</v>
      </c>
    </row>
    <row r="52" spans="1:6" x14ac:dyDescent="0.2">
      <c r="A52" t="s">
        <v>81</v>
      </c>
      <c r="B52" t="s">
        <v>1</v>
      </c>
      <c r="C52" t="s">
        <v>2</v>
      </c>
      <c r="D52" t="s">
        <v>3</v>
      </c>
      <c r="E52" t="s">
        <v>28</v>
      </c>
      <c r="F52">
        <v>3</v>
      </c>
    </row>
    <row r="53" spans="1:6" x14ac:dyDescent="0.2">
      <c r="A53" t="s">
        <v>82</v>
      </c>
      <c r="B53" t="s">
        <v>1</v>
      </c>
      <c r="C53" t="s">
        <v>2</v>
      </c>
      <c r="D53" t="s">
        <v>3</v>
      </c>
      <c r="E53" t="s">
        <v>28</v>
      </c>
      <c r="F53">
        <v>4</v>
      </c>
    </row>
    <row r="54" spans="1:6" x14ac:dyDescent="0.2">
      <c r="A54" t="s">
        <v>83</v>
      </c>
      <c r="B54" t="s">
        <v>1</v>
      </c>
      <c r="C54" t="s">
        <v>2</v>
      </c>
      <c r="D54" t="s">
        <v>3</v>
      </c>
      <c r="E54" t="s">
        <v>28</v>
      </c>
      <c r="F54">
        <v>5</v>
      </c>
    </row>
    <row r="55" spans="1:6" x14ac:dyDescent="0.2">
      <c r="A55" t="s">
        <v>84</v>
      </c>
      <c r="B55" t="s">
        <v>1</v>
      </c>
      <c r="C55" t="s">
        <v>2</v>
      </c>
      <c r="D55" t="s">
        <v>3</v>
      </c>
      <c r="E55" t="s">
        <v>28</v>
      </c>
      <c r="F55">
        <v>6</v>
      </c>
    </row>
    <row r="56" spans="1:6" x14ac:dyDescent="0.2">
      <c r="A56" t="s">
        <v>85</v>
      </c>
      <c r="B56" t="s">
        <v>1</v>
      </c>
      <c r="C56" t="s">
        <v>2</v>
      </c>
      <c r="D56" t="s">
        <v>5</v>
      </c>
      <c r="E56" t="s">
        <v>28</v>
      </c>
      <c r="F56">
        <v>1</v>
      </c>
    </row>
    <row r="57" spans="1:6" x14ac:dyDescent="0.2">
      <c r="A57" t="s">
        <v>86</v>
      </c>
      <c r="B57" t="s">
        <v>1</v>
      </c>
      <c r="C57" t="s">
        <v>2</v>
      </c>
      <c r="D57" t="s">
        <v>5</v>
      </c>
      <c r="E57" t="s">
        <v>28</v>
      </c>
      <c r="F57">
        <v>2</v>
      </c>
    </row>
    <row r="58" spans="1:6" x14ac:dyDescent="0.2">
      <c r="A58" t="s">
        <v>87</v>
      </c>
      <c r="B58" t="s">
        <v>1</v>
      </c>
      <c r="C58" t="s">
        <v>2</v>
      </c>
      <c r="D58" t="s">
        <v>5</v>
      </c>
      <c r="E58" t="s">
        <v>28</v>
      </c>
      <c r="F58">
        <v>3</v>
      </c>
    </row>
    <row r="59" spans="1:6" x14ac:dyDescent="0.2">
      <c r="A59" t="s">
        <v>88</v>
      </c>
      <c r="B59" t="s">
        <v>1</v>
      </c>
      <c r="C59" t="s">
        <v>2</v>
      </c>
      <c r="D59" t="s">
        <v>5</v>
      </c>
      <c r="E59" t="s">
        <v>28</v>
      </c>
      <c r="F59">
        <v>4</v>
      </c>
    </row>
    <row r="60" spans="1:6" x14ac:dyDescent="0.2">
      <c r="A60" t="s">
        <v>89</v>
      </c>
      <c r="B60" t="s">
        <v>1</v>
      </c>
      <c r="C60" t="s">
        <v>2</v>
      </c>
      <c r="D60" t="s">
        <v>5</v>
      </c>
      <c r="E60" t="s">
        <v>28</v>
      </c>
      <c r="F60">
        <v>5</v>
      </c>
    </row>
    <row r="61" spans="1:6" x14ac:dyDescent="0.2">
      <c r="A61" t="s">
        <v>90</v>
      </c>
      <c r="B61" t="s">
        <v>1</v>
      </c>
      <c r="C61" t="s">
        <v>2</v>
      </c>
      <c r="D61" t="s">
        <v>5</v>
      </c>
      <c r="E61" t="s">
        <v>28</v>
      </c>
      <c r="F61">
        <v>6</v>
      </c>
    </row>
    <row r="62" spans="1:6" x14ac:dyDescent="0.2">
      <c r="A62" t="s">
        <v>91</v>
      </c>
      <c r="B62" t="s">
        <v>1</v>
      </c>
      <c r="C62" t="s">
        <v>2</v>
      </c>
      <c r="D62" t="s">
        <v>3</v>
      </c>
      <c r="E62" t="s">
        <v>29</v>
      </c>
      <c r="F62">
        <v>1</v>
      </c>
    </row>
    <row r="63" spans="1:6" x14ac:dyDescent="0.2">
      <c r="A63" t="s">
        <v>92</v>
      </c>
      <c r="B63" t="s">
        <v>1</v>
      </c>
      <c r="C63" t="s">
        <v>2</v>
      </c>
      <c r="D63" t="s">
        <v>3</v>
      </c>
      <c r="E63" t="s">
        <v>29</v>
      </c>
      <c r="F63">
        <v>2</v>
      </c>
    </row>
    <row r="64" spans="1:6" x14ac:dyDescent="0.2">
      <c r="A64" t="s">
        <v>93</v>
      </c>
      <c r="B64" t="s">
        <v>1</v>
      </c>
      <c r="C64" t="s">
        <v>2</v>
      </c>
      <c r="D64" t="s">
        <v>3</v>
      </c>
      <c r="E64" t="s">
        <v>29</v>
      </c>
      <c r="F64">
        <v>3</v>
      </c>
    </row>
    <row r="65" spans="1:6" x14ac:dyDescent="0.2">
      <c r="A65" t="s">
        <v>94</v>
      </c>
      <c r="B65" t="s">
        <v>1</v>
      </c>
      <c r="C65" t="s">
        <v>2</v>
      </c>
      <c r="D65" t="s">
        <v>3</v>
      </c>
      <c r="E65" t="s">
        <v>29</v>
      </c>
      <c r="F65">
        <v>4</v>
      </c>
    </row>
    <row r="66" spans="1:6" x14ac:dyDescent="0.2">
      <c r="A66" t="s">
        <v>95</v>
      </c>
      <c r="B66" t="s">
        <v>1</v>
      </c>
      <c r="C66" t="s">
        <v>2</v>
      </c>
      <c r="D66" t="s">
        <v>3</v>
      </c>
      <c r="E66" t="s">
        <v>29</v>
      </c>
      <c r="F66">
        <v>5</v>
      </c>
    </row>
    <row r="67" spans="1:6" x14ac:dyDescent="0.2">
      <c r="A67" t="s">
        <v>96</v>
      </c>
      <c r="B67" t="s">
        <v>1</v>
      </c>
      <c r="C67" t="s">
        <v>2</v>
      </c>
      <c r="D67" t="s">
        <v>3</v>
      </c>
      <c r="E67" t="s">
        <v>29</v>
      </c>
      <c r="F67">
        <v>6</v>
      </c>
    </row>
    <row r="68" spans="1:6" x14ac:dyDescent="0.2">
      <c r="A68" t="s">
        <v>97</v>
      </c>
      <c r="B68" t="s">
        <v>1</v>
      </c>
      <c r="C68" t="s">
        <v>2</v>
      </c>
      <c r="D68" t="s">
        <v>5</v>
      </c>
      <c r="E68" t="s">
        <v>29</v>
      </c>
      <c r="F68">
        <v>1</v>
      </c>
    </row>
    <row r="69" spans="1:6" x14ac:dyDescent="0.2">
      <c r="A69" t="s">
        <v>98</v>
      </c>
      <c r="B69" t="s">
        <v>1</v>
      </c>
      <c r="C69" t="s">
        <v>2</v>
      </c>
      <c r="D69" t="s">
        <v>5</v>
      </c>
      <c r="E69" t="s">
        <v>29</v>
      </c>
      <c r="F69">
        <v>2</v>
      </c>
    </row>
    <row r="70" spans="1:6" x14ac:dyDescent="0.2">
      <c r="A70" t="s">
        <v>99</v>
      </c>
      <c r="B70" t="s">
        <v>1</v>
      </c>
      <c r="C70" t="s">
        <v>2</v>
      </c>
      <c r="D70" t="s">
        <v>5</v>
      </c>
      <c r="E70" t="s">
        <v>29</v>
      </c>
      <c r="F70">
        <v>3</v>
      </c>
    </row>
    <row r="71" spans="1:6" x14ac:dyDescent="0.2">
      <c r="A71" t="s">
        <v>100</v>
      </c>
      <c r="B71" t="s">
        <v>1</v>
      </c>
      <c r="C71" t="s">
        <v>2</v>
      </c>
      <c r="D71" t="s">
        <v>5</v>
      </c>
      <c r="E71" t="s">
        <v>29</v>
      </c>
      <c r="F71">
        <v>4</v>
      </c>
    </row>
    <row r="72" spans="1:6" x14ac:dyDescent="0.2">
      <c r="A72" t="s">
        <v>101</v>
      </c>
      <c r="B72" t="s">
        <v>1</v>
      </c>
      <c r="C72" t="s">
        <v>2</v>
      </c>
      <c r="D72" t="s">
        <v>5</v>
      </c>
      <c r="E72" t="s">
        <v>29</v>
      </c>
      <c r="F72">
        <v>5</v>
      </c>
    </row>
    <row r="73" spans="1:6" x14ac:dyDescent="0.2">
      <c r="A73" t="s">
        <v>102</v>
      </c>
      <c r="B73" t="s">
        <v>1</v>
      </c>
      <c r="C73" t="s">
        <v>2</v>
      </c>
      <c r="D73" t="s">
        <v>5</v>
      </c>
      <c r="E73" t="s">
        <v>29</v>
      </c>
      <c r="F73">
        <v>6</v>
      </c>
    </row>
    <row r="74" spans="1:6" x14ac:dyDescent="0.2">
      <c r="A74" t="s">
        <v>103</v>
      </c>
      <c r="B74" t="s">
        <v>1</v>
      </c>
      <c r="C74" t="s">
        <v>7</v>
      </c>
      <c r="D74" t="s">
        <v>3</v>
      </c>
      <c r="E74" t="s">
        <v>28</v>
      </c>
      <c r="F74">
        <v>10</v>
      </c>
    </row>
    <row r="75" spans="1:6" x14ac:dyDescent="0.2">
      <c r="A75" t="s">
        <v>104</v>
      </c>
      <c r="B75" t="s">
        <v>1</v>
      </c>
      <c r="C75" t="s">
        <v>7</v>
      </c>
      <c r="D75" t="s">
        <v>3</v>
      </c>
      <c r="E75" t="s">
        <v>28</v>
      </c>
      <c r="F75">
        <v>11</v>
      </c>
    </row>
    <row r="76" spans="1:6" x14ac:dyDescent="0.2">
      <c r="A76" t="s">
        <v>105</v>
      </c>
      <c r="B76" t="s">
        <v>1</v>
      </c>
      <c r="C76" t="s">
        <v>7</v>
      </c>
      <c r="D76" t="s">
        <v>3</v>
      </c>
      <c r="E76" t="s">
        <v>28</v>
      </c>
      <c r="F76">
        <v>12</v>
      </c>
    </row>
    <row r="77" spans="1:6" x14ac:dyDescent="0.2">
      <c r="A77" t="s">
        <v>106</v>
      </c>
      <c r="B77" t="s">
        <v>1</v>
      </c>
      <c r="C77" t="s">
        <v>7</v>
      </c>
      <c r="D77" t="s">
        <v>3</v>
      </c>
      <c r="E77" t="s">
        <v>28</v>
      </c>
      <c r="F77">
        <v>13</v>
      </c>
    </row>
    <row r="78" spans="1:6" x14ac:dyDescent="0.2">
      <c r="A78" t="s">
        <v>107</v>
      </c>
      <c r="B78" t="s">
        <v>1</v>
      </c>
      <c r="C78" t="s">
        <v>7</v>
      </c>
      <c r="D78" t="s">
        <v>3</v>
      </c>
      <c r="E78" t="s">
        <v>28</v>
      </c>
      <c r="F78">
        <v>14</v>
      </c>
    </row>
    <row r="79" spans="1:6" x14ac:dyDescent="0.2">
      <c r="A79" t="s">
        <v>108</v>
      </c>
      <c r="B79" t="s">
        <v>1</v>
      </c>
      <c r="C79" t="s">
        <v>7</v>
      </c>
      <c r="D79" t="s">
        <v>3</v>
      </c>
      <c r="E79" t="s">
        <v>28</v>
      </c>
      <c r="F79">
        <v>15</v>
      </c>
    </row>
    <row r="80" spans="1:6" x14ac:dyDescent="0.2">
      <c r="A80" t="s">
        <v>109</v>
      </c>
      <c r="B80" t="s">
        <v>1</v>
      </c>
      <c r="C80" t="s">
        <v>7</v>
      </c>
      <c r="D80" t="s">
        <v>5</v>
      </c>
      <c r="E80" t="s">
        <v>28</v>
      </c>
      <c r="F80">
        <v>22</v>
      </c>
    </row>
    <row r="81" spans="1:6" x14ac:dyDescent="0.2">
      <c r="A81" t="s">
        <v>110</v>
      </c>
      <c r="B81" t="s">
        <v>1</v>
      </c>
      <c r="C81" t="s">
        <v>7</v>
      </c>
      <c r="D81" t="s">
        <v>5</v>
      </c>
      <c r="E81" t="s">
        <v>28</v>
      </c>
      <c r="F81">
        <v>23</v>
      </c>
    </row>
    <row r="82" spans="1:6" x14ac:dyDescent="0.2">
      <c r="A82" t="s">
        <v>111</v>
      </c>
      <c r="B82" t="s">
        <v>1</v>
      </c>
      <c r="C82" t="s">
        <v>7</v>
      </c>
      <c r="D82" t="s">
        <v>5</v>
      </c>
      <c r="E82" t="s">
        <v>28</v>
      </c>
      <c r="F82">
        <v>24</v>
      </c>
    </row>
    <row r="83" spans="1:6" x14ac:dyDescent="0.2">
      <c r="A83" t="s">
        <v>112</v>
      </c>
      <c r="B83" t="s">
        <v>1</v>
      </c>
      <c r="C83" t="s">
        <v>7</v>
      </c>
      <c r="D83" t="s">
        <v>5</v>
      </c>
      <c r="E83" t="s">
        <v>28</v>
      </c>
      <c r="F83">
        <v>25</v>
      </c>
    </row>
    <row r="84" spans="1:6" x14ac:dyDescent="0.2">
      <c r="A84" t="s">
        <v>113</v>
      </c>
      <c r="B84" t="s">
        <v>1</v>
      </c>
      <c r="C84" t="s">
        <v>7</v>
      </c>
      <c r="D84" t="s">
        <v>5</v>
      </c>
      <c r="E84" t="s">
        <v>28</v>
      </c>
      <c r="F84">
        <v>26</v>
      </c>
    </row>
    <row r="85" spans="1:6" x14ac:dyDescent="0.2">
      <c r="A85" t="s">
        <v>114</v>
      </c>
      <c r="B85" t="s">
        <v>1</v>
      </c>
      <c r="C85" t="s">
        <v>7</v>
      </c>
      <c r="D85" t="s">
        <v>5</v>
      </c>
      <c r="E85" t="s">
        <v>28</v>
      </c>
      <c r="F85">
        <v>27</v>
      </c>
    </row>
    <row r="86" spans="1:6" x14ac:dyDescent="0.2">
      <c r="A86" t="s">
        <v>115</v>
      </c>
      <c r="B86" t="s">
        <v>1</v>
      </c>
      <c r="C86" t="s">
        <v>7</v>
      </c>
      <c r="D86" t="s">
        <v>3</v>
      </c>
      <c r="E86" t="s">
        <v>29</v>
      </c>
      <c r="F86">
        <v>10</v>
      </c>
    </row>
    <row r="87" spans="1:6" x14ac:dyDescent="0.2">
      <c r="A87" t="s">
        <v>116</v>
      </c>
      <c r="B87" t="s">
        <v>1</v>
      </c>
      <c r="C87" t="s">
        <v>7</v>
      </c>
      <c r="D87" t="s">
        <v>3</v>
      </c>
      <c r="E87" t="s">
        <v>29</v>
      </c>
      <c r="F87">
        <v>11</v>
      </c>
    </row>
    <row r="88" spans="1:6" x14ac:dyDescent="0.2">
      <c r="A88" t="s">
        <v>117</v>
      </c>
      <c r="B88" t="s">
        <v>1</v>
      </c>
      <c r="C88" t="s">
        <v>7</v>
      </c>
      <c r="D88" t="s">
        <v>3</v>
      </c>
      <c r="E88" t="s">
        <v>29</v>
      </c>
      <c r="F88">
        <v>12</v>
      </c>
    </row>
    <row r="89" spans="1:6" x14ac:dyDescent="0.2">
      <c r="A89" t="s">
        <v>118</v>
      </c>
      <c r="B89" t="s">
        <v>1</v>
      </c>
      <c r="C89" t="s">
        <v>7</v>
      </c>
      <c r="D89" t="s">
        <v>3</v>
      </c>
      <c r="E89" t="s">
        <v>29</v>
      </c>
      <c r="F89">
        <v>13</v>
      </c>
    </row>
    <row r="90" spans="1:6" x14ac:dyDescent="0.2">
      <c r="A90" t="s">
        <v>119</v>
      </c>
      <c r="B90" t="s">
        <v>1</v>
      </c>
      <c r="C90" t="s">
        <v>7</v>
      </c>
      <c r="D90" t="s">
        <v>3</v>
      </c>
      <c r="E90" t="s">
        <v>29</v>
      </c>
      <c r="F90">
        <v>14</v>
      </c>
    </row>
    <row r="91" spans="1:6" x14ac:dyDescent="0.2">
      <c r="A91" t="s">
        <v>120</v>
      </c>
      <c r="B91" t="s">
        <v>1</v>
      </c>
      <c r="C91" t="s">
        <v>7</v>
      </c>
      <c r="D91" t="s">
        <v>3</v>
      </c>
      <c r="E91" t="s">
        <v>29</v>
      </c>
      <c r="F91">
        <v>15</v>
      </c>
    </row>
    <row r="92" spans="1:6" x14ac:dyDescent="0.2">
      <c r="A92" t="s">
        <v>121</v>
      </c>
      <c r="B92" t="s">
        <v>1</v>
      </c>
      <c r="C92" t="s">
        <v>7</v>
      </c>
      <c r="D92" t="s">
        <v>5</v>
      </c>
      <c r="E92" t="s">
        <v>29</v>
      </c>
      <c r="F92">
        <v>22</v>
      </c>
    </row>
    <row r="93" spans="1:6" x14ac:dyDescent="0.2">
      <c r="A93" t="s">
        <v>122</v>
      </c>
      <c r="B93" t="s">
        <v>1</v>
      </c>
      <c r="C93" t="s">
        <v>7</v>
      </c>
      <c r="D93" t="s">
        <v>5</v>
      </c>
      <c r="E93" t="s">
        <v>29</v>
      </c>
      <c r="F93">
        <v>23</v>
      </c>
    </row>
    <row r="94" spans="1:6" x14ac:dyDescent="0.2">
      <c r="A94" t="s">
        <v>123</v>
      </c>
      <c r="B94" t="s">
        <v>1</v>
      </c>
      <c r="C94" t="s">
        <v>7</v>
      </c>
      <c r="D94" t="s">
        <v>5</v>
      </c>
      <c r="E94" t="s">
        <v>29</v>
      </c>
      <c r="F94">
        <v>24</v>
      </c>
    </row>
    <row r="95" spans="1:6" x14ac:dyDescent="0.2">
      <c r="A95" t="s">
        <v>124</v>
      </c>
      <c r="B95" t="s">
        <v>1</v>
      </c>
      <c r="C95" t="s">
        <v>7</v>
      </c>
      <c r="D95" t="s">
        <v>5</v>
      </c>
      <c r="E95" t="s">
        <v>29</v>
      </c>
      <c r="F95">
        <v>25</v>
      </c>
    </row>
    <row r="96" spans="1:6" x14ac:dyDescent="0.2">
      <c r="A96" t="s">
        <v>125</v>
      </c>
      <c r="B96" t="s">
        <v>1</v>
      </c>
      <c r="C96" t="s">
        <v>7</v>
      </c>
      <c r="D96" t="s">
        <v>5</v>
      </c>
      <c r="E96" t="s">
        <v>29</v>
      </c>
      <c r="F96">
        <v>26</v>
      </c>
    </row>
    <row r="97" spans="1:6" x14ac:dyDescent="0.2">
      <c r="A97" t="s">
        <v>126</v>
      </c>
      <c r="B97" t="s">
        <v>1</v>
      </c>
      <c r="C97" t="s">
        <v>7</v>
      </c>
      <c r="D97" t="s">
        <v>5</v>
      </c>
      <c r="E97" t="s">
        <v>29</v>
      </c>
      <c r="F97">
        <v>27</v>
      </c>
    </row>
    <row r="98" spans="1:6" x14ac:dyDescent="0.2">
      <c r="A98" t="s">
        <v>127</v>
      </c>
      <c r="B98" t="s">
        <v>11</v>
      </c>
      <c r="C98" t="s">
        <v>2</v>
      </c>
      <c r="D98" t="s">
        <v>3</v>
      </c>
      <c r="E98" t="s">
        <v>4</v>
      </c>
      <c r="F98">
        <v>1</v>
      </c>
    </row>
    <row r="99" spans="1:6" x14ac:dyDescent="0.2">
      <c r="A99" t="s">
        <v>128</v>
      </c>
      <c r="B99" t="s">
        <v>11</v>
      </c>
      <c r="C99" t="s">
        <v>2</v>
      </c>
      <c r="D99" t="s">
        <v>3</v>
      </c>
      <c r="E99" t="s">
        <v>4</v>
      </c>
      <c r="F99">
        <v>2</v>
      </c>
    </row>
    <row r="100" spans="1:6" x14ac:dyDescent="0.2">
      <c r="A100" t="s">
        <v>129</v>
      </c>
      <c r="B100" t="s">
        <v>11</v>
      </c>
      <c r="C100" t="s">
        <v>2</v>
      </c>
      <c r="D100" t="s">
        <v>3</v>
      </c>
      <c r="E100" t="s">
        <v>4</v>
      </c>
      <c r="F100">
        <v>3</v>
      </c>
    </row>
    <row r="101" spans="1:6" x14ac:dyDescent="0.2">
      <c r="A101" t="s">
        <v>130</v>
      </c>
      <c r="B101" t="s">
        <v>11</v>
      </c>
      <c r="C101" t="s">
        <v>2</v>
      </c>
      <c r="D101" t="s">
        <v>3</v>
      </c>
      <c r="E101" t="s">
        <v>4</v>
      </c>
      <c r="F101">
        <v>4</v>
      </c>
    </row>
    <row r="102" spans="1:6" x14ac:dyDescent="0.2">
      <c r="A102" t="s">
        <v>131</v>
      </c>
      <c r="B102" t="s">
        <v>11</v>
      </c>
      <c r="C102" t="s">
        <v>2</v>
      </c>
      <c r="D102" t="s">
        <v>3</v>
      </c>
      <c r="E102" t="s">
        <v>4</v>
      </c>
      <c r="F102">
        <v>5</v>
      </c>
    </row>
    <row r="103" spans="1:6" x14ac:dyDescent="0.2">
      <c r="A103" t="s">
        <v>132</v>
      </c>
      <c r="B103" t="s">
        <v>11</v>
      </c>
      <c r="C103" t="s">
        <v>2</v>
      </c>
      <c r="D103" t="s">
        <v>5</v>
      </c>
      <c r="E103" t="s">
        <v>4</v>
      </c>
      <c r="F103">
        <v>1</v>
      </c>
    </row>
    <row r="104" spans="1:6" x14ac:dyDescent="0.2">
      <c r="A104" t="s">
        <v>133</v>
      </c>
      <c r="B104" t="s">
        <v>11</v>
      </c>
      <c r="C104" t="s">
        <v>2</v>
      </c>
      <c r="D104" t="s">
        <v>5</v>
      </c>
      <c r="E104" t="s">
        <v>4</v>
      </c>
      <c r="F104">
        <v>2</v>
      </c>
    </row>
    <row r="105" spans="1:6" x14ac:dyDescent="0.2">
      <c r="A105" t="s">
        <v>134</v>
      </c>
      <c r="B105" t="s">
        <v>11</v>
      </c>
      <c r="C105" t="s">
        <v>2</v>
      </c>
      <c r="D105" t="s">
        <v>5</v>
      </c>
      <c r="E105" t="s">
        <v>4</v>
      </c>
      <c r="F105">
        <v>3</v>
      </c>
    </row>
    <row r="106" spans="1:6" x14ac:dyDescent="0.2">
      <c r="A106" t="s">
        <v>135</v>
      </c>
      <c r="B106" t="s">
        <v>11</v>
      </c>
      <c r="C106" t="s">
        <v>2</v>
      </c>
      <c r="D106" t="s">
        <v>5</v>
      </c>
      <c r="E106" t="s">
        <v>4</v>
      </c>
      <c r="F106">
        <v>4</v>
      </c>
    </row>
    <row r="107" spans="1:6" x14ac:dyDescent="0.2">
      <c r="A107" t="s">
        <v>136</v>
      </c>
      <c r="B107" t="s">
        <v>11</v>
      </c>
      <c r="C107" t="s">
        <v>2</v>
      </c>
      <c r="D107" t="s">
        <v>5</v>
      </c>
      <c r="E107" t="s">
        <v>4</v>
      </c>
      <c r="F107">
        <v>5</v>
      </c>
    </row>
    <row r="108" spans="1:6" x14ac:dyDescent="0.2">
      <c r="A108" t="s">
        <v>137</v>
      </c>
      <c r="B108">
        <v>129</v>
      </c>
      <c r="C108" t="s">
        <v>2</v>
      </c>
      <c r="D108" t="s">
        <v>5</v>
      </c>
      <c r="E108" t="s">
        <v>4</v>
      </c>
      <c r="F108">
        <v>1</v>
      </c>
    </row>
    <row r="109" spans="1:6" x14ac:dyDescent="0.2">
      <c r="A109" t="s">
        <v>138</v>
      </c>
      <c r="B109">
        <v>129</v>
      </c>
      <c r="C109" t="s">
        <v>2</v>
      </c>
      <c r="D109" t="s">
        <v>5</v>
      </c>
      <c r="E109" t="s">
        <v>4</v>
      </c>
      <c r="F109">
        <v>2</v>
      </c>
    </row>
    <row r="110" spans="1:6" x14ac:dyDescent="0.2">
      <c r="A110" t="s">
        <v>139</v>
      </c>
      <c r="B110">
        <v>129</v>
      </c>
      <c r="C110" t="s">
        <v>2</v>
      </c>
      <c r="D110" t="s">
        <v>5</v>
      </c>
      <c r="E110" t="s">
        <v>4</v>
      </c>
      <c r="F110">
        <v>3</v>
      </c>
    </row>
    <row r="111" spans="1:6" x14ac:dyDescent="0.2">
      <c r="A111" t="s">
        <v>140</v>
      </c>
      <c r="B111">
        <v>129</v>
      </c>
      <c r="C111" t="s">
        <v>2</v>
      </c>
      <c r="D111" t="s">
        <v>5</v>
      </c>
      <c r="E111" t="s">
        <v>4</v>
      </c>
      <c r="F111">
        <v>4</v>
      </c>
    </row>
    <row r="112" spans="1:6" x14ac:dyDescent="0.2">
      <c r="A112" t="s">
        <v>141</v>
      </c>
      <c r="B112">
        <v>129</v>
      </c>
      <c r="C112" t="s">
        <v>2</v>
      </c>
      <c r="D112" t="s">
        <v>5</v>
      </c>
      <c r="E112" t="s">
        <v>4</v>
      </c>
      <c r="F112">
        <v>5</v>
      </c>
    </row>
    <row r="113" spans="1:6" x14ac:dyDescent="0.2">
      <c r="A113" t="s">
        <v>142</v>
      </c>
      <c r="B113">
        <v>129</v>
      </c>
      <c r="C113" t="s">
        <v>2</v>
      </c>
      <c r="D113" t="s">
        <v>5</v>
      </c>
      <c r="E113" t="s">
        <v>4</v>
      </c>
      <c r="F113">
        <v>6</v>
      </c>
    </row>
    <row r="114" spans="1:6" x14ac:dyDescent="0.2">
      <c r="A114" t="s">
        <v>143</v>
      </c>
      <c r="B114">
        <v>129</v>
      </c>
      <c r="C114" t="s">
        <v>2</v>
      </c>
      <c r="D114" t="s">
        <v>3</v>
      </c>
      <c r="E114" t="s">
        <v>4</v>
      </c>
      <c r="F114">
        <v>1</v>
      </c>
    </row>
    <row r="115" spans="1:6" x14ac:dyDescent="0.2">
      <c r="A115" t="s">
        <v>144</v>
      </c>
      <c r="B115">
        <v>129</v>
      </c>
      <c r="C115" t="s">
        <v>2</v>
      </c>
      <c r="D115" t="s">
        <v>3</v>
      </c>
      <c r="E115" t="s">
        <v>4</v>
      </c>
      <c r="F115">
        <v>2</v>
      </c>
    </row>
    <row r="116" spans="1:6" x14ac:dyDescent="0.2">
      <c r="A116" t="s">
        <v>145</v>
      </c>
      <c r="B116">
        <v>129</v>
      </c>
      <c r="C116" t="s">
        <v>2</v>
      </c>
      <c r="D116" t="s">
        <v>3</v>
      </c>
      <c r="E116" t="s">
        <v>4</v>
      </c>
      <c r="F116">
        <v>3</v>
      </c>
    </row>
    <row r="117" spans="1:6" x14ac:dyDescent="0.2">
      <c r="A117" t="s">
        <v>146</v>
      </c>
      <c r="B117">
        <v>129</v>
      </c>
      <c r="C117" t="s">
        <v>2</v>
      </c>
      <c r="D117" t="s">
        <v>3</v>
      </c>
      <c r="E117" t="s">
        <v>4</v>
      </c>
      <c r="F117">
        <v>4</v>
      </c>
    </row>
    <row r="118" spans="1:6" x14ac:dyDescent="0.2">
      <c r="A118" t="s">
        <v>147</v>
      </c>
      <c r="B118">
        <v>129</v>
      </c>
      <c r="C118" t="s">
        <v>2</v>
      </c>
      <c r="D118" t="s">
        <v>3</v>
      </c>
      <c r="E118" t="s">
        <v>4</v>
      </c>
      <c r="F118">
        <v>5</v>
      </c>
    </row>
    <row r="119" spans="1:6" x14ac:dyDescent="0.2">
      <c r="A119" t="s">
        <v>148</v>
      </c>
      <c r="B119">
        <v>129</v>
      </c>
      <c r="C119" t="s">
        <v>2</v>
      </c>
      <c r="D119" t="s">
        <v>3</v>
      </c>
      <c r="E119" t="s">
        <v>4</v>
      </c>
      <c r="F119">
        <v>6</v>
      </c>
    </row>
    <row r="120" spans="1:6" x14ac:dyDescent="0.2">
      <c r="A120" t="s">
        <v>149</v>
      </c>
      <c r="B120" t="s">
        <v>13</v>
      </c>
      <c r="C120" t="s">
        <v>2</v>
      </c>
      <c r="D120" t="s">
        <v>5</v>
      </c>
      <c r="E120" t="s">
        <v>4</v>
      </c>
      <c r="F120">
        <v>1</v>
      </c>
    </row>
    <row r="121" spans="1:6" x14ac:dyDescent="0.2">
      <c r="A121" t="s">
        <v>150</v>
      </c>
      <c r="B121" t="s">
        <v>13</v>
      </c>
      <c r="C121" t="s">
        <v>2</v>
      </c>
      <c r="D121" t="s">
        <v>5</v>
      </c>
      <c r="E121" t="s">
        <v>4</v>
      </c>
      <c r="F121">
        <v>2</v>
      </c>
    </row>
    <row r="122" spans="1:6" x14ac:dyDescent="0.2">
      <c r="A122" t="s">
        <v>151</v>
      </c>
      <c r="B122" t="s">
        <v>13</v>
      </c>
      <c r="C122" t="s">
        <v>2</v>
      </c>
      <c r="D122" t="s">
        <v>5</v>
      </c>
      <c r="E122" t="s">
        <v>4</v>
      </c>
      <c r="F122">
        <v>3</v>
      </c>
    </row>
    <row r="123" spans="1:6" x14ac:dyDescent="0.2">
      <c r="A123" t="s">
        <v>152</v>
      </c>
      <c r="B123" t="s">
        <v>13</v>
      </c>
      <c r="C123" t="s">
        <v>2</v>
      </c>
      <c r="D123" t="s">
        <v>5</v>
      </c>
      <c r="E123" t="s">
        <v>4</v>
      </c>
      <c r="F123">
        <v>4</v>
      </c>
    </row>
    <row r="124" spans="1:6" x14ac:dyDescent="0.2">
      <c r="A124" t="s">
        <v>153</v>
      </c>
      <c r="B124" t="s">
        <v>13</v>
      </c>
      <c r="C124" t="s">
        <v>2</v>
      </c>
      <c r="D124" t="s">
        <v>5</v>
      </c>
      <c r="E124" t="s">
        <v>4</v>
      </c>
      <c r="F124">
        <v>5</v>
      </c>
    </row>
    <row r="125" spans="1:6" x14ac:dyDescent="0.2">
      <c r="A125" t="s">
        <v>154</v>
      </c>
      <c r="B125" t="s">
        <v>13</v>
      </c>
      <c r="C125" t="s">
        <v>2</v>
      </c>
      <c r="D125" t="s">
        <v>3</v>
      </c>
      <c r="E125" t="s">
        <v>4</v>
      </c>
      <c r="F125">
        <v>1</v>
      </c>
    </row>
    <row r="126" spans="1:6" x14ac:dyDescent="0.2">
      <c r="A126" t="s">
        <v>155</v>
      </c>
      <c r="B126" t="s">
        <v>13</v>
      </c>
      <c r="C126" t="s">
        <v>2</v>
      </c>
      <c r="D126" t="s">
        <v>3</v>
      </c>
      <c r="E126" t="s">
        <v>4</v>
      </c>
      <c r="F126">
        <v>2</v>
      </c>
    </row>
    <row r="127" spans="1:6" x14ac:dyDescent="0.2">
      <c r="A127" t="s">
        <v>156</v>
      </c>
      <c r="B127" t="s">
        <v>13</v>
      </c>
      <c r="C127" t="s">
        <v>2</v>
      </c>
      <c r="D127" t="s">
        <v>3</v>
      </c>
      <c r="E127" t="s">
        <v>4</v>
      </c>
      <c r="F127">
        <v>3</v>
      </c>
    </row>
    <row r="128" spans="1:6" x14ac:dyDescent="0.2">
      <c r="A128" t="s">
        <v>157</v>
      </c>
      <c r="B128" t="s">
        <v>13</v>
      </c>
      <c r="C128" t="s">
        <v>2</v>
      </c>
      <c r="D128" t="s">
        <v>3</v>
      </c>
      <c r="E128" t="s">
        <v>4</v>
      </c>
      <c r="F128">
        <v>4</v>
      </c>
    </row>
    <row r="129" spans="1:6" x14ac:dyDescent="0.2">
      <c r="A129" t="s">
        <v>158</v>
      </c>
      <c r="B129" t="s">
        <v>13</v>
      </c>
      <c r="C129" t="s">
        <v>2</v>
      </c>
      <c r="D129" t="s">
        <v>3</v>
      </c>
      <c r="E129" t="s">
        <v>4</v>
      </c>
      <c r="F129">
        <v>5</v>
      </c>
    </row>
    <row r="130" spans="1:6" x14ac:dyDescent="0.2">
      <c r="A130" t="s">
        <v>159</v>
      </c>
      <c r="B130" t="s">
        <v>14</v>
      </c>
      <c r="C130" t="s">
        <v>2</v>
      </c>
      <c r="D130" t="s">
        <v>3</v>
      </c>
      <c r="E130" t="s">
        <v>4</v>
      </c>
      <c r="F130">
        <v>1</v>
      </c>
    </row>
    <row r="131" spans="1:6" x14ac:dyDescent="0.2">
      <c r="A131" t="s">
        <v>160</v>
      </c>
      <c r="B131" t="s">
        <v>14</v>
      </c>
      <c r="C131" t="s">
        <v>2</v>
      </c>
      <c r="D131" t="s">
        <v>3</v>
      </c>
      <c r="E131" t="s">
        <v>4</v>
      </c>
      <c r="F131">
        <v>2</v>
      </c>
    </row>
    <row r="132" spans="1:6" x14ac:dyDescent="0.2">
      <c r="A132" t="s">
        <v>161</v>
      </c>
      <c r="B132" t="s">
        <v>14</v>
      </c>
      <c r="C132" t="s">
        <v>2</v>
      </c>
      <c r="D132" t="s">
        <v>3</v>
      </c>
      <c r="E132" t="s">
        <v>4</v>
      </c>
      <c r="F132">
        <v>4</v>
      </c>
    </row>
    <row r="133" spans="1:6" x14ac:dyDescent="0.2">
      <c r="A133" t="s">
        <v>162</v>
      </c>
      <c r="B133" t="s">
        <v>14</v>
      </c>
      <c r="C133" t="s">
        <v>2</v>
      </c>
      <c r="D133" t="s">
        <v>3</v>
      </c>
      <c r="E133" t="s">
        <v>4</v>
      </c>
      <c r="F133">
        <v>5</v>
      </c>
    </row>
    <row r="134" spans="1:6" x14ac:dyDescent="0.2">
      <c r="A134" t="s">
        <v>163</v>
      </c>
      <c r="B134" t="s">
        <v>14</v>
      </c>
      <c r="C134" t="s">
        <v>2</v>
      </c>
      <c r="D134" t="s">
        <v>5</v>
      </c>
      <c r="E134" t="s">
        <v>4</v>
      </c>
      <c r="F134">
        <v>1</v>
      </c>
    </row>
    <row r="135" spans="1:6" x14ac:dyDescent="0.2">
      <c r="A135" t="s">
        <v>164</v>
      </c>
      <c r="B135" t="s">
        <v>14</v>
      </c>
      <c r="C135" t="s">
        <v>2</v>
      </c>
      <c r="D135" t="s">
        <v>5</v>
      </c>
      <c r="E135" t="s">
        <v>4</v>
      </c>
      <c r="F135">
        <v>2</v>
      </c>
    </row>
    <row r="136" spans="1:6" x14ac:dyDescent="0.2">
      <c r="A136" t="s">
        <v>165</v>
      </c>
      <c r="B136" t="s">
        <v>14</v>
      </c>
      <c r="C136" t="s">
        <v>2</v>
      </c>
      <c r="D136" t="s">
        <v>5</v>
      </c>
      <c r="E136" t="s">
        <v>4</v>
      </c>
      <c r="F136">
        <v>3</v>
      </c>
    </row>
    <row r="137" spans="1:6" x14ac:dyDescent="0.2">
      <c r="A137" t="s">
        <v>166</v>
      </c>
      <c r="B137" t="s">
        <v>14</v>
      </c>
      <c r="C137" t="s">
        <v>2</v>
      </c>
      <c r="D137" t="s">
        <v>5</v>
      </c>
      <c r="E137" t="s">
        <v>4</v>
      </c>
      <c r="F137">
        <v>4</v>
      </c>
    </row>
    <row r="138" spans="1:6" x14ac:dyDescent="0.2">
      <c r="A138" t="s">
        <v>167</v>
      </c>
      <c r="B138" t="s">
        <v>14</v>
      </c>
      <c r="C138" t="s">
        <v>2</v>
      </c>
      <c r="D138" t="s">
        <v>5</v>
      </c>
      <c r="E138" t="s">
        <v>4</v>
      </c>
      <c r="F138">
        <v>5</v>
      </c>
    </row>
    <row r="139" spans="1:6" x14ac:dyDescent="0.2">
      <c r="A139" t="s">
        <v>168</v>
      </c>
      <c r="B139" t="s">
        <v>15</v>
      </c>
      <c r="C139" t="s">
        <v>2</v>
      </c>
      <c r="D139" t="s">
        <v>3</v>
      </c>
      <c r="E139" t="s">
        <v>4</v>
      </c>
      <c r="F139">
        <v>1</v>
      </c>
    </row>
    <row r="140" spans="1:6" x14ac:dyDescent="0.2">
      <c r="A140" t="s">
        <v>169</v>
      </c>
      <c r="B140" t="s">
        <v>15</v>
      </c>
      <c r="C140" t="s">
        <v>2</v>
      </c>
      <c r="D140" t="s">
        <v>3</v>
      </c>
      <c r="E140" t="s">
        <v>4</v>
      </c>
      <c r="F140">
        <v>2</v>
      </c>
    </row>
    <row r="141" spans="1:6" x14ac:dyDescent="0.2">
      <c r="A141" t="s">
        <v>170</v>
      </c>
      <c r="B141" t="s">
        <v>15</v>
      </c>
      <c r="C141" t="s">
        <v>2</v>
      </c>
      <c r="D141" t="s">
        <v>3</v>
      </c>
      <c r="E141" t="s">
        <v>4</v>
      </c>
      <c r="F141">
        <v>3</v>
      </c>
    </row>
    <row r="142" spans="1:6" x14ac:dyDescent="0.2">
      <c r="A142" t="s">
        <v>171</v>
      </c>
      <c r="B142" t="s">
        <v>15</v>
      </c>
      <c r="C142" t="s">
        <v>2</v>
      </c>
      <c r="D142" t="s">
        <v>3</v>
      </c>
      <c r="E142" t="s">
        <v>4</v>
      </c>
      <c r="F142">
        <v>4</v>
      </c>
    </row>
    <row r="143" spans="1:6" x14ac:dyDescent="0.2">
      <c r="A143" t="s">
        <v>172</v>
      </c>
      <c r="B143" t="s">
        <v>15</v>
      </c>
      <c r="C143" t="s">
        <v>2</v>
      </c>
      <c r="D143" t="s">
        <v>3</v>
      </c>
      <c r="E143" t="s">
        <v>4</v>
      </c>
      <c r="F143">
        <v>5</v>
      </c>
    </row>
    <row r="144" spans="1:6" x14ac:dyDescent="0.2">
      <c r="A144" t="s">
        <v>173</v>
      </c>
      <c r="B144" t="s">
        <v>15</v>
      </c>
      <c r="C144" t="s">
        <v>2</v>
      </c>
      <c r="D144" t="s">
        <v>3</v>
      </c>
      <c r="E144" t="s">
        <v>4</v>
      </c>
      <c r="F144">
        <v>6</v>
      </c>
    </row>
    <row r="145" spans="1:6" x14ac:dyDescent="0.2">
      <c r="A145" t="s">
        <v>174</v>
      </c>
      <c r="B145" t="s">
        <v>15</v>
      </c>
      <c r="C145" t="s">
        <v>2</v>
      </c>
      <c r="D145" t="s">
        <v>5</v>
      </c>
      <c r="E145" t="s">
        <v>4</v>
      </c>
      <c r="F145">
        <v>1</v>
      </c>
    </row>
    <row r="146" spans="1:6" x14ac:dyDescent="0.2">
      <c r="A146" t="s">
        <v>175</v>
      </c>
      <c r="B146" t="s">
        <v>15</v>
      </c>
      <c r="C146" t="s">
        <v>2</v>
      </c>
      <c r="D146" t="s">
        <v>5</v>
      </c>
      <c r="E146" t="s">
        <v>4</v>
      </c>
      <c r="F146">
        <v>2</v>
      </c>
    </row>
    <row r="147" spans="1:6" x14ac:dyDescent="0.2">
      <c r="A147" t="s">
        <v>176</v>
      </c>
      <c r="B147" t="s">
        <v>15</v>
      </c>
      <c r="C147" t="s">
        <v>2</v>
      </c>
      <c r="D147" t="s">
        <v>5</v>
      </c>
      <c r="E147" t="s">
        <v>4</v>
      </c>
      <c r="F147">
        <v>3</v>
      </c>
    </row>
    <row r="148" spans="1:6" x14ac:dyDescent="0.2">
      <c r="A148" t="s">
        <v>177</v>
      </c>
      <c r="B148" t="s">
        <v>15</v>
      </c>
      <c r="C148" t="s">
        <v>2</v>
      </c>
      <c r="D148" t="s">
        <v>5</v>
      </c>
      <c r="E148" t="s">
        <v>4</v>
      </c>
      <c r="F148">
        <v>4</v>
      </c>
    </row>
    <row r="149" spans="1:6" x14ac:dyDescent="0.2">
      <c r="A149" t="s">
        <v>178</v>
      </c>
      <c r="B149" t="s">
        <v>15</v>
      </c>
      <c r="C149" t="s">
        <v>2</v>
      </c>
      <c r="D149" t="s">
        <v>5</v>
      </c>
      <c r="E149" t="s">
        <v>4</v>
      </c>
      <c r="F149">
        <v>5</v>
      </c>
    </row>
    <row r="150" spans="1:6" x14ac:dyDescent="0.2">
      <c r="A150" t="s">
        <v>179</v>
      </c>
      <c r="B150" t="s">
        <v>15</v>
      </c>
      <c r="C150" t="s">
        <v>2</v>
      </c>
      <c r="D150" t="s">
        <v>5</v>
      </c>
      <c r="E150" t="s">
        <v>4</v>
      </c>
      <c r="F150">
        <v>6</v>
      </c>
    </row>
    <row r="151" spans="1:6" x14ac:dyDescent="0.2">
      <c r="A151" t="s">
        <v>180</v>
      </c>
      <c r="B151" t="s">
        <v>16</v>
      </c>
      <c r="C151" t="s">
        <v>2</v>
      </c>
      <c r="D151" t="s">
        <v>3</v>
      </c>
      <c r="E151" t="s">
        <v>4</v>
      </c>
      <c r="F151">
        <v>1</v>
      </c>
    </row>
    <row r="152" spans="1:6" x14ac:dyDescent="0.2">
      <c r="A152" t="s">
        <v>181</v>
      </c>
      <c r="B152" t="s">
        <v>16</v>
      </c>
      <c r="C152" t="s">
        <v>2</v>
      </c>
      <c r="D152" t="s">
        <v>3</v>
      </c>
      <c r="E152" t="s">
        <v>4</v>
      </c>
      <c r="F152">
        <v>2</v>
      </c>
    </row>
    <row r="153" spans="1:6" x14ac:dyDescent="0.2">
      <c r="A153" t="s">
        <v>182</v>
      </c>
      <c r="B153" t="s">
        <v>16</v>
      </c>
      <c r="C153" t="s">
        <v>2</v>
      </c>
      <c r="D153" t="s">
        <v>3</v>
      </c>
      <c r="E153" t="s">
        <v>4</v>
      </c>
      <c r="F153">
        <v>3</v>
      </c>
    </row>
    <row r="154" spans="1:6" x14ac:dyDescent="0.2">
      <c r="A154" t="s">
        <v>183</v>
      </c>
      <c r="B154" t="s">
        <v>16</v>
      </c>
      <c r="C154" t="s">
        <v>2</v>
      </c>
      <c r="D154" t="s">
        <v>3</v>
      </c>
      <c r="E154" t="s">
        <v>4</v>
      </c>
      <c r="F154">
        <v>4</v>
      </c>
    </row>
    <row r="155" spans="1:6" x14ac:dyDescent="0.2">
      <c r="A155" t="s">
        <v>184</v>
      </c>
      <c r="B155" t="s">
        <v>16</v>
      </c>
      <c r="C155" t="s">
        <v>2</v>
      </c>
      <c r="D155" t="s">
        <v>3</v>
      </c>
      <c r="E155" t="s">
        <v>4</v>
      </c>
      <c r="F155">
        <v>5</v>
      </c>
    </row>
    <row r="156" spans="1:6" x14ac:dyDescent="0.2">
      <c r="A156" t="s">
        <v>185</v>
      </c>
      <c r="B156" t="s">
        <v>16</v>
      </c>
      <c r="C156" t="s">
        <v>2</v>
      </c>
      <c r="D156" t="s">
        <v>3</v>
      </c>
      <c r="E156" t="s">
        <v>4</v>
      </c>
      <c r="F156">
        <v>6</v>
      </c>
    </row>
    <row r="157" spans="1:6" x14ac:dyDescent="0.2">
      <c r="A157" t="s">
        <v>186</v>
      </c>
      <c r="B157" t="s">
        <v>16</v>
      </c>
      <c r="C157" t="s">
        <v>2</v>
      </c>
      <c r="D157" t="s">
        <v>5</v>
      </c>
      <c r="E157" t="s">
        <v>4</v>
      </c>
      <c r="F157">
        <v>1</v>
      </c>
    </row>
    <row r="158" spans="1:6" x14ac:dyDescent="0.2">
      <c r="A158" t="s">
        <v>187</v>
      </c>
      <c r="B158" t="s">
        <v>16</v>
      </c>
      <c r="C158" t="s">
        <v>2</v>
      </c>
      <c r="D158" t="s">
        <v>5</v>
      </c>
      <c r="E158" t="s">
        <v>4</v>
      </c>
      <c r="F158">
        <v>2</v>
      </c>
    </row>
    <row r="159" spans="1:6" x14ac:dyDescent="0.2">
      <c r="A159" t="s">
        <v>188</v>
      </c>
      <c r="B159" t="s">
        <v>16</v>
      </c>
      <c r="C159" t="s">
        <v>2</v>
      </c>
      <c r="D159" t="s">
        <v>5</v>
      </c>
      <c r="E159" t="s">
        <v>4</v>
      </c>
      <c r="F159">
        <v>3</v>
      </c>
    </row>
    <row r="160" spans="1:6" x14ac:dyDescent="0.2">
      <c r="A160" t="s">
        <v>189</v>
      </c>
      <c r="B160" t="s">
        <v>16</v>
      </c>
      <c r="C160" t="s">
        <v>2</v>
      </c>
      <c r="D160" t="s">
        <v>5</v>
      </c>
      <c r="E160" t="s">
        <v>4</v>
      </c>
      <c r="F160">
        <v>4</v>
      </c>
    </row>
    <row r="161" spans="1:6" x14ac:dyDescent="0.2">
      <c r="A161" t="s">
        <v>190</v>
      </c>
      <c r="B161" t="s">
        <v>16</v>
      </c>
      <c r="C161" t="s">
        <v>2</v>
      </c>
      <c r="D161" t="s">
        <v>5</v>
      </c>
      <c r="E161" t="s">
        <v>4</v>
      </c>
      <c r="F161">
        <v>5</v>
      </c>
    </row>
    <row r="162" spans="1:6" x14ac:dyDescent="0.2">
      <c r="A162" t="s">
        <v>191</v>
      </c>
      <c r="B162" t="s">
        <v>16</v>
      </c>
      <c r="C162" t="s">
        <v>2</v>
      </c>
      <c r="D162" t="s">
        <v>5</v>
      </c>
      <c r="E162" t="s">
        <v>4</v>
      </c>
      <c r="F162">
        <v>6</v>
      </c>
    </row>
    <row r="163" spans="1:6" x14ac:dyDescent="0.2">
      <c r="A163" t="s">
        <v>192</v>
      </c>
      <c r="B163" t="s">
        <v>17</v>
      </c>
      <c r="C163" t="s">
        <v>2</v>
      </c>
      <c r="D163" t="s">
        <v>3</v>
      </c>
      <c r="E163" t="s">
        <v>4</v>
      </c>
      <c r="F163">
        <v>1</v>
      </c>
    </row>
    <row r="164" spans="1:6" x14ac:dyDescent="0.2">
      <c r="A164" t="s">
        <v>193</v>
      </c>
      <c r="B164" t="s">
        <v>17</v>
      </c>
      <c r="C164" t="s">
        <v>2</v>
      </c>
      <c r="D164" t="s">
        <v>3</v>
      </c>
      <c r="E164" t="s">
        <v>4</v>
      </c>
      <c r="F164">
        <v>2</v>
      </c>
    </row>
    <row r="165" spans="1:6" x14ac:dyDescent="0.2">
      <c r="A165" t="s">
        <v>194</v>
      </c>
      <c r="B165" t="s">
        <v>17</v>
      </c>
      <c r="C165" t="s">
        <v>2</v>
      </c>
      <c r="D165" t="s">
        <v>3</v>
      </c>
      <c r="E165" t="s">
        <v>4</v>
      </c>
      <c r="F165">
        <v>3</v>
      </c>
    </row>
    <row r="166" spans="1:6" x14ac:dyDescent="0.2">
      <c r="A166" t="s">
        <v>195</v>
      </c>
      <c r="B166" t="s">
        <v>17</v>
      </c>
      <c r="C166" t="s">
        <v>2</v>
      </c>
      <c r="D166" t="s">
        <v>3</v>
      </c>
      <c r="E166" t="s">
        <v>4</v>
      </c>
      <c r="F166">
        <v>4</v>
      </c>
    </row>
    <row r="167" spans="1:6" x14ac:dyDescent="0.2">
      <c r="A167" t="s">
        <v>196</v>
      </c>
      <c r="B167" t="s">
        <v>17</v>
      </c>
      <c r="C167" t="s">
        <v>2</v>
      </c>
      <c r="D167" t="s">
        <v>3</v>
      </c>
      <c r="E167" t="s">
        <v>4</v>
      </c>
      <c r="F167">
        <v>5</v>
      </c>
    </row>
    <row r="168" spans="1:6" x14ac:dyDescent="0.2">
      <c r="A168" t="s">
        <v>197</v>
      </c>
      <c r="B168" t="s">
        <v>17</v>
      </c>
      <c r="C168" t="s">
        <v>2</v>
      </c>
      <c r="D168" t="s">
        <v>5</v>
      </c>
      <c r="E168" t="s">
        <v>4</v>
      </c>
      <c r="F168">
        <v>1</v>
      </c>
    </row>
    <row r="169" spans="1:6" x14ac:dyDescent="0.2">
      <c r="A169" t="s">
        <v>198</v>
      </c>
      <c r="B169" t="s">
        <v>17</v>
      </c>
      <c r="C169" t="s">
        <v>2</v>
      </c>
      <c r="D169" t="s">
        <v>5</v>
      </c>
      <c r="E169" t="s">
        <v>4</v>
      </c>
      <c r="F169">
        <v>2</v>
      </c>
    </row>
    <row r="170" spans="1:6" x14ac:dyDescent="0.2">
      <c r="A170" t="s">
        <v>199</v>
      </c>
      <c r="B170" t="s">
        <v>17</v>
      </c>
      <c r="C170" t="s">
        <v>2</v>
      </c>
      <c r="D170" t="s">
        <v>5</v>
      </c>
      <c r="E170" t="s">
        <v>4</v>
      </c>
      <c r="F170">
        <v>3</v>
      </c>
    </row>
    <row r="171" spans="1:6" x14ac:dyDescent="0.2">
      <c r="A171" t="s">
        <v>200</v>
      </c>
      <c r="B171" t="s">
        <v>17</v>
      </c>
      <c r="C171" t="s">
        <v>2</v>
      </c>
      <c r="D171" t="s">
        <v>5</v>
      </c>
      <c r="E171" t="s">
        <v>4</v>
      </c>
      <c r="F171">
        <v>4</v>
      </c>
    </row>
    <row r="172" spans="1:6" x14ac:dyDescent="0.2">
      <c r="A172" t="s">
        <v>201</v>
      </c>
      <c r="B172" t="s">
        <v>17</v>
      </c>
      <c r="C172" t="s">
        <v>2</v>
      </c>
      <c r="D172" t="s">
        <v>5</v>
      </c>
      <c r="E172" t="s">
        <v>4</v>
      </c>
      <c r="F172">
        <v>5</v>
      </c>
    </row>
    <row r="173" spans="1:6" x14ac:dyDescent="0.2">
      <c r="A173" t="s">
        <v>202</v>
      </c>
      <c r="B173" t="s">
        <v>27</v>
      </c>
      <c r="C173" t="s">
        <v>2</v>
      </c>
      <c r="D173" t="s">
        <v>3</v>
      </c>
      <c r="E173" t="s">
        <v>4</v>
      </c>
      <c r="F173">
        <v>4</v>
      </c>
    </row>
    <row r="174" spans="1:6" x14ac:dyDescent="0.2">
      <c r="A174" t="s">
        <v>203</v>
      </c>
      <c r="B174" t="s">
        <v>27</v>
      </c>
      <c r="C174" t="s">
        <v>2</v>
      </c>
      <c r="D174" t="s">
        <v>3</v>
      </c>
      <c r="E174" t="s">
        <v>4</v>
      </c>
      <c r="F174">
        <v>5</v>
      </c>
    </row>
    <row r="175" spans="1:6" x14ac:dyDescent="0.2">
      <c r="A175" t="s">
        <v>204</v>
      </c>
      <c r="B175" t="s">
        <v>27</v>
      </c>
      <c r="C175" t="s">
        <v>2</v>
      </c>
      <c r="D175" t="s">
        <v>3</v>
      </c>
      <c r="E175" t="s">
        <v>4</v>
      </c>
      <c r="F175">
        <v>6</v>
      </c>
    </row>
    <row r="176" spans="1:6" x14ac:dyDescent="0.2">
      <c r="A176" t="s">
        <v>205</v>
      </c>
      <c r="B176" t="s">
        <v>27</v>
      </c>
      <c r="C176" t="s">
        <v>2</v>
      </c>
      <c r="D176" t="s">
        <v>3</v>
      </c>
      <c r="E176" t="s">
        <v>4</v>
      </c>
      <c r="F176">
        <v>7</v>
      </c>
    </row>
    <row r="177" spans="1:6" x14ac:dyDescent="0.2">
      <c r="A177" t="s">
        <v>206</v>
      </c>
      <c r="B177" t="s">
        <v>27</v>
      </c>
      <c r="C177" t="s">
        <v>2</v>
      </c>
      <c r="D177" t="s">
        <v>3</v>
      </c>
      <c r="E177" t="s">
        <v>4</v>
      </c>
      <c r="F177">
        <v>8</v>
      </c>
    </row>
    <row r="178" spans="1:6" x14ac:dyDescent="0.2">
      <c r="A178" t="s">
        <v>207</v>
      </c>
      <c r="B178" t="s">
        <v>27</v>
      </c>
      <c r="C178" t="s">
        <v>2</v>
      </c>
      <c r="D178" t="s">
        <v>3</v>
      </c>
      <c r="E178" t="s">
        <v>4</v>
      </c>
      <c r="F178">
        <v>9</v>
      </c>
    </row>
    <row r="179" spans="1:6" x14ac:dyDescent="0.2">
      <c r="A179" t="s">
        <v>208</v>
      </c>
      <c r="B179" t="s">
        <v>27</v>
      </c>
      <c r="C179" t="s">
        <v>2</v>
      </c>
      <c r="D179" t="s">
        <v>5</v>
      </c>
      <c r="E179" t="s">
        <v>4</v>
      </c>
      <c r="F179">
        <v>18</v>
      </c>
    </row>
    <row r="180" spans="1:6" x14ac:dyDescent="0.2">
      <c r="A180" t="s">
        <v>209</v>
      </c>
      <c r="B180" t="s">
        <v>27</v>
      </c>
      <c r="C180" t="s">
        <v>2</v>
      </c>
      <c r="D180" t="s">
        <v>5</v>
      </c>
      <c r="E180" t="s">
        <v>4</v>
      </c>
      <c r="F180">
        <v>19</v>
      </c>
    </row>
    <row r="181" spans="1:6" x14ac:dyDescent="0.2">
      <c r="A181" t="s">
        <v>210</v>
      </c>
      <c r="B181" t="s">
        <v>27</v>
      </c>
      <c r="C181" t="s">
        <v>2</v>
      </c>
      <c r="D181" t="s">
        <v>5</v>
      </c>
      <c r="E181" t="s">
        <v>4</v>
      </c>
      <c r="F181">
        <v>20</v>
      </c>
    </row>
    <row r="182" spans="1:6" x14ac:dyDescent="0.2">
      <c r="A182" t="s">
        <v>211</v>
      </c>
      <c r="B182" t="s">
        <v>27</v>
      </c>
      <c r="C182" t="s">
        <v>2</v>
      </c>
      <c r="D182" t="s">
        <v>5</v>
      </c>
      <c r="E182" t="s">
        <v>4</v>
      </c>
      <c r="F182">
        <v>21</v>
      </c>
    </row>
    <row r="183" spans="1:6" x14ac:dyDescent="0.2">
      <c r="A183" t="s">
        <v>212</v>
      </c>
      <c r="B183" t="s">
        <v>27</v>
      </c>
      <c r="C183" t="s">
        <v>2</v>
      </c>
      <c r="D183" t="s">
        <v>5</v>
      </c>
      <c r="E183" t="s">
        <v>4</v>
      </c>
      <c r="F183">
        <v>26</v>
      </c>
    </row>
    <row r="184" spans="1:6" x14ac:dyDescent="0.2">
      <c r="A184" t="s">
        <v>213</v>
      </c>
      <c r="B184" t="s">
        <v>27</v>
      </c>
      <c r="C184" t="s">
        <v>2</v>
      </c>
      <c r="D184" t="s">
        <v>5</v>
      </c>
      <c r="E184" t="s">
        <v>4</v>
      </c>
      <c r="F184">
        <v>27</v>
      </c>
    </row>
    <row r="185" spans="1:6" x14ac:dyDescent="0.2">
      <c r="A185" t="s">
        <v>214</v>
      </c>
      <c r="B185" t="s">
        <v>20</v>
      </c>
      <c r="C185" t="s">
        <v>2</v>
      </c>
      <c r="D185" t="s">
        <v>3</v>
      </c>
      <c r="E185" t="s">
        <v>4</v>
      </c>
      <c r="F185">
        <v>1</v>
      </c>
    </row>
    <row r="186" spans="1:6" x14ac:dyDescent="0.2">
      <c r="A186" t="s">
        <v>215</v>
      </c>
      <c r="B186" t="s">
        <v>20</v>
      </c>
      <c r="C186" t="s">
        <v>2</v>
      </c>
      <c r="D186" t="s">
        <v>3</v>
      </c>
      <c r="E186" t="s">
        <v>4</v>
      </c>
      <c r="F186">
        <v>2</v>
      </c>
    </row>
    <row r="187" spans="1:6" x14ac:dyDescent="0.2">
      <c r="A187" t="s">
        <v>216</v>
      </c>
      <c r="B187" t="s">
        <v>20</v>
      </c>
      <c r="C187" t="s">
        <v>2</v>
      </c>
      <c r="D187" t="s">
        <v>3</v>
      </c>
      <c r="E187" t="s">
        <v>4</v>
      </c>
      <c r="F187">
        <v>3</v>
      </c>
    </row>
    <row r="188" spans="1:6" x14ac:dyDescent="0.2">
      <c r="A188" t="s">
        <v>217</v>
      </c>
      <c r="B188" t="s">
        <v>20</v>
      </c>
      <c r="C188" t="s">
        <v>2</v>
      </c>
      <c r="D188" t="s">
        <v>3</v>
      </c>
      <c r="E188" t="s">
        <v>4</v>
      </c>
      <c r="F188">
        <v>4</v>
      </c>
    </row>
    <row r="189" spans="1:6" x14ac:dyDescent="0.2">
      <c r="A189" t="s">
        <v>218</v>
      </c>
      <c r="B189" t="s">
        <v>20</v>
      </c>
      <c r="C189" t="s">
        <v>2</v>
      </c>
      <c r="D189" t="s">
        <v>3</v>
      </c>
      <c r="E189" t="s">
        <v>4</v>
      </c>
      <c r="F189">
        <v>14</v>
      </c>
    </row>
    <row r="190" spans="1:6" x14ac:dyDescent="0.2">
      <c r="A190" t="s">
        <v>219</v>
      </c>
      <c r="B190" t="s">
        <v>20</v>
      </c>
      <c r="C190" t="s">
        <v>2</v>
      </c>
      <c r="D190" t="s">
        <v>3</v>
      </c>
      <c r="E190" t="s">
        <v>4</v>
      </c>
      <c r="F190">
        <v>15</v>
      </c>
    </row>
    <row r="191" spans="1:6" x14ac:dyDescent="0.2">
      <c r="A191" t="s">
        <v>220</v>
      </c>
      <c r="B191" t="s">
        <v>20</v>
      </c>
      <c r="C191" t="s">
        <v>2</v>
      </c>
      <c r="D191" t="s">
        <v>5</v>
      </c>
      <c r="E191" t="s">
        <v>4</v>
      </c>
      <c r="F191">
        <v>19</v>
      </c>
    </row>
    <row r="192" spans="1:6" x14ac:dyDescent="0.2">
      <c r="A192" t="s">
        <v>221</v>
      </c>
      <c r="B192" t="s">
        <v>20</v>
      </c>
      <c r="C192" t="s">
        <v>2</v>
      </c>
      <c r="D192" t="s">
        <v>5</v>
      </c>
      <c r="E192" t="s">
        <v>4</v>
      </c>
      <c r="F192">
        <v>23</v>
      </c>
    </row>
    <row r="193" spans="1:6" x14ac:dyDescent="0.2">
      <c r="A193" t="s">
        <v>222</v>
      </c>
      <c r="B193" t="s">
        <v>20</v>
      </c>
      <c r="C193" t="s">
        <v>2</v>
      </c>
      <c r="D193" t="s">
        <v>5</v>
      </c>
      <c r="E193" t="s">
        <v>4</v>
      </c>
      <c r="F193">
        <v>24</v>
      </c>
    </row>
    <row r="194" spans="1:6" x14ac:dyDescent="0.2">
      <c r="A194" t="s">
        <v>223</v>
      </c>
      <c r="B194" t="s">
        <v>20</v>
      </c>
      <c r="C194" t="s">
        <v>2</v>
      </c>
      <c r="D194" t="s">
        <v>5</v>
      </c>
      <c r="E194" t="s">
        <v>4</v>
      </c>
      <c r="F194">
        <v>25</v>
      </c>
    </row>
    <row r="195" spans="1:6" x14ac:dyDescent="0.2">
      <c r="A195" t="s">
        <v>224</v>
      </c>
      <c r="B195" t="s">
        <v>20</v>
      </c>
      <c r="C195" t="s">
        <v>2</v>
      </c>
      <c r="D195" t="s">
        <v>5</v>
      </c>
      <c r="E195" t="s">
        <v>4</v>
      </c>
      <c r="F195">
        <v>26</v>
      </c>
    </row>
    <row r="196" spans="1:6" x14ac:dyDescent="0.2">
      <c r="A196" t="s">
        <v>225</v>
      </c>
      <c r="B196" t="s">
        <v>20</v>
      </c>
      <c r="C196" t="s">
        <v>2</v>
      </c>
      <c r="D196" t="s">
        <v>5</v>
      </c>
      <c r="E196" t="s">
        <v>4</v>
      </c>
      <c r="F196">
        <v>27</v>
      </c>
    </row>
    <row r="197" spans="1:6" x14ac:dyDescent="0.2">
      <c r="A197" t="s">
        <v>226</v>
      </c>
      <c r="B197" t="s">
        <v>21</v>
      </c>
      <c r="C197" t="s">
        <v>2</v>
      </c>
      <c r="D197" t="s">
        <v>3</v>
      </c>
      <c r="E197" t="s">
        <v>4</v>
      </c>
      <c r="F197">
        <v>1</v>
      </c>
    </row>
    <row r="198" spans="1:6" x14ac:dyDescent="0.2">
      <c r="A198" t="s">
        <v>227</v>
      </c>
      <c r="B198" t="s">
        <v>21</v>
      </c>
      <c r="C198" t="s">
        <v>2</v>
      </c>
      <c r="D198" t="s">
        <v>3</v>
      </c>
      <c r="E198" t="s">
        <v>4</v>
      </c>
      <c r="F198">
        <v>2</v>
      </c>
    </row>
    <row r="199" spans="1:6" x14ac:dyDescent="0.2">
      <c r="A199" t="s">
        <v>228</v>
      </c>
      <c r="B199" t="s">
        <v>21</v>
      </c>
      <c r="C199" t="s">
        <v>2</v>
      </c>
      <c r="D199" t="s">
        <v>3</v>
      </c>
      <c r="E199" t="s">
        <v>4</v>
      </c>
      <c r="F199">
        <v>3</v>
      </c>
    </row>
    <row r="200" spans="1:6" x14ac:dyDescent="0.2">
      <c r="A200" t="s">
        <v>229</v>
      </c>
      <c r="B200" t="s">
        <v>21</v>
      </c>
      <c r="C200" t="s">
        <v>2</v>
      </c>
      <c r="D200" t="s">
        <v>3</v>
      </c>
      <c r="E200" t="s">
        <v>4</v>
      </c>
      <c r="F200">
        <v>4</v>
      </c>
    </row>
    <row r="201" spans="1:6" x14ac:dyDescent="0.2">
      <c r="A201" t="s">
        <v>230</v>
      </c>
      <c r="B201" t="s">
        <v>21</v>
      </c>
      <c r="C201" t="s">
        <v>2</v>
      </c>
      <c r="D201" t="s">
        <v>3</v>
      </c>
      <c r="E201" t="s">
        <v>4</v>
      </c>
      <c r="F201">
        <v>14</v>
      </c>
    </row>
    <row r="202" spans="1:6" x14ac:dyDescent="0.2">
      <c r="A202" t="s">
        <v>231</v>
      </c>
      <c r="B202" t="s">
        <v>21</v>
      </c>
      <c r="C202" t="s">
        <v>2</v>
      </c>
      <c r="D202" t="s">
        <v>3</v>
      </c>
      <c r="E202" t="s">
        <v>4</v>
      </c>
      <c r="F202">
        <v>15</v>
      </c>
    </row>
    <row r="203" spans="1:6" x14ac:dyDescent="0.2">
      <c r="A203" t="s">
        <v>232</v>
      </c>
      <c r="B203" t="s">
        <v>21</v>
      </c>
      <c r="C203" t="s">
        <v>2</v>
      </c>
      <c r="D203" t="s">
        <v>5</v>
      </c>
      <c r="E203" t="s">
        <v>4</v>
      </c>
      <c r="F203">
        <v>19</v>
      </c>
    </row>
    <row r="204" spans="1:6" x14ac:dyDescent="0.2">
      <c r="A204" t="s">
        <v>233</v>
      </c>
      <c r="B204" t="s">
        <v>21</v>
      </c>
      <c r="C204" t="s">
        <v>2</v>
      </c>
      <c r="D204" t="s">
        <v>5</v>
      </c>
      <c r="E204" t="s">
        <v>4</v>
      </c>
      <c r="F204">
        <v>20</v>
      </c>
    </row>
    <row r="205" spans="1:6" x14ac:dyDescent="0.2">
      <c r="A205" t="s">
        <v>234</v>
      </c>
      <c r="B205" t="s">
        <v>21</v>
      </c>
      <c r="C205" t="s">
        <v>2</v>
      </c>
      <c r="D205" t="s">
        <v>5</v>
      </c>
      <c r="E205" t="s">
        <v>4</v>
      </c>
      <c r="F205">
        <v>21</v>
      </c>
    </row>
    <row r="206" spans="1:6" x14ac:dyDescent="0.2">
      <c r="A206" t="s">
        <v>235</v>
      </c>
      <c r="B206" t="s">
        <v>21</v>
      </c>
      <c r="C206" t="s">
        <v>2</v>
      </c>
      <c r="D206" t="s">
        <v>5</v>
      </c>
      <c r="E206" t="s">
        <v>4</v>
      </c>
      <c r="F20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2016-11-25T15:37:10Z</dcterms:created>
  <dcterms:modified xsi:type="dcterms:W3CDTF">2016-11-25T15:50:02Z</dcterms:modified>
</cp:coreProperties>
</file>