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si\Git\Flexigrid\Auswertung\"/>
    </mc:Choice>
  </mc:AlternateContent>
  <xr:revisionPtr revIDLastSave="0" documentId="13_ncr:1_{2111421B-7BA0-4E16-9C07-5845CEE0A663}" xr6:coauthVersionLast="41" xr6:coauthVersionMax="41" xr10:uidLastSave="{00000000-0000-0000-0000-000000000000}"/>
  <bookViews>
    <workbookView xWindow="-110" yWindow="-110" windowWidth="19420" windowHeight="10420" xr2:uid="{07527236-B001-4B25-B5FC-FA063D13EE2D}"/>
  </bookViews>
  <sheets>
    <sheet name="Tabelle1" sheetId="1" r:id="rId1"/>
    <sheet name="PV verglei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<sst xmlns="http://schemas.openxmlformats.org/spreadsheetml/2006/main" count="14" uniqueCount="11">
  <si>
    <t>min</t>
  </si>
  <si>
    <t>max</t>
  </si>
  <si>
    <t xml:space="preserve">Red um </t>
  </si>
  <si>
    <t>%</t>
  </si>
  <si>
    <t>zwischen max und 1</t>
  </si>
  <si>
    <t>10 kW</t>
  </si>
  <si>
    <t>30 kW</t>
  </si>
  <si>
    <t>emission t</t>
  </si>
  <si>
    <t>cost tsd €</t>
  </si>
  <si>
    <r>
      <t>CO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-äquivalente Emissionen in t</t>
    </r>
  </si>
  <si>
    <r>
      <t xml:space="preserve">Jährliche Kosten in 10 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€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</si>
</sst>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0" fillId="0" borderId="1" xfId="0" quotePrefix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quotePrefix="1" applyNumberFormat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Tabelle1!$B$2:$B$10</c:f>
              <c:numCache>
                <c:formatCode>General</c:formatCode>
                <c:ptCount val="9"/>
                <c:pt idx="0">
                  <c:v>20.7950131516337</c:v>
                </c:pt>
                <c:pt idx="1">
                  <c:v>20.650150817336399</c:v>
                </c:pt>
                <c:pt idx="2">
                  <c:v>20.505288483039202</c:v>
                </c:pt>
                <c:pt idx="3">
                  <c:v>20.360426148742</c:v>
                </c:pt>
                <c:pt idx="4">
                  <c:v>20.215563814444799</c:v>
                </c:pt>
                <c:pt idx="5">
                  <c:v>20.070701480147601</c:v>
                </c:pt>
                <c:pt idx="6">
                  <c:v>19.9258391458504</c:v>
                </c:pt>
                <c:pt idx="7">
                  <c:v>19.780976811553199</c:v>
                </c:pt>
                <c:pt idx="8">
                  <c:v>19.636114477256001</c:v>
                </c:pt>
              </c:numCache>
            </c:numRef>
          </c:xVal>
          <c:yVal>
            <c:numRef>
              <c:f>Tabelle1!$C$2:$C$10</c:f>
              <c:numCache>
                <c:formatCode>General</c:formatCode>
                <c:ptCount val="9"/>
                <c:pt idx="0">
                  <c:v>14.4372851107962</c:v>
                </c:pt>
                <c:pt idx="1">
                  <c:v>14.4372851107962</c:v>
                </c:pt>
                <c:pt idx="2">
                  <c:v>14.4372851107962</c:v>
                </c:pt>
                <c:pt idx="3">
                  <c:v>14.4372851107962</c:v>
                </c:pt>
                <c:pt idx="4">
                  <c:v>14.45173387152</c:v>
                </c:pt>
                <c:pt idx="5">
                  <c:v>14.4718218661748</c:v>
                </c:pt>
                <c:pt idx="6">
                  <c:v>14.4921183417585</c:v>
                </c:pt>
                <c:pt idx="7">
                  <c:v>14.5130747341302</c:v>
                </c:pt>
                <c:pt idx="8">
                  <c:v>26.043228614947701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0E-44FB-9CCD-22C6DA56D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03896"/>
        <c:axId val="479004224"/>
      </c:scatterChart>
      <c:valAx>
        <c:axId val="479003896"/>
        <c:scaling>
          <c:orientation val="minMax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r>
                  <a:rPr lang="de-DE" sz="1000">
                    <a:effectLst/>
                  </a:rPr>
                  <a:t>CO</a:t>
                </a:r>
                <a:r>
                  <a:rPr lang="de-DE" sz="1000" baseline="-25000">
                    <a:effectLst/>
                  </a:rPr>
                  <a:t>2</a:t>
                </a:r>
                <a:r>
                  <a:rPr lang="de-DE" sz="1000">
                    <a:effectLst/>
                  </a:rPr>
                  <a:t>-äquivalente Emissionen in 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479004224"/>
        <c:crosses val="autoZero"/>
        <c:crossBetween val="midCat"/>
      </c:valAx>
      <c:valAx>
        <c:axId val="479004224"/>
        <c:scaling>
          <c:orientation val="minMax"/>
          <c:min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r>
                  <a:rPr lang="de-DE"/>
                  <a:t>Jährliche Kosten in </a:t>
                </a:r>
                <a:r>
                  <a:rPr lang="de-DE" sz="1000" b="0" i="0" u="none" strike="noStrike" baseline="0">
                    <a:effectLst/>
                  </a:rPr>
                  <a:t>10</a:t>
                </a:r>
                <a:r>
                  <a:rPr lang="de-DE" sz="800" b="0" i="0" u="none" strike="noStrike" baseline="0">
                    <a:effectLst/>
                  </a:rPr>
                  <a:t> </a:t>
                </a:r>
                <a:r>
                  <a:rPr lang="de-DE" sz="1000" b="0" i="0" u="none" strike="noStrike" baseline="30000">
                    <a:effectLst/>
                  </a:rPr>
                  <a:t>3  </a:t>
                </a:r>
                <a:r>
                  <a:rPr lang="de-DE"/>
                  <a:t>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47900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vergleich'!$B$2:$B$10</c:f>
              <c:numCache>
                <c:formatCode>General</c:formatCode>
                <c:ptCount val="9"/>
                <c:pt idx="0">
                  <c:v>-2.23644405578252</c:v>
                </c:pt>
                <c:pt idx="1">
                  <c:v>-2.6078773547670102</c:v>
                </c:pt>
                <c:pt idx="2">
                  <c:v>-2.9793106537515102</c:v>
                </c:pt>
                <c:pt idx="3">
                  <c:v>-3.3507439527360101</c:v>
                </c:pt>
                <c:pt idx="4">
                  <c:v>-3.7221772517205101</c:v>
                </c:pt>
                <c:pt idx="5">
                  <c:v>-4.0936105507049998</c:v>
                </c:pt>
                <c:pt idx="6">
                  <c:v>-4.4650438496894997</c:v>
                </c:pt>
                <c:pt idx="7">
                  <c:v>-4.8364771486739997</c:v>
                </c:pt>
                <c:pt idx="8">
                  <c:v>-5.2079104476584899</c:v>
                </c:pt>
              </c:numCache>
            </c:numRef>
          </c:xVal>
          <c:yVal>
            <c:numRef>
              <c:f>'PV vergleich'!$C$2:$C$10</c:f>
              <c:numCache>
                <c:formatCode>General</c:formatCode>
                <c:ptCount val="9"/>
                <c:pt idx="0">
                  <c:v>5.4132575024365499</c:v>
                </c:pt>
                <c:pt idx="1">
                  <c:v>5.4132575024365499</c:v>
                </c:pt>
                <c:pt idx="2">
                  <c:v>5.4132575024365499</c:v>
                </c:pt>
                <c:pt idx="3">
                  <c:v>5.4311714650730298</c:v>
                </c:pt>
                <c:pt idx="4">
                  <c:v>5.4546233883142801</c:v>
                </c:pt>
                <c:pt idx="5">
                  <c:v>5.48005178987016</c:v>
                </c:pt>
                <c:pt idx="6">
                  <c:v>5.5069305948327401</c:v>
                </c:pt>
                <c:pt idx="7">
                  <c:v>5.53528337844382</c:v>
                </c:pt>
                <c:pt idx="8">
                  <c:v>16.2661433211921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0D-42A4-B93F-862BDADAF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362800"/>
        <c:axId val="540363128"/>
      </c:scatterChart>
      <c:valAx>
        <c:axId val="54036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CO</a:t>
                </a:r>
                <a:r>
                  <a:rPr lang="de-DE" sz="1000" b="0" i="0" baseline="-25000">
                    <a:effectLst/>
                  </a:rPr>
                  <a:t>2</a:t>
                </a:r>
                <a:r>
                  <a:rPr lang="de-DE" sz="1000" b="0" i="0" baseline="0">
                    <a:effectLst/>
                  </a:rPr>
                  <a:t>-äquivalente Emissionen in t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40363128"/>
        <c:crosses val="autoZero"/>
        <c:crossBetween val="midCat"/>
      </c:valAx>
      <c:valAx>
        <c:axId val="54036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uristica" panose="02020603050705020204" pitchFamily="18" charset="0"/>
                    <a:ea typeface="+mn-ea"/>
                    <a:cs typeface="+mn-cs"/>
                  </a:defRPr>
                </a:pPr>
                <a:r>
                  <a:rPr lang="de-DE"/>
                  <a:t>Kosten i</a:t>
                </a:r>
                <a:r>
                  <a:rPr lang="de-DE" sz="1000" b="0" i="0" u="none" strike="noStrike" baseline="0">
                    <a:effectLst/>
                  </a:rPr>
                  <a:t>n 10 </a:t>
                </a:r>
                <a:r>
                  <a:rPr lang="de-DE" sz="1000" b="0" i="0" u="none" strike="noStrike" baseline="30000">
                    <a:effectLst/>
                  </a:rPr>
                  <a:t>3  </a:t>
                </a:r>
                <a:r>
                  <a:rPr lang="de-DE" sz="1000" b="0" i="0" u="none" strike="noStrike" baseline="0">
                    <a:effectLst/>
                  </a:rPr>
                  <a:t>€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uristica" panose="02020603050705020204" pitchFamily="18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uristica" panose="02020603050705020204" pitchFamily="18" charset="0"/>
                <a:ea typeface="+mn-ea"/>
                <a:cs typeface="+mn-cs"/>
              </a:defRPr>
            </a:pPr>
            <a:endParaRPr lang="de-DE"/>
          </a:p>
        </c:txPr>
        <c:crossAx val="540362800"/>
        <c:crossesAt val="-6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uristica" panose="02020603050705020204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193674</xdr:colOff>
      <xdr:row>0</xdr:row>
      <xdr:rowOff>85725</xdr:rowOff>
    </xdr:from>
    <xdr:to>
      <xdr:col>11</xdr:col>
      <xdr:colOff>222249</xdr:colOff>
      <xdr:row>15</xdr:row>
      <xdr:rowOff>190501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25A1E1C-7C4A-46BE-8189-33C579EB8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28575</xdr:rowOff>
    </xdr:from>
    <xdr:to>
      <xdr:col>9</xdr:col>
      <xdr:colOff>200025</xdr:colOff>
      <xdr:row>16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1AE9DF5-57FA-416A-BA1F-EC614D8C9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2D430-B57D-4AE6-8A29-767A4664C45B}">
  <dimension ref="A1:C25"/>
  <sheetViews>
    <sheetView tabSelected="1" topLeftCell="A8" workbookViewId="0">
      <selection activeCell="E20" sqref="E20"/>
    </sheetView>
  </sheetViews>
  <sheetFormatPr baseColWidth="10" defaultRowHeight="14.5" x14ac:dyDescent="0.35"/>
  <cols>
    <col min="1" max="1" width="6.81640625" customWidth="1"/>
    <col min="2" max="3" width="15.6328125" style="2" customWidth="1"/>
  </cols>
  <sheetData>
    <row r="1" spans="1:3" ht="31" x14ac:dyDescent="0.35">
      <c r="A1" t="s">
        <v>5</v>
      </c>
      <c r="B1" s="4" t="s">
        <v>9</v>
      </c>
      <c r="C1" s="5" t="s">
        <v>10</v>
      </c>
    </row>
    <row r="2" spans="1:3" x14ac:dyDescent="0.35">
      <c r="A2" t="s">
        <v>0</v>
      </c>
      <c r="B2" s="4">
        <v>20.7950131516337</v>
      </c>
      <c r="C2" s="4">
        <v>14.4372851107962</v>
      </c>
    </row>
    <row r="3" spans="1:3" x14ac:dyDescent="0.35">
      <c r="A3">
        <v>1</v>
      </c>
      <c r="B3" s="6">
        <v>20.650150817336399</v>
      </c>
      <c r="C3" s="4">
        <v>14.4372851107962</v>
      </c>
    </row>
    <row r="4" spans="1:3" x14ac:dyDescent="0.35">
      <c r="A4">
        <v>2</v>
      </c>
      <c r="B4" s="4">
        <v>20.505288483039202</v>
      </c>
      <c r="C4" s="4">
        <v>14.4372851107962</v>
      </c>
    </row>
    <row r="5" spans="1:3" x14ac:dyDescent="0.35">
      <c r="A5">
        <v>3</v>
      </c>
      <c r="B5" s="4">
        <v>20.360426148742</v>
      </c>
      <c r="C5" s="4">
        <v>14.4372851107962</v>
      </c>
    </row>
    <row r="6" spans="1:3" x14ac:dyDescent="0.35">
      <c r="A6">
        <v>4</v>
      </c>
      <c r="B6" s="4">
        <v>20.215563814444799</v>
      </c>
      <c r="C6" s="4">
        <v>14.45173387152</v>
      </c>
    </row>
    <row r="7" spans="1:3" x14ac:dyDescent="0.35">
      <c r="A7">
        <v>5</v>
      </c>
      <c r="B7" s="6">
        <v>20.070701480147601</v>
      </c>
      <c r="C7" s="4">
        <v>14.4718218661748</v>
      </c>
    </row>
    <row r="8" spans="1:3" x14ac:dyDescent="0.35">
      <c r="A8">
        <v>6</v>
      </c>
      <c r="B8" s="4">
        <v>19.9258391458504</v>
      </c>
      <c r="C8" s="4">
        <v>14.4921183417585</v>
      </c>
    </row>
    <row r="9" spans="1:3" x14ac:dyDescent="0.35">
      <c r="A9">
        <v>7</v>
      </c>
      <c r="B9" s="4">
        <v>19.780976811553199</v>
      </c>
      <c r="C9" s="4">
        <v>14.5130747341302</v>
      </c>
    </row>
    <row r="10" spans="1:3" x14ac:dyDescent="0.35">
      <c r="A10" t="s">
        <v>1</v>
      </c>
      <c r="B10" s="4">
        <v>19.636114477256001</v>
      </c>
      <c r="C10" s="4">
        <v>26.043228614947701</v>
      </c>
    </row>
    <row r="12" spans="1:3" x14ac:dyDescent="0.35">
      <c r="A12" t="s">
        <v>2</v>
      </c>
      <c r="B12" s="3">
        <f>(B3-B10)/B10*100</f>
        <v>5.1641394801142066</v>
      </c>
      <c r="C12" s="2" t="s">
        <v>3</v>
      </c>
    </row>
    <row r="13" spans="1:3" x14ac:dyDescent="0.35">
      <c r="A13" t="s">
        <v>4</v>
      </c>
    </row>
    <row r="16" spans="1:3" ht="31" x14ac:dyDescent="0.35">
      <c r="B16" s="4" t="s">
        <v>9</v>
      </c>
      <c r="C16" s="5" t="s">
        <v>10</v>
      </c>
    </row>
    <row r="17" spans="2:3" x14ac:dyDescent="0.35">
      <c r="B17" s="7">
        <v>20.7950131516337</v>
      </c>
      <c r="C17" s="7">
        <v>14.4372851107962</v>
      </c>
    </row>
    <row r="18" spans="2:3" x14ac:dyDescent="0.35">
      <c r="B18" s="8">
        <v>20.650150817336399</v>
      </c>
      <c r="C18" s="7">
        <v>14.4372851107962</v>
      </c>
    </row>
    <row r="19" spans="2:3" x14ac:dyDescent="0.35">
      <c r="B19" s="7">
        <v>20.505288483039202</v>
      </c>
      <c r="C19" s="7">
        <v>14.4372851107962</v>
      </c>
    </row>
    <row r="20" spans="2:3" x14ac:dyDescent="0.35">
      <c r="B20" s="7">
        <v>20.360426148742</v>
      </c>
      <c r="C20" s="7">
        <v>14.4372851107962</v>
      </c>
    </row>
    <row r="21" spans="2:3" x14ac:dyDescent="0.35">
      <c r="B21" s="7">
        <v>20.215563814444799</v>
      </c>
      <c r="C21" s="7">
        <v>14.45173387152</v>
      </c>
    </row>
    <row r="22" spans="2:3" x14ac:dyDescent="0.35">
      <c r="B22" s="8">
        <v>20.070701480147601</v>
      </c>
      <c r="C22" s="7">
        <v>14.4718218661748</v>
      </c>
    </row>
    <row r="23" spans="2:3" x14ac:dyDescent="0.35">
      <c r="B23" s="7">
        <v>19.9258391458504</v>
      </c>
      <c r="C23" s="7">
        <v>14.4921183417585</v>
      </c>
    </row>
    <row r="24" spans="2:3" x14ac:dyDescent="0.35">
      <c r="B24" s="7">
        <v>19.780976811553199</v>
      </c>
      <c r="C24" s="7">
        <v>14.5130747341302</v>
      </c>
    </row>
    <row r="25" spans="2:3" x14ac:dyDescent="0.35">
      <c r="B25" s="7">
        <v>19.636114477256001</v>
      </c>
      <c r="C25" s="7">
        <v>26.043228614947701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1E49D-04BD-4E80-BACE-90251B7254EB}">
  <dimension ref="A1:C10"/>
  <sheetViews>
    <sheetView workbookViewId="0">
      <selection activeCell="B14" sqref="B14"/>
    </sheetView>
  </sheetViews>
  <sheetFormatPr baseColWidth="10" defaultRowHeight="14.5" x14ac:dyDescent="0.35"/>
  <sheetData>
    <row r="1" spans="1:3" x14ac:dyDescent="0.35">
      <c r="A1" t="s">
        <v>6</v>
      </c>
      <c r="B1" t="s">
        <v>7</v>
      </c>
      <c r="C1" t="s">
        <v>8</v>
      </c>
    </row>
    <row r="2" spans="1:3" x14ac:dyDescent="0.35">
      <c r="A2" t="s">
        <v>1</v>
      </c>
      <c r="B2">
        <v>-2.23644405578252</v>
      </c>
      <c r="C2">
        <v>5.4132575024365499</v>
      </c>
    </row>
    <row r="3" spans="1:3" x14ac:dyDescent="0.35">
      <c r="B3" s="1">
        <v>-2.6078773547670102</v>
      </c>
      <c r="C3">
        <v>5.4132575024365499</v>
      </c>
    </row>
    <row r="4" spans="1:3" x14ac:dyDescent="0.35">
      <c r="B4" s="1">
        <v>-2.9793106537515102</v>
      </c>
      <c r="C4">
        <v>5.4132575024365499</v>
      </c>
    </row>
    <row r="5" spans="1:3" x14ac:dyDescent="0.35">
      <c r="B5">
        <v>-3.3507439527360101</v>
      </c>
      <c r="C5">
        <v>5.4311714650730298</v>
      </c>
    </row>
    <row r="6" spans="1:3" x14ac:dyDescent="0.35">
      <c r="B6">
        <v>-3.7221772517205101</v>
      </c>
      <c r="C6" s="1">
        <v>5.4546233883142801</v>
      </c>
    </row>
    <row r="7" spans="1:3" x14ac:dyDescent="0.35">
      <c r="B7">
        <v>-4.0936105507049998</v>
      </c>
      <c r="C7">
        <v>5.48005178987016</v>
      </c>
    </row>
    <row r="8" spans="1:3" x14ac:dyDescent="0.35">
      <c r="B8">
        <v>-4.4650438496894997</v>
      </c>
      <c r="C8" s="1">
        <v>5.5069305948327401</v>
      </c>
    </row>
    <row r="9" spans="1:3" x14ac:dyDescent="0.35">
      <c r="B9">
        <v>-4.8364771486739997</v>
      </c>
      <c r="C9">
        <v>5.53528337844382</v>
      </c>
    </row>
    <row r="10" spans="1:3" x14ac:dyDescent="0.35">
      <c r="B10">
        <v>-5.2079104476584899</v>
      </c>
      <c r="C10">
        <v>16.2661433211921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PV 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Chrissi Doering</dc:creator>
  <cp:lastModifiedBy>Chrissi Doering</cp:lastModifiedBy>
  <dcterms:created xsi:type="dcterms:W3CDTF">2019-12-18T22:52:34Z</dcterms:created>
  <dcterms:modified xsi:type="dcterms:W3CDTF">2020-01-08T15:19:48Z</dcterms:modified>
</cp:coreProperties>
</file>