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h.dandou\Documents\MELANOMODELE\clinical-studies\mourah_2019\"/>
    </mc:Choice>
  </mc:AlternateContent>
  <bookViews>
    <workbookView xWindow="0" yWindow="0" windowWidth="2172" windowHeight="0" tabRatio="319"/>
  </bookViews>
  <sheets>
    <sheet name="DATA_RESISTANCE_BITHERAPIE_extr" sheetId="1" r:id="rId1"/>
  </sheets>
  <calcPr calcId="162913"/>
</workbook>
</file>

<file path=xl/calcChain.xml><?xml version="1.0" encoding="utf-8"?>
<calcChain xmlns="http://schemas.openxmlformats.org/spreadsheetml/2006/main">
  <c r="R27" i="1" l="1"/>
  <c r="R26" i="1"/>
  <c r="R10" i="1"/>
  <c r="R11" i="1"/>
  <c r="R12" i="1"/>
  <c r="R13" i="1"/>
  <c r="R14" i="1"/>
  <c r="R15" i="1"/>
  <c r="R16" i="1"/>
  <c r="R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<sst xmlns="http://schemas.openxmlformats.org/spreadsheetml/2006/main" count="391" uniqueCount="101">
  <si>
    <t>Numero</t>
  </si>
  <si>
    <t>Sexe</t>
  </si>
  <si>
    <t>Type_melanome</t>
  </si>
  <si>
    <t>Breslow_mm</t>
  </si>
  <si>
    <t>Ulceration</t>
  </si>
  <si>
    <t>classif_j1biotherap1</t>
  </si>
  <si>
    <t>ldh_j1biotherap1</t>
  </si>
  <si>
    <t>Metastases_cerebrales</t>
  </si>
  <si>
    <t>nom_bitherap1</t>
  </si>
  <si>
    <t>ligne_bitherap1</t>
  </si>
  <si>
    <t>bitherap1_age_init_jours</t>
  </si>
  <si>
    <t>bitherap1_age_arret_jours</t>
  </si>
  <si>
    <t>bitherap1_meilleure_reponse</t>
  </si>
  <si>
    <t>bitherap1_age_meilleure_reponse_jours</t>
  </si>
  <si>
    <t>bitherap1_prog</t>
  </si>
  <si>
    <t>bitherap1_age_prog_jours</t>
  </si>
  <si>
    <t>bitherap1_type_prog</t>
  </si>
  <si>
    <t>deces</t>
  </si>
  <si>
    <t>age_deces_jours</t>
  </si>
  <si>
    <t>age_derniere_nouvelle_jours</t>
  </si>
  <si>
    <t>Statut_BRAFJ1</t>
  </si>
  <si>
    <t xml:space="preserve">Pourcentage cellules tumorales </t>
  </si>
  <si>
    <t>Type Echantillon</t>
  </si>
  <si>
    <t>Analyse NGS_cur</t>
  </si>
  <si>
    <t>M</t>
  </si>
  <si>
    <t>SSM</t>
  </si>
  <si>
    <t>oui</t>
  </si>
  <si>
    <t>IV M1C</t>
  </si>
  <si>
    <t>NA</t>
  </si>
  <si>
    <t>vemu+cobi</t>
  </si>
  <si>
    <t>RP</t>
  </si>
  <si>
    <t>localisee</t>
  </si>
  <si>
    <t>BRAFV600R</t>
  </si>
  <si>
    <t>0.95</t>
  </si>
  <si>
    <t>Congel</t>
  </si>
  <si>
    <t>BRAF:NM_004333:exon15:c.1798_1799delinsAG:p.V600R 30%
FGFR3:NM_000142:exon7:c.905G&gt;A:p.G302D 19%</t>
  </si>
  <si>
    <t>NM</t>
  </si>
  <si>
    <t>IV M1A</t>
  </si>
  <si>
    <t>dabra+trame</t>
  </si>
  <si>
    <t>peau,cérébrale</t>
  </si>
  <si>
    <t>BRAFV600E</t>
  </si>
  <si>
    <t>0.8</t>
  </si>
  <si>
    <t>FFPE</t>
  </si>
  <si>
    <t>BRAF:NM_004333:exon15:c.1799T&gt;A:p.V600E 19.8%
AKT1:NM_005163:exon3:c.138C&gt;A:p.D46E 52.3%</t>
  </si>
  <si>
    <t>F</t>
  </si>
  <si>
    <t>non</t>
  </si>
  <si>
    <t>0.5</t>
  </si>
  <si>
    <t>PI3KCA:NM_006218.3:exon7:c.1173A&gt;G:p.I391M 39%
BRAF :NM_004333:exon15:c.1799T&gt;A:p.V600E 70%</t>
  </si>
  <si>
    <t>0.85</t>
  </si>
  <si>
    <t>IV M1B</t>
  </si>
  <si>
    <t>arret pour tox</t>
  </si>
  <si>
    <t>0.9</t>
  </si>
  <si>
    <t>BRAF:NM_004333:exon15:c.1799T&gt;A:p.V600E 38%</t>
  </si>
  <si>
    <t>3.2</t>
  </si>
  <si>
    <t>7.5</t>
  </si>
  <si>
    <t>RC</t>
  </si>
  <si>
    <t>arret autre</t>
  </si>
  <si>
    <t>1.9</t>
  </si>
  <si>
    <t>0.4</t>
  </si>
  <si>
    <t>BRAF:NM_004333:exon15:c.1799T&gt;A:p.V600E 11%</t>
  </si>
  <si>
    <t>III C</t>
  </si>
  <si>
    <t>BRAF:NM_004333:exon15:c.1799T&gt;A:p.V600E 30%</t>
  </si>
  <si>
    <t>inclassable</t>
  </si>
  <si>
    <t>SD</t>
  </si>
  <si>
    <t>diffuse</t>
  </si>
  <si>
    <t xml:space="preserve">BRAF:NM_004333:exon15:c.1799T&gt;A:p.V600E 6% 
CDKN2A:NM_001195132:exon3:c.465C&gt;G:p.I155M 10.5%
CTNNB1:NM_001904:exon3:c.131_133del:p.S45del3.8% </t>
  </si>
  <si>
    <t>NOTCH2:NM_024408:exon34:c.6094C&gt;A:p.H2032N 50%
BRAF:NM_004333:exon15:c.1799T&gt;A:p.V600E 58%</t>
  </si>
  <si>
    <t>1.25</t>
  </si>
  <si>
    <t>0.7</t>
  </si>
  <si>
    <t>spitzoide</t>
  </si>
  <si>
    <t>4.75</t>
  </si>
  <si>
    <t>BRAF:NM_004333:exon15:c.1799T&gt;A:p.V600E 7.3%
NOTCH2:NM_024408:exon34:c.6562G&gt;A:p.A2188T 48%</t>
  </si>
  <si>
    <t>BRAFV600K</t>
  </si>
  <si>
    <t>BRAF:NM_004333:exon15: c.1798_1799delinsAA:p.V600K 48.8%
IDH1:NM_005896:exon4:c.394C&gt;T:p.R132C 19.5%
GRIN2A:NM_001134407:exon13:c.2714C&gt;T:p.S905F 18.8%
CTNNB1:NM_001904:exon3:c.131_133del:p.S45del 2.9%</t>
  </si>
  <si>
    <t>6.1</t>
  </si>
  <si>
    <t>0.6</t>
  </si>
  <si>
    <t>DDR2:NM_001014796:exon13:c.1323G&gt;A:p.M441I 49.7%
BRAF:NM_004333:exon15:c.1798_1799delinsAA:p.V600K 57.8%
NOTCH1:NM_017617:exon33:c.6149A&gt;G:p.N2050S 63%
MAP2K1:NM_002755:exon3:c.371C&gt;T:p.P124L 37.6%</t>
  </si>
  <si>
    <t>BRAF:NM_004333:exon15:c.1799T&gt;A:p.V600E 33.5%</t>
  </si>
  <si>
    <t xml:space="preserve">BRAF:NM_004333:exon15:c.1799T&gt;A:p.V600E 35.5% 
SERPINB3:NM_006919:exon4:c.284C&gt;T:p.S95F 35.6% </t>
  </si>
  <si>
    <t>1.32</t>
  </si>
  <si>
    <t xml:space="preserve">peau </t>
  </si>
  <si>
    <t>BRAF:NM_004333:exon15:c.1799T&gt;A:p.V600E 26%</t>
  </si>
  <si>
    <t>5.3</t>
  </si>
  <si>
    <t>0.44</t>
  </si>
  <si>
    <t>BRAF:NM_004333:exon15:c.1799T&gt;A:p.V600E 51%
BRAF:NM_004333:exon15:c.1798_1799delinsAA:p.V600K 5.2%
NOTCH1:NM_017617:exon33:c.6149A&gt;G:p.N2050S 6%
MAP2K1:NM_002755:exon3:c.371C&gt;T:p.P124L 4%</t>
  </si>
  <si>
    <t>2.7</t>
  </si>
  <si>
    <t>BRAF:NM_004333:exon15:c.1798_1799delinsAA:p.V600K 18.6%
NOTCH2:NM_024408:exon34:c.7223T&gt;A:p.L2408H 46.2%</t>
  </si>
  <si>
    <t>1.5</t>
  </si>
  <si>
    <t>BRAF:NM_004333:exon15:c.1799T&gt;A:p.V600E 52.9%</t>
  </si>
  <si>
    <t>PD</t>
  </si>
  <si>
    <t>diffuse, local</t>
  </si>
  <si>
    <t>BRAF:NM_004333:exon15:c.1799T&gt;A:p.V600E 32%</t>
  </si>
  <si>
    <t>naevoide</t>
  </si>
  <si>
    <t>2.78</t>
  </si>
  <si>
    <t>KDR:NM_002253:exon11:c.1416A&gt;T:p.Q472H 48%
DUSP4:NM_001394:exon4:c.983T&gt;C :p.L328P 3.7%
BRAF :NM_004333:exon15:c.1799T&gt;A:p.V600E 41%</t>
  </si>
  <si>
    <t>NOTCH2:NM_024408:exon34:c.6956C&gt;T:p.A2319V 47%
DDR2:NM_006182:exon12:c.1323G&gt;A:p.M441I 35%
RAC1:NM_006908:exon2:c.85C&gt;T:p.P29S 50% 
MET:NM_000245:exon2:c.1124A&gt;G:p.N375S 7%
BRAF :NM_004333:exon15:c.1799T&gt;A:p.V600E 85%
AKT1:NM_005163:exon3:c.49G&gt;A:p.E17K 27%</t>
  </si>
  <si>
    <t>CDKN2A:NM_000077:exon2:c.457+1G&gt;A 8%
BRAF:NM_004333:exon15:c.1799T&gt;A:p.V600E 71%</t>
  </si>
  <si>
    <t>BRAF :NM_004333:exon15:c.1799T&gt;A:p.V600E 31%
MET:NM_001127500:exon2:c.11C&gt;T:p.P4L 6%</t>
  </si>
  <si>
    <t>BRAF:NM_004333:exon15:c.1799T&gt;A:p.V600E 32,8%
EGFR-AS1:52.8%</t>
  </si>
  <si>
    <t xml:space="preserve">Temps arret jours </t>
  </si>
  <si>
    <t>Temps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</si>
</sst>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/>
    <xf numFmtId="0" fontId="0" fillId="0" borderId="0" xfId="0" applyFill="1" applyBorder="1"/>
    <xf numFmtId="0" fontId="0" fillId="34" borderId="0" xfId="0" applyFill="1" applyBorder="1"/>
    <xf numFmtId="0" fontId="0" fillId="33" borderId="0" xfId="0" applyFill="1" applyBorder="1"/>
    <xf numFmtId="0" fontId="0" fillId="35" borderId="0" xfId="0" applyFill="1"/>
    <xf numFmtId="0" fontId="0" fillId="35" borderId="0" xfId="0" applyFill="1" applyBorder="1"/>
    <xf numFmtId="0" fontId="0" fillId="35" borderId="0" xfId="0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 applyBorder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35" borderId="11" xfId="0" applyFill="1" applyBorder="1"/>
    <xf numFmtId="0" fontId="0" fillId="34" borderId="11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3"/>
  <sheetViews>
    <sheetView tabSelected="1" zoomScale="70" zoomScaleNormal="70" workbookViewId="0">
      <selection activeCell="J1" sqref="J1:J1048576"/>
    </sheetView>
  </sheetViews>
  <sheetFormatPr baseColWidth="10" defaultRowHeight="14.4" x14ac:dyDescent="0.3"/>
  <cols>
    <col min="2" max="2" width="11.5546875" style="3"/>
    <col min="6" max="6" width="18.5546875" style="3" customWidth="1"/>
    <col min="7" max="7" width="18.5546875" customWidth="1"/>
    <col min="8" max="8" width="29.44140625" style="3" customWidth="1"/>
    <col min="9" max="9" width="31.33203125" style="3" customWidth="1"/>
    <col min="10" max="10" width="32.77734375" style="14" customWidth="1"/>
    <col min="11" max="11" width="22.109375" style="3" customWidth="1"/>
    <col min="12" max="12" width="24.21875" customWidth="1"/>
    <col min="13" max="13" width="22" customWidth="1"/>
    <col min="14" max="14" width="29.33203125" style="3" customWidth="1"/>
    <col min="15" max="15" width="39.44140625" customWidth="1"/>
    <col min="16" max="16" width="40.5546875" style="4" customWidth="1"/>
    <col min="17" max="17" width="26" style="12" customWidth="1"/>
    <col min="18" max="18" width="34.88671875" customWidth="1"/>
    <col min="19" max="19" width="11.5546875" style="3"/>
    <col min="20" max="20" width="23.88671875" customWidth="1"/>
    <col min="21" max="21" width="30" style="3" customWidth="1"/>
    <col min="24" max="24" width="7.21875" customWidth="1"/>
    <col min="25" max="25" width="8.6640625" customWidth="1"/>
    <col min="26" max="26" width="62.21875" customWidth="1"/>
  </cols>
  <sheetData>
    <row r="1" spans="1:26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3" t="s">
        <v>7</v>
      </c>
      <c r="I1" s="3" t="s">
        <v>8</v>
      </c>
      <c r="J1" s="13" t="s">
        <v>9</v>
      </c>
      <c r="K1" s="3" t="s">
        <v>10</v>
      </c>
      <c r="L1" t="s">
        <v>11</v>
      </c>
      <c r="M1" t="s">
        <v>99</v>
      </c>
      <c r="N1" s="3" t="s">
        <v>12</v>
      </c>
      <c r="O1" t="s">
        <v>13</v>
      </c>
      <c r="P1" s="4" t="s">
        <v>14</v>
      </c>
      <c r="Q1" s="4" t="s">
        <v>15</v>
      </c>
      <c r="R1" s="4" t="s">
        <v>100</v>
      </c>
      <c r="S1" t="s">
        <v>16</v>
      </c>
      <c r="T1" s="3" t="s">
        <v>17</v>
      </c>
      <c r="U1" t="s">
        <v>18</v>
      </c>
      <c r="V1" s="3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">
      <c r="A2">
        <v>6</v>
      </c>
      <c r="B2" s="3" t="s">
        <v>44</v>
      </c>
      <c r="C2" t="s">
        <v>25</v>
      </c>
      <c r="D2" t="s">
        <v>54</v>
      </c>
      <c r="E2" t="s">
        <v>45</v>
      </c>
      <c r="F2" s="3" t="s">
        <v>37</v>
      </c>
      <c r="G2" t="s">
        <v>28</v>
      </c>
      <c r="H2" s="3">
        <v>0</v>
      </c>
      <c r="I2" s="3" t="s">
        <v>38</v>
      </c>
      <c r="J2" s="14">
        <v>1</v>
      </c>
      <c r="K2" s="3">
        <v>33217</v>
      </c>
      <c r="L2">
        <v>33589</v>
      </c>
      <c r="M2">
        <f>(L2-K2)/30.5</f>
        <v>12.196721311475409</v>
      </c>
      <c r="N2" s="3" t="s">
        <v>55</v>
      </c>
      <c r="O2">
        <v>33318</v>
      </c>
      <c r="P2" s="4" t="s">
        <v>28</v>
      </c>
      <c r="Q2" s="4" t="s">
        <v>28</v>
      </c>
      <c r="S2" t="s">
        <v>56</v>
      </c>
      <c r="T2" s="3">
        <v>0</v>
      </c>
      <c r="U2" t="s">
        <v>28</v>
      </c>
      <c r="V2" s="3">
        <v>33961</v>
      </c>
      <c r="W2" t="s">
        <v>40</v>
      </c>
      <c r="X2" t="s">
        <v>33</v>
      </c>
      <c r="Y2" t="s">
        <v>42</v>
      </c>
      <c r="Z2" t="s">
        <v>28</v>
      </c>
    </row>
    <row r="3" spans="1:26" ht="25.8" customHeight="1" x14ac:dyDescent="0.3">
      <c r="A3">
        <v>10</v>
      </c>
      <c r="B3" s="3" t="s">
        <v>24</v>
      </c>
      <c r="C3" t="s">
        <v>62</v>
      </c>
      <c r="D3">
        <v>4</v>
      </c>
      <c r="E3" t="s">
        <v>26</v>
      </c>
      <c r="F3" s="3" t="s">
        <v>60</v>
      </c>
      <c r="G3" t="s">
        <v>28</v>
      </c>
      <c r="H3" s="3">
        <v>0</v>
      </c>
      <c r="I3" s="3" t="s">
        <v>38</v>
      </c>
      <c r="J3" s="14">
        <v>1</v>
      </c>
      <c r="K3" s="3">
        <v>18071</v>
      </c>
      <c r="L3">
        <v>18154</v>
      </c>
      <c r="M3">
        <f t="shared" ref="M3:M28" si="0">(L3-K3)/30.5</f>
        <v>2.721311475409836</v>
      </c>
      <c r="N3" s="3" t="s">
        <v>30</v>
      </c>
      <c r="O3">
        <v>18119</v>
      </c>
      <c r="P3" s="4" t="s">
        <v>28</v>
      </c>
      <c r="Q3" s="4" t="s">
        <v>28</v>
      </c>
      <c r="S3" t="s">
        <v>56</v>
      </c>
      <c r="T3" s="3">
        <v>0</v>
      </c>
      <c r="U3" t="s">
        <v>28</v>
      </c>
      <c r="V3" s="3">
        <v>19195</v>
      </c>
      <c r="W3" t="s">
        <v>40</v>
      </c>
      <c r="X3" t="s">
        <v>41</v>
      </c>
      <c r="Y3" t="s">
        <v>42</v>
      </c>
      <c r="Z3" t="s">
        <v>28</v>
      </c>
    </row>
    <row r="4" spans="1:26" ht="23.4" customHeight="1" x14ac:dyDescent="0.3">
      <c r="A4">
        <v>15</v>
      </c>
      <c r="B4" s="3" t="s">
        <v>44</v>
      </c>
      <c r="C4" t="s">
        <v>28</v>
      </c>
      <c r="D4" t="s">
        <v>28</v>
      </c>
      <c r="E4" t="s">
        <v>28</v>
      </c>
      <c r="F4" s="3" t="s">
        <v>27</v>
      </c>
      <c r="G4" t="s">
        <v>28</v>
      </c>
      <c r="H4" s="3">
        <v>0</v>
      </c>
      <c r="I4" s="3" t="s">
        <v>38</v>
      </c>
      <c r="J4" s="14">
        <v>1</v>
      </c>
      <c r="K4" s="3">
        <v>6602</v>
      </c>
      <c r="L4">
        <v>6936</v>
      </c>
      <c r="M4">
        <f t="shared" si="0"/>
        <v>10.950819672131148</v>
      </c>
      <c r="N4" s="3" t="s">
        <v>30</v>
      </c>
      <c r="O4">
        <v>6663</v>
      </c>
      <c r="P4" s="4" t="s">
        <v>28</v>
      </c>
      <c r="Q4" s="4" t="s">
        <v>28</v>
      </c>
      <c r="S4" t="s">
        <v>56</v>
      </c>
      <c r="T4" s="3">
        <v>0</v>
      </c>
      <c r="U4" t="s">
        <v>28</v>
      </c>
      <c r="V4" s="3">
        <v>7663</v>
      </c>
      <c r="W4" t="s">
        <v>40</v>
      </c>
      <c r="X4" t="s">
        <v>41</v>
      </c>
      <c r="Y4" t="s">
        <v>42</v>
      </c>
      <c r="Z4" s="1" t="s">
        <v>71</v>
      </c>
    </row>
    <row r="5" spans="1:26" s="2" customFormat="1" x14ac:dyDescent="0.3">
      <c r="A5" s="2">
        <v>4</v>
      </c>
      <c r="B5" s="2" t="s">
        <v>44</v>
      </c>
      <c r="C5" s="2" t="s">
        <v>25</v>
      </c>
      <c r="D5" s="2" t="s">
        <v>48</v>
      </c>
      <c r="E5" s="2" t="s">
        <v>45</v>
      </c>
      <c r="F5" s="2" t="s">
        <v>49</v>
      </c>
      <c r="G5" s="2" t="s">
        <v>28</v>
      </c>
      <c r="H5" s="2">
        <v>0</v>
      </c>
      <c r="I5" s="2" t="s">
        <v>38</v>
      </c>
      <c r="J5" s="15">
        <v>1</v>
      </c>
      <c r="K5" s="2">
        <v>21885</v>
      </c>
      <c r="L5" s="2">
        <v>22027</v>
      </c>
      <c r="M5">
        <f t="shared" si="0"/>
        <v>4.6557377049180326</v>
      </c>
      <c r="N5" s="2" t="s">
        <v>30</v>
      </c>
      <c r="O5" s="2">
        <v>21937</v>
      </c>
      <c r="P5" s="6" t="s">
        <v>28</v>
      </c>
      <c r="Q5" s="6" t="s">
        <v>28</v>
      </c>
      <c r="S5" s="2" t="s">
        <v>50</v>
      </c>
      <c r="T5" s="2">
        <v>0</v>
      </c>
      <c r="U5" s="2" t="s">
        <v>28</v>
      </c>
      <c r="V5" s="2">
        <v>23021</v>
      </c>
      <c r="W5" s="2" t="s">
        <v>40</v>
      </c>
      <c r="X5" s="2" t="s">
        <v>51</v>
      </c>
      <c r="Y5" s="2" t="s">
        <v>42</v>
      </c>
      <c r="Z5" s="2" t="s">
        <v>52</v>
      </c>
    </row>
    <row r="6" spans="1:26" s="2" customFormat="1" x14ac:dyDescent="0.3">
      <c r="A6" s="2">
        <v>7</v>
      </c>
      <c r="B6" s="2" t="s">
        <v>24</v>
      </c>
      <c r="C6" s="2" t="s">
        <v>25</v>
      </c>
      <c r="D6" s="2">
        <v>3</v>
      </c>
      <c r="E6" s="2" t="s">
        <v>26</v>
      </c>
      <c r="F6" s="2" t="s">
        <v>49</v>
      </c>
      <c r="G6" s="2">
        <v>298</v>
      </c>
      <c r="H6" s="2">
        <v>0</v>
      </c>
      <c r="I6" s="2" t="s">
        <v>29</v>
      </c>
      <c r="J6" s="15">
        <v>1</v>
      </c>
      <c r="K6" s="2">
        <v>14842</v>
      </c>
      <c r="L6" s="2">
        <v>15020</v>
      </c>
      <c r="M6">
        <f t="shared" si="0"/>
        <v>5.8360655737704921</v>
      </c>
      <c r="N6" s="2" t="s">
        <v>30</v>
      </c>
      <c r="O6" s="2">
        <v>14898</v>
      </c>
      <c r="P6" s="6" t="s">
        <v>28</v>
      </c>
      <c r="Q6" s="6" t="s">
        <v>28</v>
      </c>
      <c r="S6" s="2" t="s">
        <v>50</v>
      </c>
      <c r="T6" s="2">
        <v>0</v>
      </c>
      <c r="U6" s="2" t="s">
        <v>28</v>
      </c>
      <c r="V6" s="2">
        <v>16067</v>
      </c>
      <c r="W6" s="2" t="s">
        <v>40</v>
      </c>
      <c r="X6" s="2" t="s">
        <v>28</v>
      </c>
      <c r="Y6" s="2" t="s">
        <v>42</v>
      </c>
      <c r="Z6" s="2" t="s">
        <v>28</v>
      </c>
    </row>
    <row r="7" spans="1:26" s="2" customFormat="1" x14ac:dyDescent="0.3">
      <c r="A7" s="2">
        <v>18</v>
      </c>
      <c r="B7" s="2" t="s">
        <v>44</v>
      </c>
      <c r="C7" s="2" t="s">
        <v>25</v>
      </c>
      <c r="D7" s="2" t="s">
        <v>41</v>
      </c>
      <c r="E7" s="2" t="s">
        <v>45</v>
      </c>
      <c r="F7" s="2" t="s">
        <v>27</v>
      </c>
      <c r="G7" s="2" t="s">
        <v>28</v>
      </c>
      <c r="H7" s="2">
        <v>1</v>
      </c>
      <c r="I7" s="2" t="s">
        <v>38</v>
      </c>
      <c r="J7" s="15">
        <v>1</v>
      </c>
      <c r="K7" s="2">
        <v>17974</v>
      </c>
      <c r="L7" s="2">
        <v>18006</v>
      </c>
      <c r="M7">
        <f t="shared" si="0"/>
        <v>1.0491803278688525</v>
      </c>
      <c r="N7" s="2" t="s">
        <v>63</v>
      </c>
      <c r="O7" s="2">
        <v>18006</v>
      </c>
      <c r="P7" s="6" t="s">
        <v>28</v>
      </c>
      <c r="Q7" s="6" t="s">
        <v>28</v>
      </c>
      <c r="S7" s="2" t="s">
        <v>50</v>
      </c>
      <c r="T7" s="2">
        <v>1</v>
      </c>
      <c r="U7" s="2">
        <v>18211</v>
      </c>
      <c r="V7" s="2">
        <v>18211</v>
      </c>
      <c r="W7" s="2" t="s">
        <v>40</v>
      </c>
      <c r="X7" s="2" t="s">
        <v>51</v>
      </c>
      <c r="Y7" s="2" t="s">
        <v>42</v>
      </c>
      <c r="Z7" s="2" t="s">
        <v>77</v>
      </c>
    </row>
    <row r="8" spans="1:26" s="7" customFormat="1" ht="25.8" customHeight="1" x14ac:dyDescent="0.3">
      <c r="A8" s="7">
        <v>22</v>
      </c>
      <c r="B8" s="7" t="s">
        <v>24</v>
      </c>
      <c r="C8" s="7" t="s">
        <v>25</v>
      </c>
      <c r="D8" s="7" t="s">
        <v>83</v>
      </c>
      <c r="E8" s="7" t="s">
        <v>45</v>
      </c>
      <c r="F8" s="7" t="s">
        <v>27</v>
      </c>
      <c r="G8" s="7">
        <v>232</v>
      </c>
      <c r="H8" s="7">
        <v>1</v>
      </c>
      <c r="I8" s="7" t="s">
        <v>38</v>
      </c>
      <c r="J8" s="16">
        <v>2</v>
      </c>
      <c r="K8" s="7">
        <v>20245</v>
      </c>
      <c r="L8" s="7">
        <v>20269</v>
      </c>
      <c r="M8">
        <f t="shared" si="0"/>
        <v>0.78688524590163933</v>
      </c>
      <c r="N8" s="7" t="s">
        <v>63</v>
      </c>
      <c r="O8" s="7">
        <v>20269</v>
      </c>
      <c r="P8" s="8" t="s">
        <v>28</v>
      </c>
      <c r="Q8" s="8" t="s">
        <v>28</v>
      </c>
      <c r="S8" s="7" t="s">
        <v>50</v>
      </c>
      <c r="T8" s="7">
        <v>0</v>
      </c>
      <c r="U8" s="7" t="s">
        <v>28</v>
      </c>
      <c r="V8" s="7">
        <v>20735</v>
      </c>
      <c r="W8" s="7" t="s">
        <v>40</v>
      </c>
      <c r="X8" s="7" t="s">
        <v>41</v>
      </c>
      <c r="Y8" s="7" t="s">
        <v>42</v>
      </c>
      <c r="Z8" s="9" t="s">
        <v>84</v>
      </c>
    </row>
    <row r="9" spans="1:26" s="10" customFormat="1" ht="20.399999999999999" customHeight="1" x14ac:dyDescent="0.3">
      <c r="A9" s="10">
        <v>11</v>
      </c>
      <c r="B9" s="10" t="s">
        <v>44</v>
      </c>
      <c r="C9" s="10" t="s">
        <v>28</v>
      </c>
      <c r="D9" s="10" t="s">
        <v>28</v>
      </c>
      <c r="E9" s="10" t="s">
        <v>28</v>
      </c>
      <c r="F9" s="10" t="s">
        <v>27</v>
      </c>
      <c r="G9" s="10" t="s">
        <v>28</v>
      </c>
      <c r="H9" s="10">
        <v>0</v>
      </c>
      <c r="I9" s="10" t="s">
        <v>38</v>
      </c>
      <c r="J9" s="17">
        <v>1</v>
      </c>
      <c r="K9" s="10">
        <v>25857</v>
      </c>
      <c r="L9" s="10">
        <v>26247</v>
      </c>
      <c r="M9">
        <f t="shared" si="0"/>
        <v>12.78688524590164</v>
      </c>
      <c r="N9" s="10" t="s">
        <v>63</v>
      </c>
      <c r="O9" s="10">
        <v>25914</v>
      </c>
      <c r="P9" s="5">
        <v>1</v>
      </c>
      <c r="Q9" s="5">
        <v>26163</v>
      </c>
      <c r="R9" s="10">
        <f>(Q9-K9)/30.5</f>
        <v>10.032786885245901</v>
      </c>
      <c r="S9" s="10" t="s">
        <v>64</v>
      </c>
      <c r="T9" s="10">
        <v>0</v>
      </c>
      <c r="U9" s="10" t="s">
        <v>28</v>
      </c>
      <c r="V9" s="10">
        <v>26723</v>
      </c>
      <c r="W9" s="10" t="s">
        <v>40</v>
      </c>
      <c r="X9" s="10" t="s">
        <v>46</v>
      </c>
      <c r="Y9" s="10" t="s">
        <v>42</v>
      </c>
      <c r="Z9" s="11" t="s">
        <v>65</v>
      </c>
    </row>
    <row r="10" spans="1:26" s="10" customFormat="1" ht="22.2" customHeight="1" x14ac:dyDescent="0.3">
      <c r="A10" s="10">
        <v>19</v>
      </c>
      <c r="B10" s="10" t="s">
        <v>24</v>
      </c>
      <c r="C10" s="10" t="s">
        <v>36</v>
      </c>
      <c r="D10" s="10">
        <v>11</v>
      </c>
      <c r="E10" s="10" t="s">
        <v>26</v>
      </c>
      <c r="F10" s="10" t="s">
        <v>27</v>
      </c>
      <c r="G10" s="10">
        <v>377</v>
      </c>
      <c r="H10" s="10">
        <v>0</v>
      </c>
      <c r="I10" s="10" t="s">
        <v>38</v>
      </c>
      <c r="J10" s="17">
        <v>1</v>
      </c>
      <c r="K10" s="10">
        <v>34437</v>
      </c>
      <c r="L10" s="10">
        <v>34656</v>
      </c>
      <c r="M10">
        <f t="shared" si="0"/>
        <v>7.1803278688524594</v>
      </c>
      <c r="N10" s="10" t="s">
        <v>30</v>
      </c>
      <c r="O10" s="10">
        <v>34496</v>
      </c>
      <c r="P10" s="5">
        <v>1</v>
      </c>
      <c r="Q10" s="5">
        <v>34642</v>
      </c>
      <c r="R10" s="10">
        <f t="shared" ref="R10:R16" si="1">(Q10-K10)/30.5</f>
        <v>6.721311475409836</v>
      </c>
      <c r="S10" s="10" t="s">
        <v>64</v>
      </c>
      <c r="T10" s="10">
        <v>1</v>
      </c>
      <c r="U10" s="10">
        <v>34656</v>
      </c>
      <c r="V10" s="10">
        <v>34656</v>
      </c>
      <c r="W10" s="10" t="s">
        <v>40</v>
      </c>
      <c r="X10" s="10" t="s">
        <v>41</v>
      </c>
      <c r="Y10" s="10" t="s">
        <v>42</v>
      </c>
      <c r="Z10" s="11" t="s">
        <v>78</v>
      </c>
    </row>
    <row r="11" spans="1:26" s="10" customFormat="1" ht="15.6" customHeight="1" x14ac:dyDescent="0.3">
      <c r="A11" s="10">
        <v>23</v>
      </c>
      <c r="B11" s="10" t="s">
        <v>24</v>
      </c>
      <c r="C11" s="10" t="s">
        <v>25</v>
      </c>
      <c r="D11" s="10" t="s">
        <v>85</v>
      </c>
      <c r="E11" s="10" t="s">
        <v>45</v>
      </c>
      <c r="F11" s="10" t="s">
        <v>27</v>
      </c>
      <c r="G11" s="10" t="s">
        <v>28</v>
      </c>
      <c r="H11" s="10">
        <v>0</v>
      </c>
      <c r="I11" s="10" t="s">
        <v>29</v>
      </c>
      <c r="J11" s="17">
        <v>1</v>
      </c>
      <c r="K11" s="10">
        <v>29511</v>
      </c>
      <c r="L11" s="10">
        <v>29697</v>
      </c>
      <c r="M11">
        <f t="shared" si="0"/>
        <v>6.0983606557377046</v>
      </c>
      <c r="N11" s="10" t="s">
        <v>55</v>
      </c>
      <c r="O11" s="10">
        <v>29571</v>
      </c>
      <c r="P11" s="5">
        <v>1</v>
      </c>
      <c r="Q11" s="5">
        <v>29697</v>
      </c>
      <c r="R11" s="10">
        <f t="shared" si="1"/>
        <v>6.0983606557377046</v>
      </c>
      <c r="S11" s="10" t="s">
        <v>64</v>
      </c>
      <c r="T11" s="10">
        <v>1</v>
      </c>
      <c r="U11" s="10">
        <v>30006</v>
      </c>
      <c r="V11" s="10">
        <v>30006</v>
      </c>
      <c r="W11" s="10" t="s">
        <v>72</v>
      </c>
      <c r="X11" s="10" t="s">
        <v>51</v>
      </c>
      <c r="Y11" s="10" t="s">
        <v>42</v>
      </c>
      <c r="Z11" s="11" t="s">
        <v>86</v>
      </c>
    </row>
    <row r="12" spans="1:26" s="10" customFormat="1" ht="16.2" customHeight="1" x14ac:dyDescent="0.3">
      <c r="A12" s="10">
        <v>27</v>
      </c>
      <c r="B12" s="10" t="s">
        <v>24</v>
      </c>
      <c r="C12" s="10" t="s">
        <v>25</v>
      </c>
      <c r="D12" s="10" t="s">
        <v>41</v>
      </c>
      <c r="E12" s="10" t="s">
        <v>45</v>
      </c>
      <c r="F12" s="10" t="s">
        <v>27</v>
      </c>
      <c r="G12" s="10">
        <v>1608</v>
      </c>
      <c r="H12" s="10">
        <v>1</v>
      </c>
      <c r="I12" s="10" t="s">
        <v>38</v>
      </c>
      <c r="J12" s="17">
        <v>1</v>
      </c>
      <c r="K12" s="10">
        <v>15030</v>
      </c>
      <c r="L12" s="10">
        <v>15096</v>
      </c>
      <c r="M12">
        <f t="shared" si="0"/>
        <v>2.1639344262295084</v>
      </c>
      <c r="N12" s="10" t="s">
        <v>89</v>
      </c>
      <c r="O12" s="10">
        <v>15089</v>
      </c>
      <c r="P12" s="5">
        <v>1</v>
      </c>
      <c r="Q12" s="5">
        <v>15089</v>
      </c>
      <c r="R12" s="10">
        <f t="shared" si="1"/>
        <v>1.9344262295081966</v>
      </c>
      <c r="S12" s="10" t="s">
        <v>64</v>
      </c>
      <c r="T12" s="10">
        <v>1</v>
      </c>
      <c r="U12" s="10">
        <v>15381</v>
      </c>
      <c r="V12" s="10">
        <v>15381</v>
      </c>
      <c r="W12" s="10" t="s">
        <v>40</v>
      </c>
      <c r="X12" s="10" t="s">
        <v>46</v>
      </c>
      <c r="Y12" s="10" t="s">
        <v>42</v>
      </c>
      <c r="Z12" s="11" t="s">
        <v>95</v>
      </c>
    </row>
    <row r="13" spans="1:26" s="10" customFormat="1" x14ac:dyDescent="0.3">
      <c r="A13" s="10">
        <v>25</v>
      </c>
      <c r="B13" s="10" t="s">
        <v>24</v>
      </c>
      <c r="C13" s="10" t="s">
        <v>28</v>
      </c>
      <c r="D13" s="10" t="s">
        <v>28</v>
      </c>
      <c r="E13" s="10" t="s">
        <v>28</v>
      </c>
      <c r="F13" s="10" t="s">
        <v>27</v>
      </c>
      <c r="G13" s="10" t="s">
        <v>28</v>
      </c>
      <c r="H13" s="10">
        <v>0</v>
      </c>
      <c r="I13" s="10" t="s">
        <v>38</v>
      </c>
      <c r="J13" s="17">
        <v>1</v>
      </c>
      <c r="K13" s="10">
        <v>20128</v>
      </c>
      <c r="L13" s="10">
        <v>20276</v>
      </c>
      <c r="M13">
        <f t="shared" si="0"/>
        <v>4.8524590163934427</v>
      </c>
      <c r="N13" s="10" t="s">
        <v>89</v>
      </c>
      <c r="O13" s="10">
        <v>20237</v>
      </c>
      <c r="P13" s="5">
        <v>1</v>
      </c>
      <c r="Q13" s="5">
        <v>20237</v>
      </c>
      <c r="R13" s="10">
        <f t="shared" si="1"/>
        <v>3.5737704918032787</v>
      </c>
      <c r="S13" s="10" t="s">
        <v>90</v>
      </c>
      <c r="T13" s="10">
        <v>1</v>
      </c>
      <c r="U13" s="10">
        <v>20298</v>
      </c>
      <c r="V13" s="10">
        <v>20298</v>
      </c>
      <c r="W13" s="10" t="s">
        <v>40</v>
      </c>
      <c r="X13" s="10" t="s">
        <v>68</v>
      </c>
      <c r="Y13" s="10" t="s">
        <v>42</v>
      </c>
      <c r="Z13" s="10" t="s">
        <v>91</v>
      </c>
    </row>
    <row r="14" spans="1:26" s="10" customFormat="1" ht="18" customHeight="1" x14ac:dyDescent="0.3">
      <c r="A14" s="10">
        <v>1</v>
      </c>
      <c r="B14" s="10" t="s">
        <v>24</v>
      </c>
      <c r="C14" s="10" t="s">
        <v>25</v>
      </c>
      <c r="D14" s="10">
        <v>9</v>
      </c>
      <c r="E14" s="10" t="s">
        <v>26</v>
      </c>
      <c r="F14" s="10" t="s">
        <v>27</v>
      </c>
      <c r="G14" s="10" t="s">
        <v>28</v>
      </c>
      <c r="H14" s="10">
        <v>1</v>
      </c>
      <c r="I14" s="10" t="s">
        <v>29</v>
      </c>
      <c r="J14" s="17">
        <v>1</v>
      </c>
      <c r="K14" s="10">
        <v>23382</v>
      </c>
      <c r="L14" s="10">
        <v>23599</v>
      </c>
      <c r="M14">
        <f t="shared" si="0"/>
        <v>7.1147540983606561</v>
      </c>
      <c r="N14" s="10" t="s">
        <v>30</v>
      </c>
      <c r="O14" s="10">
        <v>23438</v>
      </c>
      <c r="P14" s="5">
        <v>1</v>
      </c>
      <c r="Q14" s="5">
        <v>23494</v>
      </c>
      <c r="R14" s="10">
        <f t="shared" si="1"/>
        <v>3.6721311475409837</v>
      </c>
      <c r="S14" s="10" t="s">
        <v>31</v>
      </c>
      <c r="T14" s="10">
        <v>1</v>
      </c>
      <c r="U14" s="10">
        <v>23862</v>
      </c>
      <c r="V14" s="10">
        <v>23862</v>
      </c>
      <c r="W14" s="10" t="s">
        <v>32</v>
      </c>
      <c r="X14" s="10" t="s">
        <v>33</v>
      </c>
      <c r="Y14" s="10" t="s">
        <v>34</v>
      </c>
      <c r="Z14" s="11" t="s">
        <v>35</v>
      </c>
    </row>
    <row r="15" spans="1:26" s="10" customFormat="1" ht="19.2" customHeight="1" x14ac:dyDescent="0.3">
      <c r="A15" s="10">
        <v>16</v>
      </c>
      <c r="B15" s="10" t="s">
        <v>44</v>
      </c>
      <c r="C15" s="10" t="s">
        <v>36</v>
      </c>
      <c r="D15" s="10">
        <v>3</v>
      </c>
      <c r="E15" s="10" t="s">
        <v>26</v>
      </c>
      <c r="F15" s="10" t="s">
        <v>27</v>
      </c>
      <c r="G15" s="10" t="s">
        <v>28</v>
      </c>
      <c r="H15" s="10">
        <v>1</v>
      </c>
      <c r="I15" s="10" t="s">
        <v>38</v>
      </c>
      <c r="J15" s="17">
        <v>1</v>
      </c>
      <c r="K15" s="10">
        <v>21851</v>
      </c>
      <c r="L15" s="10">
        <v>21967</v>
      </c>
      <c r="M15">
        <f t="shared" si="0"/>
        <v>3.8032786885245899</v>
      </c>
      <c r="N15" s="10" t="s">
        <v>30</v>
      </c>
      <c r="O15" s="10">
        <v>21880</v>
      </c>
      <c r="P15" s="5">
        <v>1</v>
      </c>
      <c r="Q15" s="5">
        <v>22260</v>
      </c>
      <c r="R15" s="10">
        <f t="shared" si="1"/>
        <v>13.409836065573771</v>
      </c>
      <c r="S15" s="10" t="s">
        <v>31</v>
      </c>
      <c r="T15" s="10">
        <v>0</v>
      </c>
      <c r="U15" s="10" t="s">
        <v>28</v>
      </c>
      <c r="V15" s="10">
        <v>23357</v>
      </c>
      <c r="W15" s="10" t="s">
        <v>72</v>
      </c>
      <c r="X15" s="10" t="s">
        <v>51</v>
      </c>
      <c r="Y15" s="10" t="s">
        <v>42</v>
      </c>
      <c r="Z15" s="11" t="s">
        <v>73</v>
      </c>
    </row>
    <row r="16" spans="1:26" s="10" customFormat="1" ht="19.2" customHeight="1" x14ac:dyDescent="0.3">
      <c r="A16" s="10">
        <v>26</v>
      </c>
      <c r="B16" s="10" t="s">
        <v>44</v>
      </c>
      <c r="C16" s="10" t="s">
        <v>92</v>
      </c>
      <c r="D16" s="10" t="s">
        <v>93</v>
      </c>
      <c r="E16" s="10" t="s">
        <v>26</v>
      </c>
      <c r="F16" s="10" t="s">
        <v>37</v>
      </c>
      <c r="G16" s="10" t="s">
        <v>28</v>
      </c>
      <c r="H16" s="10">
        <v>0</v>
      </c>
      <c r="I16" s="10" t="s">
        <v>38</v>
      </c>
      <c r="J16" s="17">
        <v>1</v>
      </c>
      <c r="K16" s="10">
        <v>12812</v>
      </c>
      <c r="L16" s="10">
        <v>13950</v>
      </c>
      <c r="M16">
        <f t="shared" si="0"/>
        <v>37.311475409836063</v>
      </c>
      <c r="N16" s="10" t="s">
        <v>55</v>
      </c>
      <c r="O16" s="10">
        <v>12867</v>
      </c>
      <c r="P16" s="5">
        <v>1</v>
      </c>
      <c r="Q16" s="5">
        <v>13805</v>
      </c>
      <c r="R16" s="10">
        <f t="shared" si="1"/>
        <v>32.557377049180324</v>
      </c>
      <c r="S16" s="10" t="s">
        <v>31</v>
      </c>
      <c r="T16" s="10">
        <v>1</v>
      </c>
      <c r="U16" s="10">
        <v>14620</v>
      </c>
      <c r="V16" s="10">
        <v>14620</v>
      </c>
      <c r="W16" s="10" t="s">
        <v>40</v>
      </c>
      <c r="X16" s="10" t="s">
        <v>41</v>
      </c>
      <c r="Y16" s="10" t="s">
        <v>42</v>
      </c>
      <c r="Z16" s="11" t="s">
        <v>94</v>
      </c>
    </row>
    <row r="17" spans="1:26" s="7" customFormat="1" ht="26.4" customHeight="1" x14ac:dyDescent="0.3">
      <c r="A17" s="7">
        <v>3</v>
      </c>
      <c r="B17" s="7" t="s">
        <v>44</v>
      </c>
      <c r="C17" s="7" t="s">
        <v>28</v>
      </c>
      <c r="D17" s="7" t="s">
        <v>28</v>
      </c>
      <c r="E17" s="7" t="s">
        <v>45</v>
      </c>
      <c r="F17" s="7" t="s">
        <v>27</v>
      </c>
      <c r="G17" s="7">
        <v>1854</v>
      </c>
      <c r="H17" s="7">
        <v>0</v>
      </c>
      <c r="I17" s="7" t="s">
        <v>38</v>
      </c>
      <c r="J17" s="16">
        <v>2</v>
      </c>
      <c r="K17" s="7">
        <v>18120</v>
      </c>
      <c r="L17" s="7">
        <v>18264</v>
      </c>
      <c r="M17">
        <f t="shared" si="0"/>
        <v>4.721311475409836</v>
      </c>
      <c r="N17" s="7" t="s">
        <v>30</v>
      </c>
      <c r="O17" s="7">
        <v>18194</v>
      </c>
      <c r="P17" s="8">
        <v>1</v>
      </c>
      <c r="Q17" s="8">
        <v>18233</v>
      </c>
      <c r="S17" s="7" t="s">
        <v>31</v>
      </c>
      <c r="T17" s="7">
        <v>1</v>
      </c>
      <c r="U17" s="7">
        <v>18584</v>
      </c>
      <c r="V17" s="7">
        <v>18584</v>
      </c>
      <c r="W17" s="7" t="s">
        <v>40</v>
      </c>
      <c r="X17" s="7" t="s">
        <v>46</v>
      </c>
      <c r="Y17" s="7" t="s">
        <v>42</v>
      </c>
      <c r="Z17" s="9" t="s">
        <v>47</v>
      </c>
    </row>
    <row r="18" spans="1:26" s="7" customFormat="1" x14ac:dyDescent="0.3">
      <c r="A18" s="7">
        <v>13</v>
      </c>
      <c r="B18" s="7" t="s">
        <v>44</v>
      </c>
      <c r="C18" s="7" t="s">
        <v>25</v>
      </c>
      <c r="D18" s="7" t="s">
        <v>67</v>
      </c>
      <c r="E18" s="7" t="s">
        <v>45</v>
      </c>
      <c r="F18" s="7" t="s">
        <v>27</v>
      </c>
      <c r="G18" s="7">
        <v>382</v>
      </c>
      <c r="H18" s="7">
        <v>0</v>
      </c>
      <c r="I18" s="7" t="s">
        <v>38</v>
      </c>
      <c r="J18" s="16">
        <v>2</v>
      </c>
      <c r="K18" s="7">
        <v>10900</v>
      </c>
      <c r="L18" s="7">
        <v>11255</v>
      </c>
      <c r="M18">
        <f t="shared" si="0"/>
        <v>11.639344262295081</v>
      </c>
      <c r="N18" s="7" t="s">
        <v>55</v>
      </c>
      <c r="O18" s="7">
        <v>10999</v>
      </c>
      <c r="P18" s="8">
        <v>1</v>
      </c>
      <c r="Q18" s="8">
        <v>11240</v>
      </c>
      <c r="S18" s="7" t="s">
        <v>31</v>
      </c>
      <c r="T18" s="7">
        <v>1</v>
      </c>
      <c r="U18" s="7">
        <v>11436</v>
      </c>
      <c r="V18" s="7">
        <v>11436</v>
      </c>
      <c r="W18" s="7" t="s">
        <v>40</v>
      </c>
      <c r="X18" s="7" t="s">
        <v>68</v>
      </c>
      <c r="Y18" s="7" t="s">
        <v>34</v>
      </c>
      <c r="Z18" s="7" t="s">
        <v>61</v>
      </c>
    </row>
    <row r="19" spans="1:26" s="7" customFormat="1" ht="25.2" customHeight="1" x14ac:dyDescent="0.3">
      <c r="A19" s="7">
        <v>5</v>
      </c>
      <c r="B19" s="7" t="s">
        <v>24</v>
      </c>
      <c r="C19" s="7" t="s">
        <v>25</v>
      </c>
      <c r="D19" s="7" t="s">
        <v>53</v>
      </c>
      <c r="E19" s="7" t="s">
        <v>45</v>
      </c>
      <c r="F19" s="7" t="s">
        <v>27</v>
      </c>
      <c r="G19" s="7">
        <v>295</v>
      </c>
      <c r="H19" s="7">
        <v>1</v>
      </c>
      <c r="I19" s="7" t="s">
        <v>38</v>
      </c>
      <c r="J19" s="16">
        <v>4</v>
      </c>
      <c r="K19" s="7">
        <v>22838</v>
      </c>
      <c r="L19" s="7">
        <v>23093</v>
      </c>
      <c r="M19">
        <f t="shared" si="0"/>
        <v>8.3606557377049189</v>
      </c>
      <c r="N19" s="7" t="s">
        <v>30</v>
      </c>
      <c r="O19" s="7">
        <v>22896</v>
      </c>
      <c r="P19" s="8">
        <v>1</v>
      </c>
      <c r="Q19" s="8">
        <v>22993</v>
      </c>
      <c r="S19" s="7" t="s">
        <v>31</v>
      </c>
      <c r="T19" s="7">
        <v>1</v>
      </c>
      <c r="U19" s="7">
        <v>23198</v>
      </c>
      <c r="V19" s="7">
        <v>23198</v>
      </c>
      <c r="W19" s="7" t="s">
        <v>40</v>
      </c>
      <c r="X19" s="7" t="s">
        <v>33</v>
      </c>
      <c r="Y19" s="7" t="s">
        <v>34</v>
      </c>
      <c r="Z19" s="9" t="s">
        <v>96</v>
      </c>
    </row>
    <row r="20" spans="1:26" s="7" customFormat="1" ht="13.8" customHeight="1" x14ac:dyDescent="0.3">
      <c r="A20" s="7">
        <v>24</v>
      </c>
      <c r="B20" s="7" t="s">
        <v>24</v>
      </c>
      <c r="C20" s="7" t="s">
        <v>25</v>
      </c>
      <c r="D20" s="7" t="s">
        <v>87</v>
      </c>
      <c r="E20" s="7" t="s">
        <v>45</v>
      </c>
      <c r="F20" s="7" t="s">
        <v>27</v>
      </c>
      <c r="G20" s="7">
        <v>664</v>
      </c>
      <c r="H20" s="7">
        <v>0</v>
      </c>
      <c r="I20" s="7" t="s">
        <v>38</v>
      </c>
      <c r="J20" s="16">
        <v>4</v>
      </c>
      <c r="K20" s="7">
        <v>14319</v>
      </c>
      <c r="L20" s="7">
        <v>14549</v>
      </c>
      <c r="M20">
        <f t="shared" si="0"/>
        <v>7.5409836065573774</v>
      </c>
      <c r="N20" s="7" t="s">
        <v>30</v>
      </c>
      <c r="O20" s="7">
        <v>14409</v>
      </c>
      <c r="P20" s="8">
        <v>1</v>
      </c>
      <c r="Q20" s="8">
        <v>14503</v>
      </c>
      <c r="S20" s="7" t="s">
        <v>31</v>
      </c>
      <c r="T20" s="7">
        <v>0</v>
      </c>
      <c r="U20" s="7" t="s">
        <v>28</v>
      </c>
      <c r="V20" s="7">
        <v>14880</v>
      </c>
      <c r="W20" s="7" t="s">
        <v>40</v>
      </c>
      <c r="X20" s="7" t="s">
        <v>33</v>
      </c>
      <c r="Y20" s="7" t="s">
        <v>34</v>
      </c>
      <c r="Z20" s="7" t="s">
        <v>88</v>
      </c>
    </row>
    <row r="21" spans="1:26" ht="18" customHeight="1" x14ac:dyDescent="0.3">
      <c r="A21">
        <v>8</v>
      </c>
      <c r="B21" s="3" t="s">
        <v>24</v>
      </c>
      <c r="C21" t="s">
        <v>25</v>
      </c>
      <c r="D21" t="s">
        <v>57</v>
      </c>
      <c r="E21" t="s">
        <v>26</v>
      </c>
      <c r="F21" s="3" t="s">
        <v>27</v>
      </c>
      <c r="G21" t="s">
        <v>28</v>
      </c>
      <c r="H21" s="3">
        <v>0</v>
      </c>
      <c r="I21" s="3" t="s">
        <v>38</v>
      </c>
      <c r="J21" s="14">
        <v>1</v>
      </c>
      <c r="K21" s="3">
        <v>13948</v>
      </c>
      <c r="L21">
        <v>14760</v>
      </c>
      <c r="M21">
        <f t="shared" si="0"/>
        <v>26.622950819672131</v>
      </c>
      <c r="N21" s="3" t="s">
        <v>55</v>
      </c>
      <c r="O21">
        <v>14389</v>
      </c>
      <c r="P21" s="4">
        <v>0</v>
      </c>
      <c r="Q21" s="4" t="s">
        <v>28</v>
      </c>
      <c r="S21" t="s">
        <v>28</v>
      </c>
      <c r="T21" s="3">
        <v>0</v>
      </c>
      <c r="U21" t="s">
        <v>28</v>
      </c>
      <c r="V21" s="3">
        <v>14760</v>
      </c>
      <c r="W21" t="s">
        <v>40</v>
      </c>
      <c r="X21" t="s">
        <v>58</v>
      </c>
      <c r="Y21" t="s">
        <v>42</v>
      </c>
      <c r="Z21" t="s">
        <v>59</v>
      </c>
    </row>
    <row r="22" spans="1:26" ht="15" customHeight="1" x14ac:dyDescent="0.3">
      <c r="A22">
        <v>9</v>
      </c>
      <c r="B22" s="3" t="s">
        <v>44</v>
      </c>
      <c r="C22" t="s">
        <v>36</v>
      </c>
      <c r="D22">
        <v>12</v>
      </c>
      <c r="E22" t="s">
        <v>26</v>
      </c>
      <c r="F22" s="3" t="s">
        <v>60</v>
      </c>
      <c r="G22">
        <v>343</v>
      </c>
      <c r="H22" s="3">
        <v>0</v>
      </c>
      <c r="I22" s="3" t="s">
        <v>38</v>
      </c>
      <c r="J22" s="14">
        <v>1</v>
      </c>
      <c r="K22" s="3">
        <v>15712</v>
      </c>
      <c r="L22">
        <v>17732</v>
      </c>
      <c r="M22">
        <f t="shared" si="0"/>
        <v>66.229508196721312</v>
      </c>
      <c r="N22" s="3" t="s">
        <v>55</v>
      </c>
      <c r="O22">
        <v>16874</v>
      </c>
      <c r="P22" s="4">
        <v>0</v>
      </c>
      <c r="Q22" s="4" t="s">
        <v>28</v>
      </c>
      <c r="S22" t="s">
        <v>28</v>
      </c>
      <c r="T22" s="3">
        <v>0</v>
      </c>
      <c r="U22" t="s">
        <v>28</v>
      </c>
      <c r="V22" s="3">
        <v>17732</v>
      </c>
      <c r="W22" t="s">
        <v>40</v>
      </c>
      <c r="X22" t="s">
        <v>51</v>
      </c>
      <c r="Y22" t="s">
        <v>34</v>
      </c>
      <c r="Z22" t="s">
        <v>61</v>
      </c>
    </row>
    <row r="23" spans="1:26" ht="21.6" customHeight="1" x14ac:dyDescent="0.3">
      <c r="A23">
        <v>14</v>
      </c>
      <c r="B23" s="3" t="s">
        <v>24</v>
      </c>
      <c r="C23" t="s">
        <v>69</v>
      </c>
      <c r="D23" t="s">
        <v>70</v>
      </c>
      <c r="E23" t="s">
        <v>45</v>
      </c>
      <c r="F23" s="3" t="s">
        <v>49</v>
      </c>
      <c r="G23">
        <v>271</v>
      </c>
      <c r="H23" s="3">
        <v>0</v>
      </c>
      <c r="I23" s="3" t="s">
        <v>38</v>
      </c>
      <c r="J23" s="14">
        <v>1</v>
      </c>
      <c r="K23" s="3">
        <v>11280</v>
      </c>
      <c r="L23">
        <v>13362</v>
      </c>
      <c r="M23">
        <f t="shared" si="0"/>
        <v>68.26229508196721</v>
      </c>
      <c r="N23" s="3" t="s">
        <v>30</v>
      </c>
      <c r="O23">
        <v>11336</v>
      </c>
      <c r="P23" s="4">
        <v>0</v>
      </c>
      <c r="Q23" s="4" t="s">
        <v>28</v>
      </c>
      <c r="S23" t="s">
        <v>28</v>
      </c>
      <c r="T23" s="3">
        <v>0</v>
      </c>
      <c r="U23" t="s">
        <v>28</v>
      </c>
      <c r="V23" s="3">
        <v>13362</v>
      </c>
      <c r="W23" t="s">
        <v>40</v>
      </c>
      <c r="X23" t="s">
        <v>46</v>
      </c>
      <c r="Y23" t="s">
        <v>42</v>
      </c>
      <c r="Z23" s="1" t="s">
        <v>97</v>
      </c>
    </row>
    <row r="24" spans="1:26" ht="19.8" customHeight="1" x14ac:dyDescent="0.3">
      <c r="A24">
        <v>21</v>
      </c>
      <c r="B24" s="3" t="s">
        <v>44</v>
      </c>
      <c r="C24" t="s">
        <v>25</v>
      </c>
      <c r="D24" t="s">
        <v>82</v>
      </c>
      <c r="E24" t="s">
        <v>45</v>
      </c>
      <c r="F24" s="3" t="s">
        <v>37</v>
      </c>
      <c r="G24" t="s">
        <v>28</v>
      </c>
      <c r="H24" s="3">
        <v>0</v>
      </c>
      <c r="I24" s="3" t="s">
        <v>38</v>
      </c>
      <c r="J24" s="14">
        <v>1</v>
      </c>
      <c r="K24" s="3">
        <v>19582</v>
      </c>
      <c r="L24">
        <v>20374</v>
      </c>
      <c r="M24">
        <f t="shared" si="0"/>
        <v>25.967213114754099</v>
      </c>
      <c r="N24" s="3" t="s">
        <v>55</v>
      </c>
      <c r="O24">
        <v>19639</v>
      </c>
      <c r="P24" s="4">
        <v>0</v>
      </c>
      <c r="Q24" s="4" t="s">
        <v>28</v>
      </c>
      <c r="S24" t="s">
        <v>28</v>
      </c>
      <c r="T24" s="3">
        <v>0</v>
      </c>
      <c r="U24" t="s">
        <v>28</v>
      </c>
      <c r="V24" s="3">
        <v>20374</v>
      </c>
      <c r="W24" t="s">
        <v>40</v>
      </c>
      <c r="X24" t="s">
        <v>68</v>
      </c>
      <c r="Y24" t="s">
        <v>42</v>
      </c>
      <c r="Z24" s="1" t="s">
        <v>98</v>
      </c>
    </row>
    <row r="25" spans="1:26" s="7" customFormat="1" ht="15" customHeight="1" x14ac:dyDescent="0.3">
      <c r="A25" s="7">
        <v>17</v>
      </c>
      <c r="B25" s="7" t="s">
        <v>44</v>
      </c>
      <c r="C25" s="7" t="s">
        <v>25</v>
      </c>
      <c r="D25" s="7" t="s">
        <v>74</v>
      </c>
      <c r="E25" s="7" t="s">
        <v>26</v>
      </c>
      <c r="F25" s="7" t="s">
        <v>27</v>
      </c>
      <c r="G25" s="7" t="s">
        <v>28</v>
      </c>
      <c r="H25" s="7">
        <v>0</v>
      </c>
      <c r="I25" s="7" t="s">
        <v>38</v>
      </c>
      <c r="J25" s="16">
        <v>2</v>
      </c>
      <c r="K25" s="7">
        <v>23789</v>
      </c>
      <c r="L25" s="7">
        <v>23892</v>
      </c>
      <c r="M25">
        <f t="shared" si="0"/>
        <v>3.377049180327869</v>
      </c>
      <c r="N25" s="7" t="s">
        <v>63</v>
      </c>
      <c r="O25" s="7">
        <v>23846</v>
      </c>
      <c r="P25" s="8">
        <v>0</v>
      </c>
      <c r="Q25" s="8" t="s">
        <v>28</v>
      </c>
      <c r="S25" s="7" t="s">
        <v>28</v>
      </c>
      <c r="T25" s="7">
        <v>1</v>
      </c>
      <c r="U25" s="7">
        <v>23892</v>
      </c>
      <c r="V25" s="7">
        <v>23892</v>
      </c>
      <c r="W25" s="7" t="s">
        <v>72</v>
      </c>
      <c r="X25" s="7" t="s">
        <v>75</v>
      </c>
      <c r="Y25" s="7" t="s">
        <v>42</v>
      </c>
      <c r="Z25" s="9" t="s">
        <v>76</v>
      </c>
    </row>
    <row r="26" spans="1:26" s="10" customFormat="1" x14ac:dyDescent="0.3">
      <c r="A26" s="10">
        <v>20</v>
      </c>
      <c r="B26" s="10" t="s">
        <v>44</v>
      </c>
      <c r="C26" s="10" t="s">
        <v>25</v>
      </c>
      <c r="D26" s="10" t="s">
        <v>79</v>
      </c>
      <c r="E26" s="10" t="s">
        <v>45</v>
      </c>
      <c r="F26" s="10" t="s">
        <v>37</v>
      </c>
      <c r="G26" s="10">
        <v>302</v>
      </c>
      <c r="H26" s="10">
        <v>0</v>
      </c>
      <c r="I26" s="10" t="s">
        <v>38</v>
      </c>
      <c r="J26" s="17">
        <v>1</v>
      </c>
      <c r="K26" s="10">
        <v>18250</v>
      </c>
      <c r="L26" s="10">
        <v>19164</v>
      </c>
      <c r="M26">
        <f t="shared" si="0"/>
        <v>29.967213114754099</v>
      </c>
      <c r="N26" s="10" t="s">
        <v>55</v>
      </c>
      <c r="O26" s="10">
        <v>18367</v>
      </c>
      <c r="P26" s="5">
        <v>1</v>
      </c>
      <c r="Q26" s="5">
        <v>19062</v>
      </c>
      <c r="R26" s="10">
        <f>(Q26-K26)/30.5</f>
        <v>26.622950819672131</v>
      </c>
      <c r="S26" s="10" t="s">
        <v>80</v>
      </c>
      <c r="T26" s="10">
        <v>0</v>
      </c>
      <c r="U26" s="10" t="s">
        <v>28</v>
      </c>
      <c r="V26" s="10">
        <v>20278</v>
      </c>
      <c r="W26" s="10" t="s">
        <v>40</v>
      </c>
      <c r="X26" s="10" t="s">
        <v>68</v>
      </c>
      <c r="Y26" s="10" t="s">
        <v>42</v>
      </c>
      <c r="Z26" s="10" t="s">
        <v>81</v>
      </c>
    </row>
    <row r="27" spans="1:26" s="10" customFormat="1" ht="15" customHeight="1" x14ac:dyDescent="0.3">
      <c r="A27" s="10">
        <v>2</v>
      </c>
      <c r="B27" s="10" t="s">
        <v>24</v>
      </c>
      <c r="C27" s="10" t="s">
        <v>36</v>
      </c>
      <c r="D27" s="10">
        <v>4</v>
      </c>
      <c r="E27" s="10" t="s">
        <v>26</v>
      </c>
      <c r="F27" s="10" t="s">
        <v>37</v>
      </c>
      <c r="G27" s="10" t="s">
        <v>28</v>
      </c>
      <c r="H27" s="10">
        <v>0</v>
      </c>
      <c r="I27" s="10" t="s">
        <v>38</v>
      </c>
      <c r="J27" s="17">
        <v>1</v>
      </c>
      <c r="K27" s="10">
        <v>22985</v>
      </c>
      <c r="L27" s="10">
        <v>23398</v>
      </c>
      <c r="M27">
        <f t="shared" si="0"/>
        <v>13.540983606557377</v>
      </c>
      <c r="N27" s="10" t="s">
        <v>30</v>
      </c>
      <c r="O27" s="10">
        <v>23041</v>
      </c>
      <c r="P27" s="5">
        <v>1</v>
      </c>
      <c r="Q27" s="5">
        <v>23258</v>
      </c>
      <c r="R27" s="10">
        <f>(Q27-K27)/30.5</f>
        <v>8.9508196721311482</v>
      </c>
      <c r="S27" s="10" t="s">
        <v>39</v>
      </c>
      <c r="T27" s="10">
        <v>1</v>
      </c>
      <c r="U27" s="10">
        <v>23471</v>
      </c>
      <c r="V27" s="10">
        <v>23471</v>
      </c>
      <c r="W27" s="10" t="s">
        <v>40</v>
      </c>
      <c r="X27" s="10" t="s">
        <v>41</v>
      </c>
      <c r="Y27" s="10" t="s">
        <v>42</v>
      </c>
      <c r="Z27" s="11" t="s">
        <v>43</v>
      </c>
    </row>
    <row r="28" spans="1:26" s="7" customFormat="1" ht="19.2" customHeight="1" x14ac:dyDescent="0.3">
      <c r="A28" s="7">
        <v>12</v>
      </c>
      <c r="B28" s="7" t="s">
        <v>44</v>
      </c>
      <c r="C28" s="7" t="s">
        <v>36</v>
      </c>
      <c r="D28" s="7">
        <v>5</v>
      </c>
      <c r="E28" s="7" t="s">
        <v>26</v>
      </c>
      <c r="F28" s="7" t="s">
        <v>60</v>
      </c>
      <c r="G28" s="7">
        <v>320</v>
      </c>
      <c r="H28" s="7">
        <v>0</v>
      </c>
      <c r="I28" s="7" t="s">
        <v>38</v>
      </c>
      <c r="J28" s="16">
        <v>4</v>
      </c>
      <c r="K28" s="7">
        <v>15986</v>
      </c>
      <c r="L28" s="7">
        <v>16364</v>
      </c>
      <c r="M28">
        <f t="shared" si="0"/>
        <v>12.39344262295082</v>
      </c>
      <c r="N28" s="7" t="s">
        <v>55</v>
      </c>
      <c r="O28" s="7">
        <v>15986</v>
      </c>
      <c r="P28" s="8">
        <v>0</v>
      </c>
      <c r="Q28" s="8" t="s">
        <v>28</v>
      </c>
      <c r="T28" s="7">
        <v>0</v>
      </c>
      <c r="U28" s="7" t="s">
        <v>28</v>
      </c>
      <c r="V28" s="7">
        <v>16364</v>
      </c>
      <c r="W28" s="7" t="s">
        <v>40</v>
      </c>
      <c r="X28" s="7" t="s">
        <v>51</v>
      </c>
      <c r="Y28" s="7" t="s">
        <v>42</v>
      </c>
      <c r="Z28" s="9" t="s">
        <v>66</v>
      </c>
    </row>
    <row r="29" spans="1:26" x14ac:dyDescent="0.3">
      <c r="Q29" s="4"/>
    </row>
    <row r="30" spans="1:26" x14ac:dyDescent="0.3">
      <c r="Q30" s="4"/>
    </row>
    <row r="31" spans="1:26" x14ac:dyDescent="0.3">
      <c r="Q31" s="4"/>
    </row>
    <row r="32" spans="1:26" x14ac:dyDescent="0.3">
      <c r="Q32" s="4"/>
    </row>
    <row r="33" spans="17:17" x14ac:dyDescent="0.3">
      <c r="Q33" s="4"/>
    </row>
    <row r="34" spans="17:17" x14ac:dyDescent="0.3">
      <c r="Q34" s="4"/>
    </row>
    <row r="35" spans="17:17" x14ac:dyDescent="0.3">
      <c r="Q35" s="4"/>
    </row>
    <row r="36" spans="17:17" x14ac:dyDescent="0.3">
      <c r="Q36" s="4"/>
    </row>
    <row r="37" spans="17:17" x14ac:dyDescent="0.3">
      <c r="Q37" s="4"/>
    </row>
    <row r="38" spans="17:17" x14ac:dyDescent="0.3">
      <c r="Q38" s="4"/>
    </row>
    <row r="39" spans="17:17" x14ac:dyDescent="0.3">
      <c r="Q39" s="4"/>
    </row>
    <row r="40" spans="17:17" x14ac:dyDescent="0.3">
      <c r="Q40" s="4"/>
    </row>
    <row r="41" spans="17:17" x14ac:dyDescent="0.3">
      <c r="Q41" s="4"/>
    </row>
    <row r="42" spans="17:17" x14ac:dyDescent="0.3">
      <c r="Q42" s="4"/>
    </row>
    <row r="43" spans="17:17" x14ac:dyDescent="0.3">
      <c r="Q43" s="4"/>
    </row>
    <row r="44" spans="17:17" x14ac:dyDescent="0.3">
      <c r="Q44" s="4"/>
    </row>
    <row r="45" spans="17:17" x14ac:dyDescent="0.3">
      <c r="Q45" s="4"/>
    </row>
    <row r="46" spans="17:17" x14ac:dyDescent="0.3">
      <c r="Q46" s="4"/>
    </row>
    <row r="47" spans="17:17" x14ac:dyDescent="0.3">
      <c r="Q47" s="4"/>
    </row>
    <row r="48" spans="17:17" x14ac:dyDescent="0.3">
      <c r="Q48" s="4"/>
    </row>
    <row r="49" spans="17:17" x14ac:dyDescent="0.3">
      <c r="Q49" s="4"/>
    </row>
    <row r="50" spans="17:17" x14ac:dyDescent="0.3">
      <c r="Q50" s="4"/>
    </row>
    <row r="51" spans="17:17" x14ac:dyDescent="0.3">
      <c r="Q51" s="4"/>
    </row>
    <row r="52" spans="17:17" x14ac:dyDescent="0.3">
      <c r="Q52" s="4"/>
    </row>
    <row r="53" spans="17:17" x14ac:dyDescent="0.3">
      <c r="Q53" s="4"/>
    </row>
    <row r="54" spans="17:17" x14ac:dyDescent="0.3">
      <c r="Q54" s="4"/>
    </row>
    <row r="55" spans="17:17" x14ac:dyDescent="0.3">
      <c r="Q55" s="4"/>
    </row>
    <row r="56" spans="17:17" x14ac:dyDescent="0.3">
      <c r="Q56" s="4"/>
    </row>
    <row r="57" spans="17:17" x14ac:dyDescent="0.3">
      <c r="Q57" s="4"/>
    </row>
    <row r="58" spans="17:17" x14ac:dyDescent="0.3">
      <c r="Q58" s="4"/>
    </row>
    <row r="59" spans="17:17" x14ac:dyDescent="0.3">
      <c r="Q59" s="4"/>
    </row>
    <row r="60" spans="17:17" x14ac:dyDescent="0.3">
      <c r="Q60" s="4"/>
    </row>
    <row r="61" spans="17:17" x14ac:dyDescent="0.3">
      <c r="Q61" s="4"/>
    </row>
    <row r="62" spans="17:17" x14ac:dyDescent="0.3">
      <c r="Q62" s="4"/>
    </row>
    <row r="63" spans="17:17" x14ac:dyDescent="0.3">
      <c r="Q63" s="4"/>
    </row>
    <row r="64" spans="17:17" x14ac:dyDescent="0.3">
      <c r="Q64" s="4"/>
    </row>
    <row r="65" spans="17:17" x14ac:dyDescent="0.3">
      <c r="Q65" s="4"/>
    </row>
    <row r="66" spans="17:17" x14ac:dyDescent="0.3">
      <c r="Q66" s="4"/>
    </row>
    <row r="67" spans="17:17" x14ac:dyDescent="0.3">
      <c r="Q67" s="4"/>
    </row>
    <row r="68" spans="17:17" x14ac:dyDescent="0.3">
      <c r="Q68" s="4"/>
    </row>
    <row r="69" spans="17:17" x14ac:dyDescent="0.3">
      <c r="Q69" s="4"/>
    </row>
    <row r="70" spans="17:17" x14ac:dyDescent="0.3">
      <c r="Q70" s="4"/>
    </row>
    <row r="71" spans="17:17" x14ac:dyDescent="0.3">
      <c r="Q71" s="4"/>
    </row>
    <row r="72" spans="17:17" x14ac:dyDescent="0.3">
      <c r="Q72" s="4"/>
    </row>
    <row r="73" spans="17:17" x14ac:dyDescent="0.3">
      <c r="Q73" s="4"/>
    </row>
    <row r="74" spans="17:17" x14ac:dyDescent="0.3">
      <c r="Q74" s="4"/>
    </row>
    <row r="75" spans="17:17" x14ac:dyDescent="0.3">
      <c r="Q75" s="4"/>
    </row>
    <row r="76" spans="17:17" x14ac:dyDescent="0.3">
      <c r="Q76" s="4"/>
    </row>
    <row r="77" spans="17:17" x14ac:dyDescent="0.3">
      <c r="Q77" s="4"/>
    </row>
    <row r="78" spans="17:17" x14ac:dyDescent="0.3">
      <c r="Q78" s="4"/>
    </row>
    <row r="79" spans="17:17" x14ac:dyDescent="0.3">
      <c r="Q79" s="4"/>
    </row>
    <row r="80" spans="17:17" x14ac:dyDescent="0.3">
      <c r="Q80" s="4"/>
    </row>
    <row r="81" spans="17:17" x14ac:dyDescent="0.3">
      <c r="Q81" s="4"/>
    </row>
    <row r="82" spans="17:17" x14ac:dyDescent="0.3">
      <c r="Q82" s="4"/>
    </row>
    <row r="83" spans="17:17" x14ac:dyDescent="0.3">
      <c r="Q83" s="4"/>
    </row>
    <row r="84" spans="17:17" x14ac:dyDescent="0.3">
      <c r="Q84" s="4"/>
    </row>
    <row r="85" spans="17:17" x14ac:dyDescent="0.3">
      <c r="Q85" s="4"/>
    </row>
    <row r="86" spans="17:17" x14ac:dyDescent="0.3">
      <c r="Q86" s="4"/>
    </row>
    <row r="87" spans="17:17" x14ac:dyDescent="0.3">
      <c r="Q87" s="4"/>
    </row>
    <row r="88" spans="17:17" x14ac:dyDescent="0.3">
      <c r="Q88" s="4"/>
    </row>
    <row r="89" spans="17:17" x14ac:dyDescent="0.3">
      <c r="Q89" s="4"/>
    </row>
    <row r="90" spans="17:17" x14ac:dyDescent="0.3">
      <c r="Q90" s="4"/>
    </row>
    <row r="91" spans="17:17" x14ac:dyDescent="0.3">
      <c r="Q91" s="4"/>
    </row>
    <row r="92" spans="17:17" x14ac:dyDescent="0.3">
      <c r="Q92" s="4"/>
    </row>
    <row r="93" spans="17:17" x14ac:dyDescent="0.3">
      <c r="Q93" s="4"/>
    </row>
    <row r="94" spans="17:17" x14ac:dyDescent="0.3">
      <c r="Q94" s="4"/>
    </row>
    <row r="95" spans="17:17" x14ac:dyDescent="0.3">
      <c r="Q95" s="4"/>
    </row>
    <row r="96" spans="17:17" x14ac:dyDescent="0.3">
      <c r="Q96" s="4"/>
    </row>
    <row r="97" spans="17:17" x14ac:dyDescent="0.3">
      <c r="Q97" s="4"/>
    </row>
    <row r="98" spans="17:17" x14ac:dyDescent="0.3">
      <c r="Q98" s="4"/>
    </row>
    <row r="99" spans="17:17" x14ac:dyDescent="0.3">
      <c r="Q99" s="4"/>
    </row>
    <row r="100" spans="17:17" x14ac:dyDescent="0.3">
      <c r="Q100" s="4"/>
    </row>
    <row r="101" spans="17:17" x14ac:dyDescent="0.3">
      <c r="Q101" s="4"/>
    </row>
    <row r="102" spans="17:17" x14ac:dyDescent="0.3">
      <c r="Q102" s="4"/>
    </row>
    <row r="103" spans="17:17" x14ac:dyDescent="0.3">
      <c r="Q103" s="4"/>
    </row>
    <row r="104" spans="17:17" x14ac:dyDescent="0.3">
      <c r="Q104" s="4"/>
    </row>
    <row r="105" spans="17:17" x14ac:dyDescent="0.3">
      <c r="Q105" s="4"/>
    </row>
    <row r="106" spans="17:17" x14ac:dyDescent="0.3">
      <c r="Q106" s="4"/>
    </row>
    <row r="107" spans="17:17" x14ac:dyDescent="0.3">
      <c r="Q107" s="4"/>
    </row>
    <row r="108" spans="17:17" x14ac:dyDescent="0.3">
      <c r="Q108" s="4"/>
    </row>
    <row r="109" spans="17:17" x14ac:dyDescent="0.3">
      <c r="Q109" s="4"/>
    </row>
    <row r="110" spans="17:17" x14ac:dyDescent="0.3">
      <c r="Q110" s="4"/>
    </row>
    <row r="111" spans="17:17" x14ac:dyDescent="0.3">
      <c r="Q111" s="4"/>
    </row>
    <row r="112" spans="17:17" x14ac:dyDescent="0.3">
      <c r="Q112" s="4"/>
    </row>
    <row r="113" spans="17:17" x14ac:dyDescent="0.3">
      <c r="Q113" s="4"/>
    </row>
    <row r="114" spans="17:17" x14ac:dyDescent="0.3">
      <c r="Q114" s="4"/>
    </row>
    <row r="115" spans="17:17" x14ac:dyDescent="0.3">
      <c r="Q115" s="4"/>
    </row>
    <row r="116" spans="17:17" x14ac:dyDescent="0.3">
      <c r="Q116" s="4"/>
    </row>
    <row r="117" spans="17:17" x14ac:dyDescent="0.3">
      <c r="Q117" s="4"/>
    </row>
    <row r="118" spans="17:17" x14ac:dyDescent="0.3">
      <c r="Q118" s="4"/>
    </row>
    <row r="119" spans="17:17" x14ac:dyDescent="0.3">
      <c r="Q119" s="4"/>
    </row>
    <row r="120" spans="17:17" x14ac:dyDescent="0.3">
      <c r="Q120" s="4"/>
    </row>
    <row r="121" spans="17:17" x14ac:dyDescent="0.3">
      <c r="Q121" s="4"/>
    </row>
    <row r="122" spans="17:17" x14ac:dyDescent="0.3">
      <c r="Q122" s="4"/>
    </row>
    <row r="123" spans="17:17" x14ac:dyDescent="0.3">
      <c r="Q123" s="4"/>
    </row>
    <row r="124" spans="17:17" x14ac:dyDescent="0.3">
      <c r="Q124" s="4"/>
    </row>
    <row r="125" spans="17:17" x14ac:dyDescent="0.3">
      <c r="Q125" s="4"/>
    </row>
    <row r="126" spans="17:17" x14ac:dyDescent="0.3">
      <c r="Q126" s="4"/>
    </row>
    <row r="127" spans="17:17" x14ac:dyDescent="0.3">
      <c r="Q127" s="4"/>
    </row>
    <row r="128" spans="17:17" x14ac:dyDescent="0.3">
      <c r="Q128" s="4"/>
    </row>
    <row r="129" spans="17:17" x14ac:dyDescent="0.3">
      <c r="Q129" s="4"/>
    </row>
    <row r="130" spans="17:17" x14ac:dyDescent="0.3">
      <c r="Q130" s="4"/>
    </row>
    <row r="131" spans="17:17" x14ac:dyDescent="0.3">
      <c r="Q131" s="4"/>
    </row>
    <row r="132" spans="17:17" x14ac:dyDescent="0.3">
      <c r="Q132" s="4"/>
    </row>
    <row r="133" spans="17:17" x14ac:dyDescent="0.3">
      <c r="Q133" s="4"/>
    </row>
    <row r="134" spans="17:17" x14ac:dyDescent="0.3">
      <c r="Q134" s="4"/>
    </row>
    <row r="135" spans="17:17" x14ac:dyDescent="0.3">
      <c r="Q135" s="4"/>
    </row>
    <row r="136" spans="17:17" x14ac:dyDescent="0.3">
      <c r="Q136" s="4"/>
    </row>
    <row r="137" spans="17:17" x14ac:dyDescent="0.3">
      <c r="Q137" s="4"/>
    </row>
    <row r="138" spans="17:17" x14ac:dyDescent="0.3">
      <c r="Q138" s="4"/>
    </row>
    <row r="139" spans="17:17" x14ac:dyDescent="0.3">
      <c r="Q139" s="4"/>
    </row>
    <row r="140" spans="17:17" x14ac:dyDescent="0.3">
      <c r="Q140" s="4"/>
    </row>
    <row r="141" spans="17:17" x14ac:dyDescent="0.3">
      <c r="Q141" s="4"/>
    </row>
    <row r="142" spans="17:17" x14ac:dyDescent="0.3">
      <c r="Q142" s="4"/>
    </row>
    <row r="143" spans="17:17" x14ac:dyDescent="0.3">
      <c r="Q143" s="4"/>
    </row>
    <row r="144" spans="17:17" x14ac:dyDescent="0.3">
      <c r="Q144" s="4"/>
    </row>
    <row r="145" spans="17:17" x14ac:dyDescent="0.3">
      <c r="Q145" s="4"/>
    </row>
    <row r="146" spans="17:17" x14ac:dyDescent="0.3">
      <c r="Q146" s="4"/>
    </row>
    <row r="147" spans="17:17" x14ac:dyDescent="0.3">
      <c r="Q147" s="4"/>
    </row>
    <row r="148" spans="17:17" x14ac:dyDescent="0.3">
      <c r="Q148" s="4"/>
    </row>
    <row r="149" spans="17:17" x14ac:dyDescent="0.3">
      <c r="Q149" s="4"/>
    </row>
    <row r="150" spans="17:17" x14ac:dyDescent="0.3">
      <c r="Q150" s="4"/>
    </row>
    <row r="151" spans="17:17" x14ac:dyDescent="0.3">
      <c r="Q151" s="4"/>
    </row>
    <row r="152" spans="17:17" x14ac:dyDescent="0.3">
      <c r="Q152" s="4"/>
    </row>
    <row r="153" spans="17:17" x14ac:dyDescent="0.3">
      <c r="Q153" s="4"/>
    </row>
    <row r="154" spans="17:17" x14ac:dyDescent="0.3">
      <c r="Q154" s="4"/>
    </row>
    <row r="155" spans="17:17" x14ac:dyDescent="0.3">
      <c r="Q155" s="4"/>
    </row>
    <row r="156" spans="17:17" x14ac:dyDescent="0.3">
      <c r="Q156" s="4"/>
    </row>
    <row r="157" spans="17:17" x14ac:dyDescent="0.3">
      <c r="Q157" s="4"/>
    </row>
    <row r="158" spans="17:17" x14ac:dyDescent="0.3">
      <c r="Q158" s="4"/>
    </row>
    <row r="159" spans="17:17" x14ac:dyDescent="0.3">
      <c r="Q159" s="4"/>
    </row>
    <row r="160" spans="17:17" x14ac:dyDescent="0.3">
      <c r="Q160" s="4"/>
    </row>
    <row r="161" spans="17:17" x14ac:dyDescent="0.3">
      <c r="Q161" s="4"/>
    </row>
    <row r="162" spans="17:17" x14ac:dyDescent="0.3">
      <c r="Q162" s="4"/>
    </row>
    <row r="163" spans="17:17" x14ac:dyDescent="0.3">
      <c r="Q163" s="4"/>
    </row>
    <row r="164" spans="17:17" x14ac:dyDescent="0.3">
      <c r="Q164" s="4"/>
    </row>
    <row r="165" spans="17:17" x14ac:dyDescent="0.3">
      <c r="Q165" s="4"/>
    </row>
    <row r="166" spans="17:17" x14ac:dyDescent="0.3">
      <c r="Q166" s="4"/>
    </row>
    <row r="167" spans="17:17" x14ac:dyDescent="0.3">
      <c r="Q167" s="4"/>
    </row>
    <row r="168" spans="17:17" x14ac:dyDescent="0.3">
      <c r="Q168" s="4"/>
    </row>
    <row r="169" spans="17:17" x14ac:dyDescent="0.3">
      <c r="Q169" s="4"/>
    </row>
    <row r="170" spans="17:17" x14ac:dyDescent="0.3">
      <c r="Q170" s="4"/>
    </row>
    <row r="171" spans="17:17" x14ac:dyDescent="0.3">
      <c r="Q171" s="4"/>
    </row>
    <row r="172" spans="17:17" x14ac:dyDescent="0.3">
      <c r="Q172" s="4"/>
    </row>
    <row r="173" spans="17:17" x14ac:dyDescent="0.3">
      <c r="Q173" s="4"/>
    </row>
    <row r="174" spans="17:17" x14ac:dyDescent="0.3">
      <c r="Q174" s="4"/>
    </row>
    <row r="175" spans="17:17" x14ac:dyDescent="0.3">
      <c r="Q175" s="4"/>
    </row>
    <row r="176" spans="17:17" x14ac:dyDescent="0.3">
      <c r="Q176" s="4"/>
    </row>
    <row r="177" spans="17:17" x14ac:dyDescent="0.3">
      <c r="Q177" s="4"/>
    </row>
    <row r="178" spans="17:17" x14ac:dyDescent="0.3">
      <c r="Q178" s="4"/>
    </row>
    <row r="179" spans="17:17" x14ac:dyDescent="0.3">
      <c r="Q179" s="4"/>
    </row>
    <row r="180" spans="17:17" x14ac:dyDescent="0.3">
      <c r="Q180" s="4"/>
    </row>
    <row r="181" spans="17:17" x14ac:dyDescent="0.3">
      <c r="Q181" s="4"/>
    </row>
    <row r="182" spans="17:17" x14ac:dyDescent="0.3">
      <c r="Q182" s="4"/>
    </row>
    <row r="183" spans="17:17" x14ac:dyDescent="0.3">
      <c r="Q183" s="4"/>
    </row>
    <row r="184" spans="17:17" x14ac:dyDescent="0.3">
      <c r="Q184" s="4"/>
    </row>
    <row r="185" spans="17:17" x14ac:dyDescent="0.3">
      <c r="Q185" s="4"/>
    </row>
    <row r="186" spans="17:17" x14ac:dyDescent="0.3">
      <c r="Q186" s="4"/>
    </row>
    <row r="187" spans="17:17" x14ac:dyDescent="0.3">
      <c r="Q187" s="4"/>
    </row>
    <row r="188" spans="17:17" x14ac:dyDescent="0.3">
      <c r="Q188" s="4"/>
    </row>
    <row r="189" spans="17:17" x14ac:dyDescent="0.3">
      <c r="Q189" s="4"/>
    </row>
    <row r="190" spans="17:17" x14ac:dyDescent="0.3">
      <c r="Q190" s="4"/>
    </row>
    <row r="191" spans="17:17" x14ac:dyDescent="0.3">
      <c r="Q191" s="4"/>
    </row>
    <row r="192" spans="17:17" x14ac:dyDescent="0.3">
      <c r="Q192" s="4"/>
    </row>
    <row r="193" spans="17:17" x14ac:dyDescent="0.3">
      <c r="Q193" s="4"/>
    </row>
    <row r="194" spans="17:17" x14ac:dyDescent="0.3">
      <c r="Q194" s="4"/>
    </row>
    <row r="195" spans="17:17" x14ac:dyDescent="0.3">
      <c r="Q195" s="4"/>
    </row>
    <row r="196" spans="17:17" x14ac:dyDescent="0.3">
      <c r="Q196" s="4"/>
    </row>
    <row r="197" spans="17:17" x14ac:dyDescent="0.3">
      <c r="Q197" s="4"/>
    </row>
    <row r="198" spans="17:17" x14ac:dyDescent="0.3">
      <c r="Q198" s="4"/>
    </row>
    <row r="199" spans="17:17" x14ac:dyDescent="0.3">
      <c r="Q199" s="4"/>
    </row>
    <row r="200" spans="17:17" x14ac:dyDescent="0.3">
      <c r="Q200" s="4"/>
    </row>
    <row r="201" spans="17:17" x14ac:dyDescent="0.3">
      <c r="Q201" s="4"/>
    </row>
    <row r="202" spans="17:17" x14ac:dyDescent="0.3">
      <c r="Q202" s="4"/>
    </row>
    <row r="203" spans="17:17" x14ac:dyDescent="0.3">
      <c r="Q203" s="4"/>
    </row>
    <row r="204" spans="17:17" x14ac:dyDescent="0.3">
      <c r="Q204" s="4"/>
    </row>
    <row r="205" spans="17:17" x14ac:dyDescent="0.3">
      <c r="Q205" s="4"/>
    </row>
    <row r="206" spans="17:17" x14ac:dyDescent="0.3">
      <c r="Q206" s="4"/>
    </row>
    <row r="207" spans="17:17" x14ac:dyDescent="0.3">
      <c r="Q207" s="4"/>
    </row>
    <row r="208" spans="17:17" x14ac:dyDescent="0.3">
      <c r="Q208" s="4"/>
    </row>
    <row r="209" spans="17:17" x14ac:dyDescent="0.3">
      <c r="Q209" s="4"/>
    </row>
    <row r="210" spans="17:17" x14ac:dyDescent="0.3">
      <c r="Q210" s="4"/>
    </row>
    <row r="211" spans="17:17" x14ac:dyDescent="0.3">
      <c r="Q211" s="4"/>
    </row>
    <row r="212" spans="17:17" x14ac:dyDescent="0.3">
      <c r="Q212" s="4"/>
    </row>
    <row r="213" spans="17:17" x14ac:dyDescent="0.3">
      <c r="Q213" s="4"/>
    </row>
    <row r="214" spans="17:17" x14ac:dyDescent="0.3">
      <c r="Q214" s="4"/>
    </row>
    <row r="215" spans="17:17" x14ac:dyDescent="0.3">
      <c r="Q215" s="4"/>
    </row>
    <row r="216" spans="17:17" x14ac:dyDescent="0.3">
      <c r="Q216" s="4"/>
    </row>
    <row r="217" spans="17:17" x14ac:dyDescent="0.3">
      <c r="Q217" s="4"/>
    </row>
    <row r="218" spans="17:17" x14ac:dyDescent="0.3">
      <c r="Q218" s="4"/>
    </row>
    <row r="219" spans="17:17" x14ac:dyDescent="0.3">
      <c r="Q219" s="4"/>
    </row>
    <row r="220" spans="17:17" x14ac:dyDescent="0.3">
      <c r="Q220" s="4"/>
    </row>
    <row r="221" spans="17:17" x14ac:dyDescent="0.3">
      <c r="Q221" s="4"/>
    </row>
    <row r="222" spans="17:17" x14ac:dyDescent="0.3">
      <c r="Q222" s="4"/>
    </row>
    <row r="223" spans="17:17" x14ac:dyDescent="0.3">
      <c r="Q223" s="4"/>
    </row>
    <row r="224" spans="17:17" x14ac:dyDescent="0.3">
      <c r="Q224" s="4"/>
    </row>
    <row r="225" spans="17:17" x14ac:dyDescent="0.3">
      <c r="Q225" s="4"/>
    </row>
    <row r="226" spans="17:17" x14ac:dyDescent="0.3">
      <c r="Q226" s="4"/>
    </row>
    <row r="227" spans="17:17" x14ac:dyDescent="0.3">
      <c r="Q227" s="4"/>
    </row>
    <row r="228" spans="17:17" x14ac:dyDescent="0.3">
      <c r="Q228" s="4"/>
    </row>
    <row r="229" spans="17:17" x14ac:dyDescent="0.3">
      <c r="Q229" s="4"/>
    </row>
    <row r="230" spans="17:17" x14ac:dyDescent="0.3">
      <c r="Q230" s="4"/>
    </row>
    <row r="231" spans="17:17" x14ac:dyDescent="0.3">
      <c r="Q231" s="4"/>
    </row>
    <row r="232" spans="17:17" x14ac:dyDescent="0.3">
      <c r="Q232" s="4"/>
    </row>
    <row r="233" spans="17:17" x14ac:dyDescent="0.3">
      <c r="Q233" s="4"/>
    </row>
    <row r="234" spans="17:17" x14ac:dyDescent="0.3">
      <c r="Q234" s="4"/>
    </row>
    <row r="235" spans="17:17" x14ac:dyDescent="0.3">
      <c r="Q235" s="4"/>
    </row>
    <row r="236" spans="17:17" x14ac:dyDescent="0.3">
      <c r="Q236" s="4"/>
    </row>
    <row r="237" spans="17:17" x14ac:dyDescent="0.3">
      <c r="Q237" s="4"/>
    </row>
    <row r="238" spans="17:17" x14ac:dyDescent="0.3">
      <c r="Q238" s="4"/>
    </row>
    <row r="239" spans="17:17" x14ac:dyDescent="0.3">
      <c r="Q239" s="4"/>
    </row>
    <row r="240" spans="17:17" x14ac:dyDescent="0.3">
      <c r="Q240" s="4"/>
    </row>
    <row r="241" spans="17:17" x14ac:dyDescent="0.3">
      <c r="Q241" s="4"/>
    </row>
    <row r="242" spans="17:17" x14ac:dyDescent="0.3">
      <c r="Q242" s="4"/>
    </row>
    <row r="243" spans="17:17" x14ac:dyDescent="0.3">
      <c r="Q243" s="4"/>
    </row>
    <row r="244" spans="17:17" x14ac:dyDescent="0.3">
      <c r="Q244" s="4"/>
    </row>
    <row r="245" spans="17:17" x14ac:dyDescent="0.3">
      <c r="Q245" s="4"/>
    </row>
    <row r="246" spans="17:17" x14ac:dyDescent="0.3">
      <c r="Q246" s="4"/>
    </row>
    <row r="247" spans="17:17" x14ac:dyDescent="0.3">
      <c r="Q247" s="4"/>
    </row>
    <row r="248" spans="17:17" x14ac:dyDescent="0.3">
      <c r="Q248" s="4"/>
    </row>
    <row r="249" spans="17:17" x14ac:dyDescent="0.3">
      <c r="Q249" s="4"/>
    </row>
    <row r="250" spans="17:17" x14ac:dyDescent="0.3">
      <c r="Q250" s="4"/>
    </row>
    <row r="251" spans="17:17" x14ac:dyDescent="0.3">
      <c r="Q251" s="4"/>
    </row>
    <row r="252" spans="17:17" x14ac:dyDescent="0.3">
      <c r="Q252" s="4"/>
    </row>
    <row r="253" spans="17:17" x14ac:dyDescent="0.3">
      <c r="Q253" s="4"/>
    </row>
    <row r="254" spans="17:17" x14ac:dyDescent="0.3">
      <c r="Q254" s="4"/>
    </row>
    <row r="255" spans="17:17" x14ac:dyDescent="0.3">
      <c r="Q255" s="4"/>
    </row>
    <row r="256" spans="17:17" x14ac:dyDescent="0.3">
      <c r="Q256" s="4"/>
    </row>
    <row r="257" spans="17:17" x14ac:dyDescent="0.3">
      <c r="Q257" s="4"/>
    </row>
    <row r="258" spans="17:17" x14ac:dyDescent="0.3">
      <c r="Q258" s="4"/>
    </row>
    <row r="259" spans="17:17" x14ac:dyDescent="0.3">
      <c r="Q259" s="4"/>
    </row>
    <row r="260" spans="17:17" x14ac:dyDescent="0.3">
      <c r="Q260" s="4"/>
    </row>
    <row r="261" spans="17:17" x14ac:dyDescent="0.3">
      <c r="Q261" s="4"/>
    </row>
    <row r="262" spans="17:17" x14ac:dyDescent="0.3">
      <c r="Q262" s="4"/>
    </row>
    <row r="263" spans="17:17" x14ac:dyDescent="0.3">
      <c r="Q263" s="4"/>
    </row>
    <row r="264" spans="17:17" x14ac:dyDescent="0.3">
      <c r="Q264" s="4"/>
    </row>
    <row r="265" spans="17:17" x14ac:dyDescent="0.3">
      <c r="Q265" s="4"/>
    </row>
    <row r="266" spans="17:17" x14ac:dyDescent="0.3">
      <c r="Q266" s="4"/>
    </row>
    <row r="267" spans="17:17" x14ac:dyDescent="0.3">
      <c r="Q267" s="4"/>
    </row>
    <row r="268" spans="17:17" x14ac:dyDescent="0.3">
      <c r="Q268" s="4"/>
    </row>
    <row r="269" spans="17:17" x14ac:dyDescent="0.3">
      <c r="Q269" s="4"/>
    </row>
    <row r="270" spans="17:17" x14ac:dyDescent="0.3">
      <c r="Q270" s="4"/>
    </row>
    <row r="271" spans="17:17" x14ac:dyDescent="0.3">
      <c r="Q271" s="4"/>
    </row>
    <row r="272" spans="17:17" x14ac:dyDescent="0.3">
      <c r="Q272" s="4"/>
    </row>
    <row r="273" spans="17:17" x14ac:dyDescent="0.3">
      <c r="Q273" s="4"/>
    </row>
    <row r="274" spans="17:17" x14ac:dyDescent="0.3">
      <c r="Q274" s="4"/>
    </row>
    <row r="275" spans="17:17" x14ac:dyDescent="0.3">
      <c r="Q275" s="4"/>
    </row>
    <row r="276" spans="17:17" x14ac:dyDescent="0.3">
      <c r="Q276" s="4"/>
    </row>
    <row r="277" spans="17:17" x14ac:dyDescent="0.3">
      <c r="Q277" s="4"/>
    </row>
    <row r="278" spans="17:17" x14ac:dyDescent="0.3">
      <c r="Q278" s="4"/>
    </row>
    <row r="279" spans="17:17" x14ac:dyDescent="0.3">
      <c r="Q279" s="4"/>
    </row>
    <row r="280" spans="17:17" x14ac:dyDescent="0.3">
      <c r="Q280" s="4"/>
    </row>
    <row r="281" spans="17:17" x14ac:dyDescent="0.3">
      <c r="Q281" s="4"/>
    </row>
    <row r="282" spans="17:17" x14ac:dyDescent="0.3">
      <c r="Q282" s="4"/>
    </row>
    <row r="283" spans="17:17" x14ac:dyDescent="0.3">
      <c r="Q283" s="4"/>
    </row>
    <row r="284" spans="17:17" x14ac:dyDescent="0.3">
      <c r="Q284" s="4"/>
    </row>
    <row r="285" spans="17:17" x14ac:dyDescent="0.3">
      <c r="Q285" s="4"/>
    </row>
    <row r="286" spans="17:17" x14ac:dyDescent="0.3">
      <c r="Q286" s="4"/>
    </row>
    <row r="287" spans="17:17" x14ac:dyDescent="0.3">
      <c r="Q287" s="4"/>
    </row>
    <row r="288" spans="17:17" x14ac:dyDescent="0.3">
      <c r="Q288" s="4"/>
    </row>
    <row r="289" spans="17:17" x14ac:dyDescent="0.3">
      <c r="Q289" s="4"/>
    </row>
    <row r="290" spans="17:17" x14ac:dyDescent="0.3">
      <c r="Q290" s="4"/>
    </row>
    <row r="291" spans="17:17" x14ac:dyDescent="0.3">
      <c r="Q291" s="4"/>
    </row>
    <row r="292" spans="17:17" x14ac:dyDescent="0.3">
      <c r="Q292" s="4"/>
    </row>
    <row r="293" spans="17:17" x14ac:dyDescent="0.3">
      <c r="Q293" s="4"/>
    </row>
    <row r="294" spans="17:17" x14ac:dyDescent="0.3">
      <c r="Q294" s="4"/>
    </row>
    <row r="295" spans="17:17" x14ac:dyDescent="0.3">
      <c r="Q295" s="4"/>
    </row>
    <row r="296" spans="17:17" x14ac:dyDescent="0.3">
      <c r="Q296" s="4"/>
    </row>
    <row r="297" spans="17:17" x14ac:dyDescent="0.3">
      <c r="Q297" s="4"/>
    </row>
    <row r="298" spans="17:17" x14ac:dyDescent="0.3">
      <c r="Q298" s="4"/>
    </row>
    <row r="299" spans="17:17" x14ac:dyDescent="0.3">
      <c r="Q299" s="4"/>
    </row>
    <row r="300" spans="17:17" x14ac:dyDescent="0.3">
      <c r="Q300" s="4"/>
    </row>
    <row r="301" spans="17:17" x14ac:dyDescent="0.3">
      <c r="Q301" s="4"/>
    </row>
    <row r="302" spans="17:17" x14ac:dyDescent="0.3">
      <c r="Q302" s="4"/>
    </row>
    <row r="303" spans="17:17" x14ac:dyDescent="0.3">
      <c r="Q303" s="4"/>
    </row>
    <row r="304" spans="17:17" x14ac:dyDescent="0.3">
      <c r="Q304" s="4"/>
    </row>
    <row r="305" spans="17:17" x14ac:dyDescent="0.3">
      <c r="Q305" s="4"/>
    </row>
    <row r="306" spans="17:17" x14ac:dyDescent="0.3">
      <c r="Q306" s="4"/>
    </row>
    <row r="307" spans="17:17" x14ac:dyDescent="0.3">
      <c r="Q307" s="4"/>
    </row>
    <row r="308" spans="17:17" x14ac:dyDescent="0.3">
      <c r="Q308" s="4"/>
    </row>
    <row r="309" spans="17:17" x14ac:dyDescent="0.3">
      <c r="Q309" s="4"/>
    </row>
    <row r="310" spans="17:17" x14ac:dyDescent="0.3">
      <c r="Q310" s="4"/>
    </row>
    <row r="311" spans="17:17" x14ac:dyDescent="0.3">
      <c r="Q311" s="4"/>
    </row>
    <row r="312" spans="17:17" x14ac:dyDescent="0.3">
      <c r="Q312" s="4"/>
    </row>
    <row r="313" spans="17:17" x14ac:dyDescent="0.3">
      <c r="Q313" s="4"/>
    </row>
    <row r="314" spans="17:17" x14ac:dyDescent="0.3">
      <c r="Q314" s="4"/>
    </row>
    <row r="315" spans="17:17" x14ac:dyDescent="0.3">
      <c r="Q315" s="4"/>
    </row>
    <row r="316" spans="17:17" x14ac:dyDescent="0.3">
      <c r="Q316" s="4"/>
    </row>
    <row r="317" spans="17:17" x14ac:dyDescent="0.3">
      <c r="Q317" s="4"/>
    </row>
    <row r="318" spans="17:17" x14ac:dyDescent="0.3">
      <c r="Q318" s="4"/>
    </row>
    <row r="319" spans="17:17" x14ac:dyDescent="0.3">
      <c r="Q319" s="4"/>
    </row>
    <row r="320" spans="17:17" x14ac:dyDescent="0.3">
      <c r="Q320" s="4"/>
    </row>
    <row r="321" spans="17:17" x14ac:dyDescent="0.3">
      <c r="Q321" s="4"/>
    </row>
    <row r="322" spans="17:17" x14ac:dyDescent="0.3">
      <c r="Q322" s="4"/>
    </row>
    <row r="323" spans="17:17" x14ac:dyDescent="0.3">
      <c r="Q323" s="4"/>
    </row>
    <row r="324" spans="17:17" x14ac:dyDescent="0.3">
      <c r="Q324" s="4"/>
    </row>
    <row r="325" spans="17:17" x14ac:dyDescent="0.3">
      <c r="Q325" s="4"/>
    </row>
    <row r="326" spans="17:17" x14ac:dyDescent="0.3">
      <c r="Q326" s="4"/>
    </row>
    <row r="327" spans="17:17" x14ac:dyDescent="0.3">
      <c r="Q327" s="4"/>
    </row>
    <row r="328" spans="17:17" x14ac:dyDescent="0.3">
      <c r="Q328" s="4"/>
    </row>
    <row r="329" spans="17:17" x14ac:dyDescent="0.3">
      <c r="Q329" s="4"/>
    </row>
    <row r="330" spans="17:17" x14ac:dyDescent="0.3">
      <c r="Q330" s="4"/>
    </row>
    <row r="331" spans="17:17" x14ac:dyDescent="0.3">
      <c r="Q331" s="4"/>
    </row>
    <row r="332" spans="17:17" x14ac:dyDescent="0.3">
      <c r="Q332" s="4"/>
    </row>
    <row r="333" spans="17:17" x14ac:dyDescent="0.3">
      <c r="Q333" s="4"/>
    </row>
  </sheetData>
  <sortState ref="A2:X28">
    <sortCondition ref="Q2:Q28"/>
    <sortCondition ref="O2:O28"/>
    <sortCondition ref="J2:J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DATA_RESISTANCE_BITHERAPIE_extr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Dandou Sarah</dc:creator>
  <cp:lastModifiedBy>Dandou Sarah</cp:lastModifiedBy>
  <dcterms:created xsi:type="dcterms:W3CDTF">2023-01-09T11:24:04Z</dcterms:created>
  <dcterms:modified xsi:type="dcterms:W3CDTF">2023-08-22T16:54:35Z</dcterms:modified>
</cp:coreProperties>
</file>