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Mantle_Melting_Lee_Wieser\"/>
    </mc:Choice>
  </mc:AlternateContent>
  <xr:revisionPtr revIDLastSave="0" documentId="13_ncr:1_{59630AC3-FBF5-4B5C-9C3A-6D01E0EE9AD6}" xr6:coauthVersionLast="47" xr6:coauthVersionMax="47" xr10:uidLastSave="{00000000-0000-0000-0000-000000000000}"/>
  <bookViews>
    <workbookView xWindow="28680" yWindow="-120" windowWidth="29040" windowHeight="15960" xr2:uid="{2CBD97AA-CD08-4B34-8E28-2055BA14717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</calcChain>
</file>

<file path=xl/sharedStrings.xml><?xml version="1.0" encoding="utf-8"?>
<sst xmlns="http://schemas.openxmlformats.org/spreadsheetml/2006/main" count="249" uniqueCount="38">
  <si>
    <t>depletion</t>
  </si>
  <si>
    <t>condition</t>
  </si>
  <si>
    <t>P</t>
  </si>
  <si>
    <t>T</t>
  </si>
  <si>
    <t>liq</t>
  </si>
  <si>
    <t>pl</t>
  </si>
  <si>
    <t>sp</t>
  </si>
  <si>
    <t>cpx</t>
  </si>
  <si>
    <t>ol</t>
  </si>
  <si>
    <t>g</t>
  </si>
  <si>
    <t>opx</t>
  </si>
  <si>
    <t>SiO2</t>
  </si>
  <si>
    <t>Al2O3</t>
  </si>
  <si>
    <t>CaO</t>
  </si>
  <si>
    <t>MgO</t>
  </si>
  <si>
    <t>Na2O</t>
  </si>
  <si>
    <t>Fe2O3</t>
  </si>
  <si>
    <t>Cr2O3</t>
  </si>
  <si>
    <t>notes</t>
  </si>
  <si>
    <t>Cu instantaneous (250 ppm S)</t>
  </si>
  <si>
    <t>Cu Aggregated  (250 ppm S)</t>
  </si>
  <si>
    <t>S aggregated  (250 ppm S)</t>
  </si>
  <si>
    <t>My Na2O Agg (check)  (250 ppm S)</t>
  </si>
  <si>
    <t>Cu instantaneous (200 ppm S)</t>
  </si>
  <si>
    <t>Cu Aggregated  (200 ppm S)</t>
  </si>
  <si>
    <t>S aggregated  (200 ppm S)</t>
  </si>
  <si>
    <t>Cu instantaneous (150 ppm S)</t>
  </si>
  <si>
    <t>Cu Aggregated  (150 ppm S)</t>
  </si>
  <si>
    <t>S aggregated  (150 ppm S)</t>
  </si>
  <si>
    <t>Cu instantaneous (100 ppm S)</t>
  </si>
  <si>
    <t>Cu Aggregated  (100 ppm S)</t>
  </si>
  <si>
    <t>S aggregated  (100 ppm S)</t>
  </si>
  <si>
    <t>S Instant (SCSS)</t>
  </si>
  <si>
    <t>isobaric</t>
  </si>
  <si>
    <t>#new, correct</t>
  </si>
  <si>
    <t>NaN</t>
  </si>
  <si>
    <t>FeOt</t>
  </si>
  <si>
    <t>FeO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</si>
</sst>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7A78-E4F0-4BB9-BF83-AD259FE01203}">
  <dimension ref="A1:AI52"/>
  <sheetViews>
    <sheetView tabSelected="1" workbookViewId="0">
      <selection activeCell="T9" sqref="T9"/>
    </sheetView>
  </sheetViews>
  <sheetFormatPr defaultRowHeight="14.5" x14ac:dyDescent="0.35"/>
  <sheetData>
    <row r="1" spans="1:35" ht="48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37</v>
      </c>
      <c r="Q1" t="s">
        <v>15</v>
      </c>
      <c r="R1" t="s">
        <v>16</v>
      </c>
      <c r="S1" t="s">
        <v>36</v>
      </c>
      <c r="T1" t="s">
        <v>17</v>
      </c>
      <c r="U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23</v>
      </c>
      <c r="AA1" s="3" t="s">
        <v>24</v>
      </c>
      <c r="AB1" s="3" t="s">
        <v>25</v>
      </c>
      <c r="AC1" s="4" t="s">
        <v>26</v>
      </c>
      <c r="AD1" s="4" t="s">
        <v>27</v>
      </c>
      <c r="AE1" s="4" t="s">
        <v>28</v>
      </c>
      <c r="AF1" s="5" t="s">
        <v>29</v>
      </c>
      <c r="AG1" s="5" t="s">
        <v>30</v>
      </c>
      <c r="AH1" s="5" t="s">
        <v>31</v>
      </c>
      <c r="AI1" s="6" t="s">
        <v>32</v>
      </c>
    </row>
    <row r="2" spans="1:35" s="7" customFormat="1" x14ac:dyDescent="0.35">
      <c r="A2" s="7">
        <v>5</v>
      </c>
      <c r="B2" s="7" t="s">
        <v>33</v>
      </c>
      <c r="C2" s="7">
        <v>25</v>
      </c>
      <c r="D2" s="7">
        <v>1422.19</v>
      </c>
      <c r="E2" s="7">
        <v>0</v>
      </c>
      <c r="H2" s="1">
        <v>0.33279999999999998</v>
      </c>
      <c r="I2" s="7">
        <v>0.48449999999999999</v>
      </c>
      <c r="J2" s="7">
        <v>0.13619999999999999</v>
      </c>
      <c r="K2" s="7">
        <v>4.6600000000000003E-2</v>
      </c>
      <c r="L2" s="7">
        <v>48.3</v>
      </c>
      <c r="M2" s="7">
        <v>15.09</v>
      </c>
      <c r="N2" s="7">
        <v>10.220000000000001</v>
      </c>
      <c r="O2" s="7">
        <v>12.5</v>
      </c>
      <c r="P2" s="7">
        <v>9.4</v>
      </c>
      <c r="Q2" s="7">
        <v>3.88</v>
      </c>
      <c r="R2" s="7">
        <v>0.54</v>
      </c>
      <c r="S2" s="7">
        <f>P2+R2*0.8998</f>
        <v>9.8858920000000001</v>
      </c>
      <c r="T2" s="7">
        <v>0.08</v>
      </c>
      <c r="U2" s="7" t="s">
        <v>34</v>
      </c>
      <c r="V2" s="7">
        <v>0</v>
      </c>
      <c r="W2" s="7">
        <v>0</v>
      </c>
      <c r="X2" s="7">
        <v>1094.51296614648</v>
      </c>
      <c r="Y2" s="7">
        <v>0</v>
      </c>
      <c r="Z2" s="7">
        <v>0</v>
      </c>
      <c r="AA2" s="7">
        <v>0</v>
      </c>
      <c r="AB2" s="7">
        <v>1094.51296614648</v>
      </c>
      <c r="AC2" s="7">
        <v>0</v>
      </c>
      <c r="AD2" s="7">
        <v>0</v>
      </c>
      <c r="AE2" s="7">
        <v>1094.51296614648</v>
      </c>
      <c r="AF2" s="7">
        <v>0</v>
      </c>
      <c r="AG2" s="7">
        <v>0</v>
      </c>
      <c r="AH2" s="7">
        <v>1094.51296614648</v>
      </c>
      <c r="AI2" s="7">
        <v>1094.51296614648</v>
      </c>
    </row>
    <row r="3" spans="1:35" s="7" customFormat="1" x14ac:dyDescent="0.35">
      <c r="A3" s="7">
        <v>5</v>
      </c>
      <c r="B3" s="7" t="s">
        <v>33</v>
      </c>
      <c r="C3" s="7">
        <v>25</v>
      </c>
      <c r="D3" s="7">
        <v>1423.56</v>
      </c>
      <c r="E3" s="7">
        <v>0.01</v>
      </c>
      <c r="H3" s="1">
        <v>0.31990000000000002</v>
      </c>
      <c r="I3" s="7">
        <v>0.4834</v>
      </c>
      <c r="J3" s="7">
        <v>0.12959999999999999</v>
      </c>
      <c r="K3" s="7">
        <v>5.713E-2</v>
      </c>
      <c r="L3" s="7">
        <v>48.2</v>
      </c>
      <c r="M3" s="7">
        <v>15.07</v>
      </c>
      <c r="N3" s="7">
        <v>10.35</v>
      </c>
      <c r="O3" s="7">
        <v>12.57</v>
      </c>
      <c r="P3" s="7">
        <v>9.41</v>
      </c>
      <c r="Q3" s="7">
        <v>3.8</v>
      </c>
      <c r="R3" s="7">
        <v>0.52</v>
      </c>
      <c r="S3" s="7">
        <f t="shared" ref="S3:S52" si="0">P3+R3*0.8998</f>
        <v>9.8778959999999998</v>
      </c>
      <c r="T3" s="7">
        <v>0.08</v>
      </c>
      <c r="U3" s="7" t="s">
        <v>34</v>
      </c>
      <c r="V3" s="7">
        <v>61.084161231220101</v>
      </c>
      <c r="W3" s="7">
        <v>61.084161231220101</v>
      </c>
      <c r="X3" s="7">
        <v>1094.51296614648</v>
      </c>
      <c r="Y3" s="7">
        <v>3.8436695193545498</v>
      </c>
      <c r="Z3" s="7">
        <v>69.809653095182696</v>
      </c>
      <c r="AA3" s="7">
        <v>69.809653095182696</v>
      </c>
      <c r="AB3" s="7">
        <v>1094.51296614648</v>
      </c>
      <c r="AC3" s="7">
        <v>81.443324604966804</v>
      </c>
      <c r="AD3" s="7">
        <v>81.443324604966804</v>
      </c>
      <c r="AE3" s="7">
        <v>1094.51296614648</v>
      </c>
      <c r="AF3" s="7">
        <v>97.729854875677404</v>
      </c>
      <c r="AG3" s="7">
        <v>97.729854875677404</v>
      </c>
      <c r="AH3" s="7">
        <v>1094.51296614648</v>
      </c>
      <c r="AI3" s="7">
        <v>1094.51296614648</v>
      </c>
    </row>
    <row r="4" spans="1:35" s="7" customFormat="1" x14ac:dyDescent="0.35">
      <c r="A4" s="7">
        <v>5</v>
      </c>
      <c r="B4" s="7" t="s">
        <v>33</v>
      </c>
      <c r="C4" s="7">
        <v>25</v>
      </c>
      <c r="D4" s="7">
        <v>1424.93</v>
      </c>
      <c r="E4" s="7">
        <v>0.02</v>
      </c>
      <c r="H4" s="1">
        <v>0.30709999999999998</v>
      </c>
      <c r="I4" s="7">
        <v>0.48230000000000001</v>
      </c>
      <c r="J4" s="7">
        <v>0.123</v>
      </c>
      <c r="K4" s="7">
        <v>6.7519999999999997E-2</v>
      </c>
      <c r="L4" s="7">
        <v>48.11</v>
      </c>
      <c r="M4" s="7">
        <v>15.04</v>
      </c>
      <c r="N4" s="7">
        <v>10.47</v>
      </c>
      <c r="O4" s="7">
        <v>12.64</v>
      </c>
      <c r="P4" s="7">
        <v>9.42</v>
      </c>
      <c r="Q4" s="7">
        <v>3.71</v>
      </c>
      <c r="R4" s="7">
        <v>0.51</v>
      </c>
      <c r="S4" s="7">
        <f t="shared" si="0"/>
        <v>9.8788979999999995</v>
      </c>
      <c r="T4" s="7">
        <v>0.08</v>
      </c>
      <c r="U4" s="7" t="s">
        <v>34</v>
      </c>
      <c r="V4" s="7">
        <v>61.702913265508002</v>
      </c>
      <c r="W4" s="7">
        <v>61.393537248364098</v>
      </c>
      <c r="X4" s="7">
        <v>1165.71349836021</v>
      </c>
      <c r="Y4" s="7">
        <v>3.7396211406458999</v>
      </c>
      <c r="Z4" s="7">
        <v>70.607880552832398</v>
      </c>
      <c r="AA4" s="7">
        <v>70.208766824007498</v>
      </c>
      <c r="AB4" s="7">
        <v>1165.71349836021</v>
      </c>
      <c r="AC4" s="7">
        <v>82.5178351662083</v>
      </c>
      <c r="AD4" s="7">
        <v>81.980579885587602</v>
      </c>
      <c r="AE4" s="7">
        <v>1165.71349836021</v>
      </c>
      <c r="AF4" s="7">
        <v>99.263589720939606</v>
      </c>
      <c r="AG4" s="7">
        <v>98.496722298308498</v>
      </c>
      <c r="AH4" s="7">
        <v>1165.71349836021</v>
      </c>
      <c r="AI4" s="7">
        <v>1236.91403057394</v>
      </c>
    </row>
    <row r="5" spans="1:35" s="7" customFormat="1" x14ac:dyDescent="0.35">
      <c r="A5" s="7">
        <v>5</v>
      </c>
      <c r="B5" s="7" t="s">
        <v>33</v>
      </c>
      <c r="C5" s="7">
        <v>25</v>
      </c>
      <c r="D5" s="7">
        <v>1426.29</v>
      </c>
      <c r="E5" s="7">
        <v>0.03</v>
      </c>
      <c r="H5" s="1">
        <v>0.29449999999999998</v>
      </c>
      <c r="I5" s="7">
        <v>0.48120000000000002</v>
      </c>
      <c r="J5" s="7">
        <v>0.11650000000000001</v>
      </c>
      <c r="K5" s="7">
        <v>7.775E-2</v>
      </c>
      <c r="L5" s="7">
        <v>48.02</v>
      </c>
      <c r="M5" s="7">
        <v>15.02</v>
      </c>
      <c r="N5" s="7">
        <v>10.6</v>
      </c>
      <c r="O5" s="7">
        <v>12.72</v>
      </c>
      <c r="P5" s="7">
        <v>9.43</v>
      </c>
      <c r="Q5" s="7">
        <v>3.63</v>
      </c>
      <c r="R5" s="7">
        <v>0.5</v>
      </c>
      <c r="S5" s="7">
        <f t="shared" si="0"/>
        <v>9.8798999999999992</v>
      </c>
      <c r="T5" s="7">
        <v>0.09</v>
      </c>
      <c r="U5" s="7" t="s">
        <v>34</v>
      </c>
      <c r="V5" s="7">
        <v>62.378411953054602</v>
      </c>
      <c r="W5" s="7">
        <v>61.721828816594197</v>
      </c>
      <c r="X5" s="7">
        <v>1196.2537028468</v>
      </c>
      <c r="Y5" s="7">
        <v>3.6386953285008601</v>
      </c>
      <c r="Z5" s="7">
        <v>71.485601724944999</v>
      </c>
      <c r="AA5" s="7">
        <v>70.634378457653398</v>
      </c>
      <c r="AB5" s="7">
        <v>1196.2537028468</v>
      </c>
      <c r="AC5" s="7">
        <v>83.710620894485103</v>
      </c>
      <c r="AD5" s="7">
        <v>82.557260221886807</v>
      </c>
      <c r="AE5" s="7">
        <v>1196.2537028468</v>
      </c>
      <c r="AF5" s="7">
        <v>100.98888201779501</v>
      </c>
      <c r="AG5" s="7">
        <v>99.327442204803901</v>
      </c>
      <c r="AH5" s="7">
        <v>1196.2537028468</v>
      </c>
      <c r="AI5" s="7">
        <v>1257.3341118199601</v>
      </c>
    </row>
    <row r="6" spans="1:35" s="7" customFormat="1" x14ac:dyDescent="0.35">
      <c r="A6" s="7">
        <v>5</v>
      </c>
      <c r="B6" s="7" t="s">
        <v>33</v>
      </c>
      <c r="C6" s="7">
        <v>25</v>
      </c>
      <c r="D6" s="7">
        <v>1427.65</v>
      </c>
      <c r="E6" s="7">
        <v>0.04</v>
      </c>
      <c r="H6" s="1">
        <v>0.28199999999999997</v>
      </c>
      <c r="I6" s="7">
        <v>0.48010000000000003</v>
      </c>
      <c r="J6" s="7">
        <v>0.11</v>
      </c>
      <c r="K6" s="7">
        <v>8.7819999999999995E-2</v>
      </c>
      <c r="L6" s="7">
        <v>47.93</v>
      </c>
      <c r="M6" s="7">
        <v>14.99</v>
      </c>
      <c r="N6" s="7">
        <v>10.72</v>
      </c>
      <c r="O6" s="7">
        <v>12.79</v>
      </c>
      <c r="P6" s="7">
        <v>9.44</v>
      </c>
      <c r="Q6" s="7">
        <v>3.55</v>
      </c>
      <c r="R6" s="7">
        <v>0.49</v>
      </c>
      <c r="S6" s="7">
        <f t="shared" si="0"/>
        <v>9.880901999999999</v>
      </c>
      <c r="T6" s="7">
        <v>0.09</v>
      </c>
      <c r="U6" s="7" t="s">
        <v>34</v>
      </c>
      <c r="V6" s="7">
        <v>63.096101847228198</v>
      </c>
      <c r="W6" s="7">
        <v>62.065397074252701</v>
      </c>
      <c r="X6" s="7">
        <v>1213.7274306386701</v>
      </c>
      <c r="Y6" s="7">
        <v>3.5408084427436202</v>
      </c>
      <c r="Z6" s="7">
        <v>72.424975288423397</v>
      </c>
      <c r="AA6" s="7">
        <v>71.082027665345905</v>
      </c>
      <c r="AB6" s="7">
        <v>1213.7274306386701</v>
      </c>
      <c r="AC6" s="7">
        <v>84.999914388205099</v>
      </c>
      <c r="AD6" s="7">
        <v>83.167923763466305</v>
      </c>
      <c r="AE6" s="7">
        <v>1213.7274306386701</v>
      </c>
      <c r="AF6" s="7">
        <v>102.880675903331</v>
      </c>
      <c r="AG6" s="7">
        <v>100.215750629436</v>
      </c>
      <c r="AH6" s="7">
        <v>1213.7274306386701</v>
      </c>
      <c r="AI6" s="7">
        <v>1266.1486140142799</v>
      </c>
    </row>
    <row r="7" spans="1:35" s="7" customFormat="1" x14ac:dyDescent="0.35">
      <c r="A7" s="7">
        <v>5</v>
      </c>
      <c r="B7" s="7" t="s">
        <v>33</v>
      </c>
      <c r="C7" s="7">
        <v>25</v>
      </c>
      <c r="D7" s="7">
        <v>1429.01</v>
      </c>
      <c r="E7" s="7">
        <v>0.05</v>
      </c>
      <c r="H7" s="1">
        <v>0.26960000000000001</v>
      </c>
      <c r="I7" s="7">
        <v>0.47899999999999998</v>
      </c>
      <c r="J7" s="7">
        <v>0.1036</v>
      </c>
      <c r="K7" s="7">
        <v>9.7710000000000005E-2</v>
      </c>
      <c r="L7" s="7">
        <v>47.85</v>
      </c>
      <c r="M7" s="7">
        <v>14.97</v>
      </c>
      <c r="N7" s="7">
        <v>10.84</v>
      </c>
      <c r="O7" s="7">
        <v>12.87</v>
      </c>
      <c r="P7" s="7">
        <v>9.44</v>
      </c>
      <c r="Q7" s="7">
        <v>3.47</v>
      </c>
      <c r="R7" s="7">
        <v>0.48</v>
      </c>
      <c r="S7" s="7">
        <f t="shared" si="0"/>
        <v>9.8719039999999989</v>
      </c>
      <c r="T7" s="7">
        <v>0.09</v>
      </c>
      <c r="U7" s="7" t="s">
        <v>34</v>
      </c>
      <c r="V7" s="7">
        <v>63.672553497939603</v>
      </c>
      <c r="W7" s="7">
        <v>62.386828358990101</v>
      </c>
      <c r="X7" s="7">
        <v>1225.17673740706</v>
      </c>
      <c r="Y7" s="7">
        <v>3.4458785982708999</v>
      </c>
      <c r="Z7" s="7">
        <v>73.221707134174395</v>
      </c>
      <c r="AA7" s="7">
        <v>71.509963559111597</v>
      </c>
      <c r="AB7" s="7">
        <v>1225.17673740706</v>
      </c>
      <c r="AC7" s="7">
        <v>86.157364208143605</v>
      </c>
      <c r="AD7" s="7">
        <v>83.765811852401797</v>
      </c>
      <c r="AE7" s="7">
        <v>1225.17673740706</v>
      </c>
      <c r="AF7" s="7">
        <v>104.686645384028</v>
      </c>
      <c r="AG7" s="7">
        <v>101.10992958035401</v>
      </c>
      <c r="AH7" s="7">
        <v>1225.17673740706</v>
      </c>
      <c r="AI7" s="7">
        <v>1270.97396448064</v>
      </c>
    </row>
    <row r="8" spans="1:35" s="7" customFormat="1" x14ac:dyDescent="0.35">
      <c r="A8" s="7">
        <v>5</v>
      </c>
      <c r="B8" s="7" t="s">
        <v>33</v>
      </c>
      <c r="C8" s="7">
        <v>25</v>
      </c>
      <c r="D8" s="7">
        <v>1430.37</v>
      </c>
      <c r="E8" s="7">
        <v>0.06</v>
      </c>
      <c r="H8" s="1">
        <v>0.25740000000000002</v>
      </c>
      <c r="I8" s="7">
        <v>0.47789999999999999</v>
      </c>
      <c r="J8" s="7">
        <v>9.7259999999999999E-2</v>
      </c>
      <c r="K8" s="7">
        <v>0.1074</v>
      </c>
      <c r="L8" s="7">
        <v>47.76</v>
      </c>
      <c r="M8" s="7">
        <v>14.94</v>
      </c>
      <c r="N8" s="7">
        <v>10.96</v>
      </c>
      <c r="O8" s="7">
        <v>12.94</v>
      </c>
      <c r="P8" s="7">
        <v>9.44</v>
      </c>
      <c r="Q8" s="7">
        <v>3.38</v>
      </c>
      <c r="R8" s="7">
        <v>0.47</v>
      </c>
      <c r="S8" s="7">
        <f t="shared" si="0"/>
        <v>9.8629059999999988</v>
      </c>
      <c r="T8" s="7">
        <v>0.1</v>
      </c>
      <c r="U8" s="7" t="s">
        <v>34</v>
      </c>
      <c r="V8" s="7">
        <v>64.415960691095506</v>
      </c>
      <c r="W8" s="7">
        <v>62.725017081007699</v>
      </c>
      <c r="X8" s="7">
        <v>1234.7054019704401</v>
      </c>
      <c r="Y8" s="7">
        <v>3.3538256408373899</v>
      </c>
      <c r="Z8" s="7">
        <v>74.226666532211397</v>
      </c>
      <c r="AA8" s="7">
        <v>71.962747387961599</v>
      </c>
      <c r="AB8" s="7">
        <v>1234.7054019704401</v>
      </c>
      <c r="AC8" s="7">
        <v>87.591620830846495</v>
      </c>
      <c r="AD8" s="7">
        <v>84.403446682142601</v>
      </c>
      <c r="AE8" s="7">
        <v>1234.7054019704401</v>
      </c>
      <c r="AF8" s="7">
        <v>106.900744507539</v>
      </c>
      <c r="AG8" s="7">
        <v>102.075065401552</v>
      </c>
      <c r="AH8" s="7">
        <v>1234.7054019704401</v>
      </c>
      <c r="AI8" s="7">
        <v>1282.3487247873099</v>
      </c>
    </row>
    <row r="9" spans="1:35" s="7" customFormat="1" x14ac:dyDescent="0.35">
      <c r="A9" s="7">
        <v>5</v>
      </c>
      <c r="B9" s="7" t="s">
        <v>33</v>
      </c>
      <c r="C9" s="7">
        <v>25</v>
      </c>
      <c r="D9" s="7">
        <v>1431.73</v>
      </c>
      <c r="E9" s="7">
        <v>7.0000000000000007E-2</v>
      </c>
      <c r="H9" s="1">
        <v>0.24529999999999999</v>
      </c>
      <c r="I9" s="7">
        <v>0.4768</v>
      </c>
      <c r="J9" s="7">
        <v>9.0959999999999999E-2</v>
      </c>
      <c r="K9" s="7">
        <v>0.1169</v>
      </c>
      <c r="L9" s="7">
        <v>47.68</v>
      </c>
      <c r="M9" s="7">
        <v>14.92</v>
      </c>
      <c r="N9" s="7">
        <v>11.08</v>
      </c>
      <c r="O9" s="7">
        <v>13.01</v>
      </c>
      <c r="P9" s="7">
        <v>9.44</v>
      </c>
      <c r="Q9" s="7">
        <v>3.31</v>
      </c>
      <c r="R9" s="7">
        <v>0.46</v>
      </c>
      <c r="S9" s="7">
        <f t="shared" si="0"/>
        <v>9.8539079999999988</v>
      </c>
      <c r="T9" s="7">
        <v>0.1</v>
      </c>
      <c r="U9" s="7" t="s">
        <v>34</v>
      </c>
      <c r="V9" s="7">
        <v>65.208804326229199</v>
      </c>
      <c r="W9" s="7">
        <v>63.079843830324997</v>
      </c>
      <c r="X9" s="7">
        <v>1242.1994047542701</v>
      </c>
      <c r="Y9" s="7">
        <v>3.2645711229800201</v>
      </c>
      <c r="Z9" s="7">
        <v>75.308481990685607</v>
      </c>
      <c r="AA9" s="7">
        <v>72.440709474065002</v>
      </c>
      <c r="AB9" s="7">
        <v>1242.1994047542701</v>
      </c>
      <c r="AC9" s="7">
        <v>89.156333192267098</v>
      </c>
      <c r="AD9" s="7">
        <v>85.082430469303205</v>
      </c>
      <c r="AE9" s="7">
        <v>1242.1994047542701</v>
      </c>
      <c r="AF9" s="7">
        <v>109.366981323689</v>
      </c>
      <c r="AG9" s="7">
        <v>103.116767676143</v>
      </c>
      <c r="AH9" s="7">
        <v>1242.1994047542701</v>
      </c>
      <c r="AI9" s="7">
        <v>1287.16342145727</v>
      </c>
    </row>
    <row r="10" spans="1:35" s="7" customFormat="1" x14ac:dyDescent="0.35">
      <c r="A10" s="7">
        <v>5</v>
      </c>
      <c r="B10" s="7" t="s">
        <v>33</v>
      </c>
      <c r="C10" s="7">
        <v>25</v>
      </c>
      <c r="D10" s="7">
        <v>1433.08</v>
      </c>
      <c r="E10" s="7">
        <v>0.08</v>
      </c>
      <c r="H10" s="1">
        <v>0.23330000000000001</v>
      </c>
      <c r="I10" s="7">
        <v>0.47570000000000001</v>
      </c>
      <c r="J10" s="7">
        <v>8.473E-2</v>
      </c>
      <c r="K10" s="7">
        <v>0.1263</v>
      </c>
      <c r="L10" s="7">
        <v>47.6</v>
      </c>
      <c r="M10" s="7">
        <v>14.89</v>
      </c>
      <c r="N10" s="7">
        <v>11.19</v>
      </c>
      <c r="O10" s="7">
        <v>13.09</v>
      </c>
      <c r="P10" s="7">
        <v>9.44</v>
      </c>
      <c r="Q10" s="7">
        <v>3.23</v>
      </c>
      <c r="R10" s="7">
        <v>0.45</v>
      </c>
      <c r="S10" s="7">
        <f t="shared" si="0"/>
        <v>9.8449099999999987</v>
      </c>
      <c r="T10" s="7">
        <v>0.11</v>
      </c>
      <c r="U10" s="7" t="s">
        <v>34</v>
      </c>
      <c r="V10" s="7">
        <v>66.071951104195705</v>
      </c>
      <c r="W10" s="7">
        <v>63.4538572395589</v>
      </c>
      <c r="X10" s="7">
        <v>1249.3309349343499</v>
      </c>
      <c r="Y10" s="7">
        <v>3.1780382800814202</v>
      </c>
      <c r="Z10" s="7">
        <v>76.498405259877899</v>
      </c>
      <c r="AA10" s="7">
        <v>72.947921447291606</v>
      </c>
      <c r="AB10" s="7">
        <v>1249.3309349343499</v>
      </c>
      <c r="AC10" s="7">
        <v>90.903493497298498</v>
      </c>
      <c r="AD10" s="7">
        <v>85.810063347802597</v>
      </c>
      <c r="AE10" s="7">
        <v>1249.3309349343499</v>
      </c>
      <c r="AF10" s="7">
        <v>112.187896063655</v>
      </c>
      <c r="AG10" s="7">
        <v>104.250658724582</v>
      </c>
      <c r="AH10" s="7">
        <v>1249.3309349343499</v>
      </c>
      <c r="AI10" s="7">
        <v>1299.2516461948901</v>
      </c>
    </row>
    <row r="11" spans="1:35" s="7" customFormat="1" x14ac:dyDescent="0.35">
      <c r="A11" s="7">
        <v>5</v>
      </c>
      <c r="B11" s="7" t="s">
        <v>33</v>
      </c>
      <c r="C11" s="7">
        <v>25</v>
      </c>
      <c r="D11" s="7">
        <v>1434.43</v>
      </c>
      <c r="E11" s="7">
        <v>0.09</v>
      </c>
      <c r="H11" s="1">
        <v>0.2215</v>
      </c>
      <c r="I11" s="7">
        <v>0.47460000000000002</v>
      </c>
      <c r="J11" s="7">
        <v>7.8579999999999997E-2</v>
      </c>
      <c r="K11" s="7">
        <v>0.13539999999999999</v>
      </c>
      <c r="L11" s="7">
        <v>47.53</v>
      </c>
      <c r="M11" s="7">
        <v>14.86</v>
      </c>
      <c r="N11" s="7">
        <v>11.3</v>
      </c>
      <c r="O11" s="7">
        <v>13.16</v>
      </c>
      <c r="P11" s="7">
        <v>9.44</v>
      </c>
      <c r="Q11" s="7">
        <v>3.15</v>
      </c>
      <c r="R11" s="7">
        <v>0.44</v>
      </c>
      <c r="S11" s="7">
        <f t="shared" si="0"/>
        <v>9.8359120000000004</v>
      </c>
      <c r="T11" s="7">
        <v>0.11</v>
      </c>
      <c r="U11" s="7" t="s">
        <v>34</v>
      </c>
      <c r="V11" s="7">
        <v>67.003527349383802</v>
      </c>
      <c r="W11" s="7">
        <v>63.848265029539398</v>
      </c>
      <c r="X11" s="7">
        <v>1255.7168682998099</v>
      </c>
      <c r="Y11" s="7">
        <v>3.0941520065730801</v>
      </c>
      <c r="Z11" s="7">
        <v>77.797442266950398</v>
      </c>
      <c r="AA11" s="7">
        <v>73.486757093920403</v>
      </c>
      <c r="AB11" s="7">
        <v>1255.7168682998099</v>
      </c>
      <c r="AC11" s="7">
        <v>92.843711736931098</v>
      </c>
      <c r="AD11" s="7">
        <v>86.5915798354836</v>
      </c>
      <c r="AE11" s="7">
        <v>1255.7168682998099</v>
      </c>
      <c r="AF11" s="7">
        <v>115.41021846097701</v>
      </c>
      <c r="AG11" s="7">
        <v>105.490609806403</v>
      </c>
      <c r="AH11" s="7">
        <v>1255.7168682998099</v>
      </c>
      <c r="AI11" s="7">
        <v>1306.8043352234899</v>
      </c>
    </row>
    <row r="12" spans="1:35" s="7" customFormat="1" x14ac:dyDescent="0.35">
      <c r="A12" s="7">
        <v>5</v>
      </c>
      <c r="B12" s="7" t="s">
        <v>33</v>
      </c>
      <c r="C12" s="7">
        <v>25</v>
      </c>
      <c r="D12" s="7">
        <v>1435.79</v>
      </c>
      <c r="E12" s="7">
        <v>0.1</v>
      </c>
      <c r="H12" s="1">
        <v>0.20979999999999999</v>
      </c>
      <c r="I12" s="7">
        <v>0.47339999999999999</v>
      </c>
      <c r="J12" s="7">
        <v>7.2510000000000005E-2</v>
      </c>
      <c r="K12" s="7">
        <v>0.14430000000000001</v>
      </c>
      <c r="L12" s="7">
        <v>47.45</v>
      </c>
      <c r="M12" s="7">
        <v>14.83</v>
      </c>
      <c r="N12" s="7">
        <v>11.41</v>
      </c>
      <c r="O12" s="7">
        <v>13.24</v>
      </c>
      <c r="P12" s="7">
        <v>9.44</v>
      </c>
      <c r="Q12" s="7">
        <v>3.08</v>
      </c>
      <c r="R12" s="7">
        <v>0.43</v>
      </c>
      <c r="S12" s="7">
        <f t="shared" si="0"/>
        <v>9.8269140000000004</v>
      </c>
      <c r="T12" s="7">
        <v>0.12</v>
      </c>
      <c r="U12" s="7" t="s">
        <v>34</v>
      </c>
      <c r="V12" s="7">
        <v>68.026761037684295</v>
      </c>
      <c r="W12" s="7">
        <v>64.266114630353897</v>
      </c>
      <c r="X12" s="7">
        <v>1262.19618402587</v>
      </c>
      <c r="Y12" s="7">
        <v>3.0128388322786099</v>
      </c>
      <c r="Z12" s="7">
        <v>79.242679535329401</v>
      </c>
      <c r="AA12" s="7">
        <v>74.062349338061296</v>
      </c>
      <c r="AB12" s="7">
        <v>1262.19618402587</v>
      </c>
      <c r="AC12" s="7">
        <v>95.044931225505096</v>
      </c>
      <c r="AD12" s="7">
        <v>87.436914974485703</v>
      </c>
      <c r="AE12" s="7">
        <v>1262.19618402587</v>
      </c>
      <c r="AF12" s="7">
        <v>119.190888487808</v>
      </c>
      <c r="AG12" s="7">
        <v>106.86063767454399</v>
      </c>
      <c r="AH12" s="7">
        <v>1262.19618402587</v>
      </c>
      <c r="AI12" s="7">
        <v>1320.51002556043</v>
      </c>
    </row>
    <row r="13" spans="1:35" s="7" customFormat="1" x14ac:dyDescent="0.35">
      <c r="A13" s="7">
        <v>5</v>
      </c>
      <c r="B13" s="7" t="s">
        <v>33</v>
      </c>
      <c r="C13" s="7">
        <v>25</v>
      </c>
      <c r="D13" s="7">
        <v>1437.15</v>
      </c>
      <c r="E13" s="7">
        <v>0.11</v>
      </c>
      <c r="H13" s="1">
        <v>0.19819999999999999</v>
      </c>
      <c r="I13" s="7">
        <v>0.4723</v>
      </c>
      <c r="J13" s="7">
        <v>6.6530000000000006E-2</v>
      </c>
      <c r="K13" s="7">
        <v>0.153</v>
      </c>
      <c r="L13" s="7">
        <v>47.38</v>
      </c>
      <c r="M13" s="7">
        <v>14.8</v>
      </c>
      <c r="N13" s="7">
        <v>11.51</v>
      </c>
      <c r="O13" s="7">
        <v>13.32</v>
      </c>
      <c r="P13" s="7">
        <v>9.43</v>
      </c>
      <c r="Q13" s="7">
        <v>3.01</v>
      </c>
      <c r="R13" s="7">
        <v>0.42</v>
      </c>
      <c r="S13" s="7">
        <f t="shared" si="0"/>
        <v>9.8079160000000005</v>
      </c>
      <c r="T13" s="7">
        <v>0.12</v>
      </c>
      <c r="U13" s="7" t="s">
        <v>34</v>
      </c>
      <c r="V13" s="7">
        <v>68.699961032042395</v>
      </c>
      <c r="W13" s="7">
        <v>64.669191575962003</v>
      </c>
      <c r="X13" s="7">
        <v>1267.3551269607201</v>
      </c>
      <c r="Y13" s="7">
        <v>2.9340268988974598</v>
      </c>
      <c r="Z13" s="7">
        <v>80.340599243937007</v>
      </c>
      <c r="AA13" s="7">
        <v>74.633099329504503</v>
      </c>
      <c r="AB13" s="7">
        <v>1267.3551269607201</v>
      </c>
      <c r="AC13" s="7">
        <v>96.963367057462307</v>
      </c>
      <c r="AD13" s="7">
        <v>88.302956072938102</v>
      </c>
      <c r="AE13" s="7">
        <v>1267.3551269607201</v>
      </c>
      <c r="AF13" s="7">
        <v>122.99574049146599</v>
      </c>
      <c r="AG13" s="7">
        <v>108.327465203355</v>
      </c>
      <c r="AH13" s="7">
        <v>1267.3551269607201</v>
      </c>
      <c r="AI13" s="7">
        <v>1318.9445563092199</v>
      </c>
    </row>
    <row r="14" spans="1:35" s="7" customFormat="1" x14ac:dyDescent="0.35">
      <c r="A14" s="7">
        <v>5</v>
      </c>
      <c r="B14" s="7" t="s">
        <v>33</v>
      </c>
      <c r="C14" s="7">
        <v>25</v>
      </c>
      <c r="D14" s="7">
        <v>1438.51</v>
      </c>
      <c r="E14" s="7">
        <v>0.12</v>
      </c>
      <c r="H14" s="1">
        <v>0.1867</v>
      </c>
      <c r="I14" s="7">
        <v>0.47120000000000001</v>
      </c>
      <c r="J14" s="7">
        <v>6.0659999999999999E-2</v>
      </c>
      <c r="K14" s="7">
        <v>0.16139999999999999</v>
      </c>
      <c r="L14" s="7">
        <v>47.32</v>
      </c>
      <c r="M14" s="7">
        <v>14.76</v>
      </c>
      <c r="N14" s="7">
        <v>11.61</v>
      </c>
      <c r="O14" s="7">
        <v>13.39</v>
      </c>
      <c r="P14" s="7">
        <v>9.43</v>
      </c>
      <c r="Q14" s="7">
        <v>2.94</v>
      </c>
      <c r="R14" s="7">
        <v>0.42</v>
      </c>
      <c r="S14" s="7">
        <f t="shared" si="0"/>
        <v>9.8079160000000005</v>
      </c>
      <c r="T14" s="7">
        <v>0.13</v>
      </c>
      <c r="U14" s="7" t="s">
        <v>34</v>
      </c>
      <c r="V14" s="7">
        <v>70.365195287959395</v>
      </c>
      <c r="W14" s="7">
        <v>65.143858551961699</v>
      </c>
      <c r="X14" s="7">
        <v>1274.92228691471</v>
      </c>
      <c r="Y14" s="7">
        <v>2.8576459366295799</v>
      </c>
      <c r="Z14" s="7">
        <v>82.634995082015195</v>
      </c>
      <c r="AA14" s="7">
        <v>75.299923975547102</v>
      </c>
      <c r="AB14" s="7">
        <v>1274.92228691471</v>
      </c>
      <c r="AC14" s="7">
        <v>100.42441187669399</v>
      </c>
      <c r="AD14" s="7">
        <v>89.313077389917794</v>
      </c>
      <c r="AE14" s="7">
        <v>1274.92228691471</v>
      </c>
      <c r="AF14" s="7">
        <v>129.11309305806901</v>
      </c>
      <c r="AG14" s="7">
        <v>110.059600857915</v>
      </c>
      <c r="AH14" s="7">
        <v>1274.92228691471</v>
      </c>
      <c r="AI14" s="7">
        <v>1358.1610464086</v>
      </c>
    </row>
    <row r="15" spans="1:35" s="7" customFormat="1" x14ac:dyDescent="0.35">
      <c r="A15" s="7">
        <v>5</v>
      </c>
      <c r="B15" s="7" t="s">
        <v>33</v>
      </c>
      <c r="C15" s="7">
        <v>25</v>
      </c>
      <c r="D15" s="7">
        <v>1439.89</v>
      </c>
      <c r="E15" s="7">
        <v>0.13</v>
      </c>
      <c r="H15" s="1">
        <v>0.1754</v>
      </c>
      <c r="I15" s="7">
        <v>0.47</v>
      </c>
      <c r="J15" s="7">
        <v>5.491E-2</v>
      </c>
      <c r="K15" s="7">
        <v>0.16969999999999999</v>
      </c>
      <c r="L15" s="7">
        <v>47.26</v>
      </c>
      <c r="M15" s="7">
        <v>14.72</v>
      </c>
      <c r="N15" s="7">
        <v>11.71</v>
      </c>
      <c r="O15" s="7">
        <v>13.47</v>
      </c>
      <c r="P15" s="7">
        <v>9.42</v>
      </c>
      <c r="Q15" s="7">
        <v>2.87</v>
      </c>
      <c r="R15" s="7">
        <v>0.41</v>
      </c>
      <c r="S15" s="7">
        <f t="shared" si="0"/>
        <v>9.7889180000000007</v>
      </c>
      <c r="T15" s="7">
        <v>0.14000000000000001</v>
      </c>
      <c r="U15" s="7" t="s">
        <v>34</v>
      </c>
      <c r="V15" s="7">
        <v>71.201091332232295</v>
      </c>
      <c r="W15" s="7">
        <v>65.609799535059494</v>
      </c>
      <c r="X15" s="7">
        <v>1280.3042623915701</v>
      </c>
      <c r="Y15" s="7">
        <v>2.7836272409414802</v>
      </c>
      <c r="Z15" s="7">
        <v>84.064718444906106</v>
      </c>
      <c r="AA15" s="7">
        <v>75.974138934728501</v>
      </c>
      <c r="AB15" s="7">
        <v>1280.3042623915701</v>
      </c>
      <c r="AC15" s="7">
        <v>103.09805672184299</v>
      </c>
      <c r="AD15" s="7">
        <v>90.373460415450495</v>
      </c>
      <c r="AE15" s="7">
        <v>1280.3042623915701</v>
      </c>
      <c r="AF15" s="7">
        <v>135.105654751457</v>
      </c>
      <c r="AG15" s="7">
        <v>111.98622038818699</v>
      </c>
      <c r="AH15" s="7">
        <v>1280.3042623915701</v>
      </c>
      <c r="AI15" s="7">
        <v>1344.8879681139399</v>
      </c>
    </row>
    <row r="16" spans="1:35" s="7" customFormat="1" x14ac:dyDescent="0.35">
      <c r="A16" s="7">
        <v>5</v>
      </c>
      <c r="B16" s="7" t="s">
        <v>33</v>
      </c>
      <c r="C16" s="7">
        <v>25</v>
      </c>
      <c r="D16" s="7">
        <v>1441.27</v>
      </c>
      <c r="E16" s="7">
        <v>0.14000000000000001</v>
      </c>
      <c r="H16" s="1">
        <v>0.16420000000000001</v>
      </c>
      <c r="I16" s="7">
        <v>0.46879999999999999</v>
      </c>
      <c r="J16" s="7">
        <v>4.9279999999999997E-2</v>
      </c>
      <c r="K16" s="7">
        <v>0.1777</v>
      </c>
      <c r="L16" s="7">
        <v>47.2</v>
      </c>
      <c r="M16" s="7">
        <v>14.68</v>
      </c>
      <c r="N16" s="7">
        <v>11.8</v>
      </c>
      <c r="O16" s="7">
        <v>13.55</v>
      </c>
      <c r="P16" s="7">
        <v>9.41</v>
      </c>
      <c r="Q16" s="7">
        <v>2.81</v>
      </c>
      <c r="R16" s="7">
        <v>0.4</v>
      </c>
      <c r="S16" s="7">
        <f t="shared" si="0"/>
        <v>9.7699200000000008</v>
      </c>
      <c r="T16" s="7">
        <v>0.15</v>
      </c>
      <c r="U16" s="7" t="s">
        <v>34</v>
      </c>
      <c r="V16" s="7">
        <v>72.595615589501804</v>
      </c>
      <c r="W16" s="7">
        <v>66.108786396091105</v>
      </c>
      <c r="X16" s="7">
        <v>1285.1822126531299</v>
      </c>
      <c r="Y16" s="7">
        <v>2.7119036494740798</v>
      </c>
      <c r="Z16" s="7">
        <v>86.213565720463293</v>
      </c>
      <c r="AA16" s="7">
        <v>76.705526562280994</v>
      </c>
      <c r="AB16" s="7">
        <v>1285.1822126531299</v>
      </c>
      <c r="AC16" s="7">
        <v>106.84215319543399</v>
      </c>
      <c r="AD16" s="7">
        <v>91.549795614020695</v>
      </c>
      <c r="AE16" s="7">
        <v>1285.1822126531299</v>
      </c>
      <c r="AF16" s="7">
        <v>143.40033392381901</v>
      </c>
      <c r="AG16" s="7">
        <v>114.230085640732</v>
      </c>
      <c r="AH16" s="7">
        <v>1285.1822126531299</v>
      </c>
      <c r="AI16" s="7">
        <v>1348.59556605334</v>
      </c>
    </row>
    <row r="17" spans="1:35" s="7" customFormat="1" x14ac:dyDescent="0.35">
      <c r="A17" s="7">
        <v>5</v>
      </c>
      <c r="B17" s="7" t="s">
        <v>33</v>
      </c>
      <c r="C17" s="7">
        <v>25</v>
      </c>
      <c r="D17" s="7">
        <v>1442.67</v>
      </c>
      <c r="E17" s="7">
        <v>0.15</v>
      </c>
      <c r="H17" s="1">
        <v>0.15310000000000001</v>
      </c>
      <c r="I17" s="7">
        <v>0.4677</v>
      </c>
      <c r="J17" s="7">
        <v>4.3790000000000003E-2</v>
      </c>
      <c r="K17" s="7">
        <v>0.18540000000000001</v>
      </c>
      <c r="L17" s="7">
        <v>47.15</v>
      </c>
      <c r="M17" s="7">
        <v>14.63</v>
      </c>
      <c r="N17" s="7">
        <v>11.89</v>
      </c>
      <c r="O17" s="7">
        <v>13.63</v>
      </c>
      <c r="P17" s="7">
        <v>9.4</v>
      </c>
      <c r="Q17" s="7">
        <v>2.74</v>
      </c>
      <c r="R17" s="7">
        <v>0.4</v>
      </c>
      <c r="S17" s="7">
        <f t="shared" si="0"/>
        <v>9.759920000000001</v>
      </c>
      <c r="T17" s="7">
        <v>0.15</v>
      </c>
      <c r="U17" s="7" t="s">
        <v>34</v>
      </c>
      <c r="V17" s="7">
        <v>74.275796994512902</v>
      </c>
      <c r="W17" s="7">
        <v>66.653253769319207</v>
      </c>
      <c r="X17" s="7">
        <v>1292.3295496426499</v>
      </c>
      <c r="Y17" s="7">
        <v>2.6424095190928099</v>
      </c>
      <c r="Z17" s="7">
        <v>88.865898142309604</v>
      </c>
      <c r="AA17" s="7">
        <v>77.516218000949607</v>
      </c>
      <c r="AB17" s="7">
        <v>1292.3295496426499</v>
      </c>
      <c r="AC17" s="7">
        <v>111.67897856579</v>
      </c>
      <c r="AD17" s="7">
        <v>92.891741144138706</v>
      </c>
      <c r="AE17" s="7">
        <v>1292.3295496426499</v>
      </c>
      <c r="AF17" s="7">
        <v>155.40121695448701</v>
      </c>
      <c r="AG17" s="7">
        <v>116.974827728316</v>
      </c>
      <c r="AH17" s="7">
        <v>1292.3295496426499</v>
      </c>
      <c r="AI17" s="7">
        <v>1392.3922674960399</v>
      </c>
    </row>
    <row r="18" spans="1:35" s="7" customFormat="1" x14ac:dyDescent="0.35">
      <c r="A18" s="7">
        <v>5</v>
      </c>
      <c r="B18" s="7" t="s">
        <v>33</v>
      </c>
      <c r="C18" s="7">
        <v>25</v>
      </c>
      <c r="D18" s="7">
        <v>1444.09</v>
      </c>
      <c r="E18" s="7">
        <v>0.16</v>
      </c>
      <c r="H18" s="1">
        <v>0.1421</v>
      </c>
      <c r="I18" s="7">
        <v>0.46650000000000003</v>
      </c>
      <c r="J18" s="7">
        <v>3.8460000000000001E-2</v>
      </c>
      <c r="K18" s="7">
        <v>0.19289999999999999</v>
      </c>
      <c r="L18" s="7">
        <v>47.1</v>
      </c>
      <c r="M18" s="7">
        <v>14.58</v>
      </c>
      <c r="N18" s="7">
        <v>11.97</v>
      </c>
      <c r="O18" s="7">
        <v>13.71</v>
      </c>
      <c r="P18" s="7">
        <v>9.4</v>
      </c>
      <c r="Q18" s="7">
        <v>2.68</v>
      </c>
      <c r="R18" s="7">
        <v>0.39</v>
      </c>
      <c r="S18" s="7">
        <f t="shared" si="0"/>
        <v>9.750922000000001</v>
      </c>
      <c r="T18" s="7">
        <v>0.16</v>
      </c>
      <c r="U18" s="7" t="s">
        <v>34</v>
      </c>
      <c r="V18" s="7">
        <v>76.715296736281104</v>
      </c>
      <c r="W18" s="7">
        <v>67.282131454754307</v>
      </c>
      <c r="X18" s="7">
        <v>1297.8234864769199</v>
      </c>
      <c r="Y18" s="7">
        <v>2.5750807030804799</v>
      </c>
      <c r="Z18" s="7">
        <v>92.493966485304298</v>
      </c>
      <c r="AA18" s="7">
        <v>78.452327281221798</v>
      </c>
      <c r="AB18" s="7">
        <v>1297.8234864769199</v>
      </c>
      <c r="AC18" s="7">
        <v>118.050265855997</v>
      </c>
      <c r="AD18" s="7">
        <v>94.464148938629904</v>
      </c>
      <c r="AE18" s="7">
        <v>1297.8234864769199</v>
      </c>
      <c r="AF18" s="7">
        <v>172.16809084982799</v>
      </c>
      <c r="AG18" s="7">
        <v>120.42440667341</v>
      </c>
      <c r="AH18" s="7">
        <v>1297.8234864769199</v>
      </c>
      <c r="AI18" s="7">
        <v>1380.2325389909299</v>
      </c>
    </row>
    <row r="19" spans="1:35" s="7" customFormat="1" x14ac:dyDescent="0.35">
      <c r="A19" s="7">
        <v>5</v>
      </c>
      <c r="B19" s="7" t="s">
        <v>33</v>
      </c>
      <c r="C19" s="7">
        <v>25</v>
      </c>
      <c r="D19" s="7">
        <v>1445.53</v>
      </c>
      <c r="E19" s="7">
        <v>0.17</v>
      </c>
      <c r="H19" s="1">
        <v>0.1313</v>
      </c>
      <c r="I19" s="7">
        <v>0.46539999999999998</v>
      </c>
      <c r="J19" s="7">
        <v>3.3300000000000003E-2</v>
      </c>
      <c r="K19" s="7">
        <v>0.2001</v>
      </c>
      <c r="L19" s="7">
        <v>47.06</v>
      </c>
      <c r="M19" s="7">
        <v>14.52</v>
      </c>
      <c r="N19" s="7">
        <v>12.05</v>
      </c>
      <c r="O19" s="7">
        <v>13.8</v>
      </c>
      <c r="P19" s="7">
        <v>9.39</v>
      </c>
      <c r="Q19" s="7">
        <v>2.62</v>
      </c>
      <c r="R19" s="7">
        <v>0.39</v>
      </c>
      <c r="S19" s="7">
        <f t="shared" si="0"/>
        <v>9.7409220000000012</v>
      </c>
      <c r="T19" s="7">
        <v>0.17</v>
      </c>
      <c r="U19" s="7" t="s">
        <v>34</v>
      </c>
      <c r="V19" s="7">
        <v>78.276856119876697</v>
      </c>
      <c r="W19" s="7">
        <v>67.928879964467399</v>
      </c>
      <c r="X19" s="7">
        <v>1305.0241825998</v>
      </c>
      <c r="Y19" s="7">
        <v>2.5098545284732099</v>
      </c>
      <c r="Z19" s="7">
        <v>95.488372929423804</v>
      </c>
      <c r="AA19" s="7">
        <v>79.454447613468901</v>
      </c>
      <c r="AB19" s="7">
        <v>1305.0241825998</v>
      </c>
      <c r="AC19" s="7">
        <v>125.026999525976</v>
      </c>
      <c r="AD19" s="7">
        <v>96.261963679062006</v>
      </c>
      <c r="AE19" s="7">
        <v>1305.0241825998</v>
      </c>
      <c r="AF19" s="7">
        <v>143.95935904269299</v>
      </c>
      <c r="AG19" s="7">
        <v>121.80881563630901</v>
      </c>
      <c r="AH19" s="7">
        <v>1305.0241825998</v>
      </c>
      <c r="AI19" s="7">
        <v>1420.2353205659001</v>
      </c>
    </row>
    <row r="20" spans="1:35" s="7" customFormat="1" x14ac:dyDescent="0.35">
      <c r="A20" s="7">
        <v>5</v>
      </c>
      <c r="B20" s="7" t="s">
        <v>33</v>
      </c>
      <c r="C20" s="7">
        <v>25</v>
      </c>
      <c r="D20" s="7">
        <v>1447</v>
      </c>
      <c r="E20" s="7">
        <v>0.18</v>
      </c>
      <c r="H20" s="1">
        <v>0.1205</v>
      </c>
      <c r="I20" s="7">
        <v>0.4642</v>
      </c>
      <c r="J20" s="7">
        <v>2.8330000000000001E-2</v>
      </c>
      <c r="K20" s="7">
        <v>0.20699999999999999</v>
      </c>
      <c r="L20" s="7">
        <v>47.03</v>
      </c>
      <c r="M20" s="7">
        <v>14.46</v>
      </c>
      <c r="N20" s="7">
        <v>12.13</v>
      </c>
      <c r="O20" s="7">
        <v>13.88</v>
      </c>
      <c r="P20" s="7">
        <v>9.3800000000000008</v>
      </c>
      <c r="Q20" s="7">
        <v>2.56</v>
      </c>
      <c r="R20" s="7">
        <v>0.38</v>
      </c>
      <c r="S20" s="7">
        <f t="shared" si="0"/>
        <v>9.7219240000000013</v>
      </c>
      <c r="T20" s="7">
        <v>0.18</v>
      </c>
      <c r="U20" s="7" t="s">
        <v>34</v>
      </c>
      <c r="V20" s="7">
        <v>80.6106442646646</v>
      </c>
      <c r="W20" s="7">
        <v>68.633422425589501</v>
      </c>
      <c r="X20" s="7">
        <v>1310.0268649177401</v>
      </c>
      <c r="Y20" s="7">
        <v>2.4466697735401799</v>
      </c>
      <c r="Z20" s="7">
        <v>99.603824816529595</v>
      </c>
      <c r="AA20" s="7">
        <v>80.573857458083395</v>
      </c>
      <c r="AB20" s="7">
        <v>1310.0268649177401</v>
      </c>
      <c r="AC20" s="7">
        <v>134.544778009933</v>
      </c>
      <c r="AD20" s="7">
        <v>98.388786697443706</v>
      </c>
      <c r="AE20" s="7">
        <v>1310.0268649177401</v>
      </c>
      <c r="AF20" s="7">
        <v>115.179554238265</v>
      </c>
      <c r="AG20" s="7">
        <v>121.440523336418</v>
      </c>
      <c r="AH20" s="7" t="s">
        <v>35</v>
      </c>
      <c r="AI20" s="7">
        <v>1395.0724643226499</v>
      </c>
    </row>
    <row r="21" spans="1:35" s="7" customFormat="1" x14ac:dyDescent="0.35">
      <c r="A21" s="7">
        <v>5</v>
      </c>
      <c r="B21" s="7" t="s">
        <v>33</v>
      </c>
      <c r="C21" s="7">
        <v>25</v>
      </c>
      <c r="D21" s="7">
        <v>1448.5</v>
      </c>
      <c r="E21" s="7">
        <v>0.19</v>
      </c>
      <c r="H21" s="1">
        <v>0.10979999999999999</v>
      </c>
      <c r="I21" s="7">
        <v>0.46300000000000002</v>
      </c>
      <c r="J21" s="7">
        <v>2.358E-2</v>
      </c>
      <c r="K21" s="7">
        <v>0.21360000000000001</v>
      </c>
      <c r="L21" s="7">
        <v>47</v>
      </c>
      <c r="M21" s="7">
        <v>14.39</v>
      </c>
      <c r="N21" s="7">
        <v>12.2</v>
      </c>
      <c r="O21" s="7">
        <v>13.97</v>
      </c>
      <c r="P21" s="7">
        <v>9.3699999999999992</v>
      </c>
      <c r="Q21" s="7">
        <v>2.5099999999999998</v>
      </c>
      <c r="R21" s="7">
        <v>0.38</v>
      </c>
      <c r="S21" s="7">
        <f t="shared" si="0"/>
        <v>9.7119239999999998</v>
      </c>
      <c r="T21" s="7">
        <v>0.19</v>
      </c>
      <c r="U21" s="7" t="s">
        <v>34</v>
      </c>
      <c r="V21" s="7">
        <v>83.523847295295397</v>
      </c>
      <c r="W21" s="7">
        <v>69.417128997679299</v>
      </c>
      <c r="X21" s="7">
        <v>1317.07367470189</v>
      </c>
      <c r="Y21" s="7">
        <v>2.3854666454072699</v>
      </c>
      <c r="Z21" s="7">
        <v>105.02728110247</v>
      </c>
      <c r="AA21" s="7">
        <v>81.860879755156404</v>
      </c>
      <c r="AB21" s="7">
        <v>1317.07367470189</v>
      </c>
      <c r="AC21" s="7">
        <v>149.038964236379</v>
      </c>
      <c r="AD21" s="7">
        <v>101.054585515282</v>
      </c>
      <c r="AE21" s="7">
        <v>1317.07367470189</v>
      </c>
      <c r="AF21" s="7">
        <v>91.929174478784702</v>
      </c>
      <c r="AG21" s="7">
        <v>119.88729444917399</v>
      </c>
      <c r="AH21" s="7" t="s">
        <v>35</v>
      </c>
      <c r="AI21" s="7">
        <v>1443.9162508166701</v>
      </c>
    </row>
    <row r="22" spans="1:35" s="7" customFormat="1" x14ac:dyDescent="0.35">
      <c r="A22" s="7">
        <v>5</v>
      </c>
      <c r="B22" s="7" t="s">
        <v>33</v>
      </c>
      <c r="C22" s="7">
        <v>25</v>
      </c>
      <c r="D22" s="7">
        <v>1450.03</v>
      </c>
      <c r="E22" s="7">
        <v>0.2</v>
      </c>
      <c r="H22" s="1">
        <v>9.9279999999999993E-2</v>
      </c>
      <c r="I22" s="7">
        <v>0.46179999999999999</v>
      </c>
      <c r="J22" s="7">
        <v>1.9050000000000001E-2</v>
      </c>
      <c r="K22" s="7">
        <v>0.21990000000000001</v>
      </c>
      <c r="L22" s="7">
        <v>46.97</v>
      </c>
      <c r="M22" s="7">
        <v>14.31</v>
      </c>
      <c r="N22" s="7">
        <v>12.26</v>
      </c>
      <c r="O22" s="7">
        <v>14.06</v>
      </c>
      <c r="P22" s="7">
        <v>9.36</v>
      </c>
      <c r="Q22" s="7">
        <v>2.4500000000000002</v>
      </c>
      <c r="R22" s="7">
        <v>0.38</v>
      </c>
      <c r="S22" s="7">
        <f t="shared" si="0"/>
        <v>9.701924</v>
      </c>
      <c r="T22" s="7">
        <v>0.21</v>
      </c>
      <c r="U22" s="7" t="s">
        <v>34</v>
      </c>
      <c r="V22" s="7">
        <v>87.016465105817502</v>
      </c>
      <c r="W22" s="7">
        <v>70.297095803086194</v>
      </c>
      <c r="X22" s="7">
        <v>1324.4233996978901</v>
      </c>
      <c r="Y22" s="7">
        <v>2.3261867578254898</v>
      </c>
      <c r="Z22" s="7">
        <v>112.017386513123</v>
      </c>
      <c r="AA22" s="7">
        <v>83.3687050930547</v>
      </c>
      <c r="AB22" s="7">
        <v>1324.4233996978901</v>
      </c>
      <c r="AC22" s="7">
        <v>149.64734484014801</v>
      </c>
      <c r="AD22" s="7">
        <v>103.484223481526</v>
      </c>
      <c r="AE22" s="7">
        <v>1324.4233996978901</v>
      </c>
      <c r="AF22" s="7">
        <v>73.189765835032404</v>
      </c>
      <c r="AG22" s="7">
        <v>117.55241801846699</v>
      </c>
      <c r="AH22" s="7" t="s">
        <v>35</v>
      </c>
      <c r="AI22" s="7">
        <v>1464.0681746218399</v>
      </c>
    </row>
    <row r="23" spans="1:35" s="7" customFormat="1" x14ac:dyDescent="0.35">
      <c r="A23" s="7">
        <v>5</v>
      </c>
      <c r="B23" s="7" t="s">
        <v>33</v>
      </c>
      <c r="C23" s="7">
        <v>25</v>
      </c>
      <c r="D23" s="7">
        <v>1451.6</v>
      </c>
      <c r="E23" s="7">
        <v>0.21</v>
      </c>
      <c r="H23" s="1">
        <v>8.8819999999999996E-2</v>
      </c>
      <c r="I23" s="7">
        <v>0.46060000000000001</v>
      </c>
      <c r="J23" s="7">
        <v>1.477E-2</v>
      </c>
      <c r="K23" s="7">
        <v>0.2258</v>
      </c>
      <c r="L23" s="7">
        <v>46.96</v>
      </c>
      <c r="M23" s="7">
        <v>14.23</v>
      </c>
      <c r="N23" s="7">
        <v>12.32</v>
      </c>
      <c r="O23" s="7">
        <v>14.16</v>
      </c>
      <c r="P23" s="7">
        <v>9.35</v>
      </c>
      <c r="Q23" s="7">
        <v>2.4</v>
      </c>
      <c r="R23" s="7">
        <v>0.37</v>
      </c>
      <c r="S23" s="7">
        <f t="shared" si="0"/>
        <v>9.6829260000000001</v>
      </c>
      <c r="T23" s="7">
        <v>0.22</v>
      </c>
      <c r="U23" s="7" t="s">
        <v>34</v>
      </c>
      <c r="V23" s="7">
        <v>90.883734492496998</v>
      </c>
      <c r="W23" s="7">
        <v>71.277411931153395</v>
      </c>
      <c r="X23" s="7">
        <v>1329.50990485338</v>
      </c>
      <c r="Y23" s="7">
        <v>2.2687731090843402</v>
      </c>
      <c r="Z23" s="7">
        <v>120.536040144773</v>
      </c>
      <c r="AA23" s="7">
        <v>85.138578190755595</v>
      </c>
      <c r="AB23" s="7">
        <v>1329.50990485338</v>
      </c>
      <c r="AC23" s="7">
        <v>118.839496981387</v>
      </c>
      <c r="AD23" s="7">
        <v>104.215426981519</v>
      </c>
      <c r="AE23" s="7" t="s">
        <v>35</v>
      </c>
      <c r="AF23" s="7">
        <v>58.122213697220403</v>
      </c>
      <c r="AG23" s="7">
        <v>114.722408288884</v>
      </c>
      <c r="AH23" s="7" t="s">
        <v>35</v>
      </c>
      <c r="AI23" s="7">
        <v>1431.24000796327</v>
      </c>
    </row>
    <row r="24" spans="1:35" s="7" customFormat="1" x14ac:dyDescent="0.35">
      <c r="A24" s="7">
        <v>5</v>
      </c>
      <c r="B24" s="7" t="s">
        <v>33</v>
      </c>
      <c r="C24" s="7">
        <v>25</v>
      </c>
      <c r="D24" s="7">
        <v>1453.22</v>
      </c>
      <c r="E24" s="7">
        <v>0.22</v>
      </c>
      <c r="H24" s="1">
        <v>7.8460000000000002E-2</v>
      </c>
      <c r="I24" s="7">
        <v>0.45939999999999998</v>
      </c>
      <c r="J24" s="7">
        <v>1.076E-2</v>
      </c>
      <c r="K24" s="7">
        <v>0.23139999999999999</v>
      </c>
      <c r="L24" s="7">
        <v>46.95</v>
      </c>
      <c r="M24" s="7">
        <v>14.13</v>
      </c>
      <c r="N24" s="7">
        <v>12.37</v>
      </c>
      <c r="O24" s="7">
        <v>14.25</v>
      </c>
      <c r="P24" s="7">
        <v>9.34</v>
      </c>
      <c r="Q24" s="7">
        <v>2.35</v>
      </c>
      <c r="R24" s="7">
        <v>0.37</v>
      </c>
      <c r="S24" s="7">
        <f t="shared" si="0"/>
        <v>9.6729260000000004</v>
      </c>
      <c r="T24" s="7">
        <v>0.23</v>
      </c>
      <c r="U24" s="7" t="s">
        <v>34</v>
      </c>
      <c r="V24" s="7">
        <v>96.048484651952606</v>
      </c>
      <c r="W24" s="7">
        <v>72.403369782098807</v>
      </c>
      <c r="X24" s="7">
        <v>1336.90816875112</v>
      </c>
      <c r="Y24" s="7">
        <v>2.2131700600708402</v>
      </c>
      <c r="Z24" s="7">
        <v>133.53229375594699</v>
      </c>
      <c r="AA24" s="7">
        <v>87.338292534627897</v>
      </c>
      <c r="AB24" s="7">
        <v>1336.90816875112</v>
      </c>
      <c r="AC24" s="7">
        <v>94.128755891534098</v>
      </c>
      <c r="AD24" s="7">
        <v>103.756941931974</v>
      </c>
      <c r="AE24" s="7" t="s">
        <v>35</v>
      </c>
      <c r="AF24" s="7">
        <v>46.036644414930002</v>
      </c>
      <c r="AG24" s="7">
        <v>111.600328112795</v>
      </c>
      <c r="AH24" s="7" t="s">
        <v>35</v>
      </c>
      <c r="AI24" s="7">
        <v>1492.27171060349</v>
      </c>
    </row>
    <row r="25" spans="1:35" s="7" customFormat="1" x14ac:dyDescent="0.35">
      <c r="A25" s="7">
        <v>5</v>
      </c>
      <c r="B25" s="7" t="s">
        <v>33</v>
      </c>
      <c r="C25" s="7">
        <v>25</v>
      </c>
      <c r="D25" s="7">
        <v>1454.87</v>
      </c>
      <c r="E25" s="7">
        <v>0.23</v>
      </c>
      <c r="H25" s="1">
        <v>6.8190000000000001E-2</v>
      </c>
      <c r="I25" s="7">
        <v>0.4582</v>
      </c>
      <c r="J25" s="7">
        <v>7.0390000000000001E-3</v>
      </c>
      <c r="K25" s="7">
        <v>0.2366</v>
      </c>
      <c r="L25" s="7">
        <v>46.94</v>
      </c>
      <c r="M25" s="7">
        <v>14.03</v>
      </c>
      <c r="N25" s="7">
        <v>12.42</v>
      </c>
      <c r="O25" s="7">
        <v>14.36</v>
      </c>
      <c r="P25" s="7">
        <v>9.33</v>
      </c>
      <c r="Q25" s="7">
        <v>2.2999999999999998</v>
      </c>
      <c r="R25" s="7">
        <v>0.37</v>
      </c>
      <c r="S25" s="7">
        <f t="shared" si="0"/>
        <v>9.6629260000000006</v>
      </c>
      <c r="T25" s="7">
        <v>0.25</v>
      </c>
      <c r="U25" s="7" t="s">
        <v>34</v>
      </c>
      <c r="V25" s="7">
        <v>102.76706543031</v>
      </c>
      <c r="W25" s="7">
        <v>73.723530462455798</v>
      </c>
      <c r="X25" s="7">
        <v>1344.8639507033699</v>
      </c>
      <c r="Y25" s="7">
        <v>2.1593233124745201</v>
      </c>
      <c r="Z25" s="7">
        <v>153.88469019824899</v>
      </c>
      <c r="AA25" s="7">
        <v>90.231614172176606</v>
      </c>
      <c r="AB25" s="7">
        <v>1344.8639507033699</v>
      </c>
      <c r="AC25" s="7">
        <v>74.357986820524999</v>
      </c>
      <c r="AD25" s="7">
        <v>102.478726492346</v>
      </c>
      <c r="AE25" s="7" t="s">
        <v>35</v>
      </c>
      <c r="AF25" s="7">
        <v>36.3671246501032</v>
      </c>
      <c r="AG25" s="7">
        <v>108.329319266591</v>
      </c>
      <c r="AH25" s="7" t="s">
        <v>35</v>
      </c>
      <c r="AI25" s="7">
        <v>1519.8911536529099</v>
      </c>
    </row>
    <row r="26" spans="1:35" s="7" customFormat="1" x14ac:dyDescent="0.35">
      <c r="A26" s="7">
        <v>5</v>
      </c>
      <c r="B26" s="7" t="s">
        <v>33</v>
      </c>
      <c r="C26" s="7">
        <v>25</v>
      </c>
      <c r="D26" s="7">
        <v>1456.57</v>
      </c>
      <c r="E26" s="7">
        <v>0.24</v>
      </c>
      <c r="H26" s="1">
        <v>5.8009999999999999E-2</v>
      </c>
      <c r="I26" s="7">
        <v>0.45700000000000002</v>
      </c>
      <c r="J26" s="7">
        <v>3.614E-3</v>
      </c>
      <c r="K26" s="7">
        <v>0.2414</v>
      </c>
      <c r="L26" s="7">
        <v>46.94</v>
      </c>
      <c r="M26" s="7">
        <v>13.92</v>
      </c>
      <c r="N26" s="7">
        <v>12.46</v>
      </c>
      <c r="O26" s="7">
        <v>14.46</v>
      </c>
      <c r="P26" s="7">
        <v>9.32</v>
      </c>
      <c r="Q26" s="7">
        <v>2.25</v>
      </c>
      <c r="R26" s="7">
        <v>0.37</v>
      </c>
      <c r="S26" s="7">
        <f t="shared" si="0"/>
        <v>9.6529260000000008</v>
      </c>
      <c r="T26" s="7">
        <v>0.27</v>
      </c>
      <c r="U26" s="7" t="s">
        <v>34</v>
      </c>
      <c r="V26" s="7">
        <v>111.605161397008</v>
      </c>
      <c r="W26" s="7">
        <v>75.3019317513955</v>
      </c>
      <c r="X26" s="7">
        <v>1352.4874940759</v>
      </c>
      <c r="Y26" s="7">
        <v>2.1071798871390701</v>
      </c>
      <c r="Z26" s="7">
        <v>121.232111361699</v>
      </c>
      <c r="AA26" s="7">
        <v>91.523301555073402</v>
      </c>
      <c r="AB26" s="7" t="s">
        <v>35</v>
      </c>
      <c r="AC26" s="7">
        <v>58.580068798554102</v>
      </c>
      <c r="AD26" s="7">
        <v>100.649615755105</v>
      </c>
      <c r="AE26" s="7" t="s">
        <v>35</v>
      </c>
      <c r="AF26" s="7">
        <v>28.6504349445431</v>
      </c>
      <c r="AG26" s="7">
        <v>105.00936575317201</v>
      </c>
      <c r="AH26" s="7" t="s">
        <v>35</v>
      </c>
      <c r="AI26" s="7">
        <v>1527.82899164419</v>
      </c>
    </row>
    <row r="27" spans="1:35" s="7" customFormat="1" x14ac:dyDescent="0.35">
      <c r="A27" s="7">
        <v>5</v>
      </c>
      <c r="B27" s="7" t="s">
        <v>33</v>
      </c>
      <c r="C27" s="7">
        <v>25</v>
      </c>
      <c r="D27" s="7">
        <v>1458.32</v>
      </c>
      <c r="E27" s="7">
        <v>0.25</v>
      </c>
      <c r="H27" s="1">
        <v>4.793E-2</v>
      </c>
      <c r="I27" s="7">
        <v>0.45579999999999998</v>
      </c>
      <c r="J27" s="7">
        <v>4.9689999999999999E-4</v>
      </c>
      <c r="K27" s="7">
        <v>0.24579999999999999</v>
      </c>
      <c r="L27" s="7">
        <v>46.95</v>
      </c>
      <c r="M27" s="7">
        <v>13.8</v>
      </c>
      <c r="N27" s="7">
        <v>12.5</v>
      </c>
      <c r="O27" s="7">
        <v>14.57</v>
      </c>
      <c r="P27" s="7">
        <v>9.32</v>
      </c>
      <c r="Q27" s="7">
        <v>2.21</v>
      </c>
      <c r="R27" s="7">
        <v>0.37</v>
      </c>
      <c r="S27" s="7">
        <f t="shared" si="0"/>
        <v>9.6529260000000008</v>
      </c>
      <c r="T27" s="7">
        <v>0.28999999999999998</v>
      </c>
      <c r="U27" s="7" t="s">
        <v>34</v>
      </c>
      <c r="V27" s="7">
        <v>125.34460005014</v>
      </c>
      <c r="W27" s="7">
        <v>77.303638483345296</v>
      </c>
      <c r="X27" s="7">
        <v>1361.20610153558</v>
      </c>
      <c r="Y27" s="7">
        <v>2.05668810256104</v>
      </c>
      <c r="Z27" s="7">
        <v>95.2421261394379</v>
      </c>
      <c r="AA27" s="7">
        <v>91.672054538447995</v>
      </c>
      <c r="AB27" s="7" t="s">
        <v>35</v>
      </c>
      <c r="AC27" s="7">
        <v>46.021555172976498</v>
      </c>
      <c r="AD27" s="7">
        <v>98.464493331819597</v>
      </c>
      <c r="AE27" s="7" t="s">
        <v>35</v>
      </c>
      <c r="AF27" s="7">
        <v>22.508296756431999</v>
      </c>
      <c r="AG27" s="7">
        <v>101.709322993303</v>
      </c>
      <c r="AH27" s="7" t="s">
        <v>35</v>
      </c>
      <c r="AI27" s="7">
        <v>1570.45268056792</v>
      </c>
    </row>
    <row r="28" spans="1:35" s="7" customFormat="1" x14ac:dyDescent="0.35">
      <c r="A28" s="7">
        <v>5</v>
      </c>
      <c r="B28" s="7" t="s">
        <v>33</v>
      </c>
      <c r="C28" s="7">
        <v>25</v>
      </c>
      <c r="D28" s="7">
        <v>1458.62</v>
      </c>
      <c r="E28" s="7">
        <v>0.25169999999999998</v>
      </c>
      <c r="H28" s="1">
        <v>4.623E-2</v>
      </c>
      <c r="I28" s="7">
        <v>0.4556</v>
      </c>
      <c r="J28" s="7">
        <v>0</v>
      </c>
      <c r="K28" s="7">
        <v>0.2465</v>
      </c>
      <c r="L28" s="7">
        <v>46.96</v>
      </c>
      <c r="M28" s="7">
        <v>13.78</v>
      </c>
      <c r="N28" s="7">
        <v>12.5</v>
      </c>
      <c r="O28" s="7">
        <v>14.59</v>
      </c>
      <c r="P28" s="7">
        <v>9.31</v>
      </c>
      <c r="Q28" s="7">
        <v>2.2000000000000002</v>
      </c>
      <c r="R28" s="7">
        <v>0.37</v>
      </c>
      <c r="S28" s="7">
        <f t="shared" si="0"/>
        <v>9.642926000000001</v>
      </c>
      <c r="T28" s="7">
        <v>0.28999999999999998</v>
      </c>
      <c r="U28" s="7" t="s">
        <v>34</v>
      </c>
      <c r="V28" s="7">
        <v>123.082389293246</v>
      </c>
      <c r="W28" s="7">
        <v>77.612831476499096</v>
      </c>
      <c r="X28" s="7">
        <v>1361.5883401635001</v>
      </c>
      <c r="Y28" s="7">
        <v>2.04843113238269</v>
      </c>
      <c r="Z28" s="7">
        <v>90.965936133044494</v>
      </c>
      <c r="AA28" s="7">
        <v>91.667285363679596</v>
      </c>
      <c r="AB28" s="7" t="s">
        <v>35</v>
      </c>
      <c r="AC28" s="7">
        <v>43.955275026928</v>
      </c>
      <c r="AD28" s="7">
        <v>98.0963341299192</v>
      </c>
      <c r="AE28" s="7" t="s">
        <v>35</v>
      </c>
      <c r="AF28" s="7">
        <v>21.4977171153404</v>
      </c>
      <c r="AG28" s="7">
        <v>101.167568007238</v>
      </c>
      <c r="AH28" s="7" t="s">
        <v>35</v>
      </c>
      <c r="AI28" s="7">
        <v>1417.7999030921601</v>
      </c>
    </row>
    <row r="29" spans="1:35" s="7" customFormat="1" x14ac:dyDescent="0.35">
      <c r="A29" s="7">
        <v>5</v>
      </c>
      <c r="B29" s="7" t="s">
        <v>33</v>
      </c>
      <c r="C29" s="7">
        <v>25</v>
      </c>
      <c r="D29" s="7">
        <v>1460.37</v>
      </c>
      <c r="E29" s="7">
        <v>0.26</v>
      </c>
      <c r="H29" s="1">
        <v>3.7940000000000002E-2</v>
      </c>
      <c r="I29" s="7">
        <v>0.45469999999999999</v>
      </c>
      <c r="J29" s="7">
        <v>0.24740000000000001</v>
      </c>
      <c r="L29" s="7">
        <v>47.01</v>
      </c>
      <c r="M29" s="7">
        <v>13.62</v>
      </c>
      <c r="N29" s="7">
        <v>12.51</v>
      </c>
      <c r="O29" s="7">
        <v>14.71</v>
      </c>
      <c r="P29" s="7">
        <v>9.31</v>
      </c>
      <c r="Q29" s="7">
        <v>2.16</v>
      </c>
      <c r="R29" s="7">
        <v>0.37</v>
      </c>
      <c r="S29" s="7">
        <f t="shared" si="0"/>
        <v>9.642926000000001</v>
      </c>
      <c r="T29" s="7">
        <v>0.3</v>
      </c>
      <c r="U29" s="7" t="s">
        <v>34</v>
      </c>
      <c r="V29" s="7">
        <v>146.79698884054201</v>
      </c>
      <c r="W29" s="7">
        <v>79.821402653889706</v>
      </c>
      <c r="X29" s="7">
        <v>1370.4808084814899</v>
      </c>
      <c r="Y29" s="7">
        <v>2.00809343976037</v>
      </c>
      <c r="Z29" s="7">
        <v>73.953974028919006</v>
      </c>
      <c r="AA29" s="7">
        <v>91.101821963377702</v>
      </c>
      <c r="AB29" s="7" t="s">
        <v>35</v>
      </c>
      <c r="AC29" s="7">
        <v>35.734994943833499</v>
      </c>
      <c r="AD29" s="7">
        <v>96.105568302055701</v>
      </c>
      <c r="AE29" s="7" t="s">
        <v>35</v>
      </c>
      <c r="AF29" s="7">
        <v>17.477329215891</v>
      </c>
      <c r="AG29" s="7">
        <v>98.495918076590996</v>
      </c>
      <c r="AH29" s="7" t="s">
        <v>35</v>
      </c>
      <c r="AI29" s="7">
        <v>1640.1475886789001</v>
      </c>
    </row>
    <row r="30" spans="1:35" s="7" customFormat="1" x14ac:dyDescent="0.35">
      <c r="A30" s="7">
        <v>5</v>
      </c>
      <c r="B30" s="7" t="s">
        <v>33</v>
      </c>
      <c r="C30" s="7">
        <v>25</v>
      </c>
      <c r="D30" s="7">
        <v>1462.44</v>
      </c>
      <c r="E30" s="7">
        <v>0.27</v>
      </c>
      <c r="H30" s="1">
        <v>2.7990000000000001E-2</v>
      </c>
      <c r="I30" s="7">
        <v>0.4536</v>
      </c>
      <c r="J30" s="7">
        <v>0.2485</v>
      </c>
      <c r="L30" s="7">
        <v>47.08</v>
      </c>
      <c r="M30" s="7">
        <v>13.43</v>
      </c>
      <c r="N30" s="7">
        <v>12.52</v>
      </c>
      <c r="O30" s="7">
        <v>14.85</v>
      </c>
      <c r="P30" s="7">
        <v>9.31</v>
      </c>
      <c r="Q30" s="7">
        <v>2.12</v>
      </c>
      <c r="R30" s="7">
        <v>0.37</v>
      </c>
      <c r="S30" s="7">
        <f t="shared" si="0"/>
        <v>9.642926000000001</v>
      </c>
      <c r="T30" s="7">
        <v>0.31</v>
      </c>
      <c r="U30" s="7" t="s">
        <v>34</v>
      </c>
      <c r="V30" s="7">
        <v>125.06430234996</v>
      </c>
      <c r="W30" s="7">
        <v>81.497065605596006</v>
      </c>
      <c r="X30" s="7">
        <v>1380.5201023529501</v>
      </c>
      <c r="Y30" s="7">
        <v>1.9607201741253499</v>
      </c>
      <c r="Z30" s="7">
        <v>57.764875537962403</v>
      </c>
      <c r="AA30" s="7">
        <v>89.867120243917796</v>
      </c>
      <c r="AB30" s="7" t="s">
        <v>35</v>
      </c>
      <c r="AC30" s="7">
        <v>27.9123273953211</v>
      </c>
      <c r="AD30" s="7">
        <v>93.579892712917399</v>
      </c>
      <c r="AE30" s="7" t="s">
        <v>35</v>
      </c>
      <c r="AF30" s="7">
        <v>13.651406298965799</v>
      </c>
      <c r="AG30" s="7">
        <v>95.353528751493798</v>
      </c>
      <c r="AH30" s="7" t="s">
        <v>35</v>
      </c>
      <c r="AI30" s="7">
        <v>1641.5417430109701</v>
      </c>
    </row>
    <row r="31" spans="1:35" s="7" customFormat="1" x14ac:dyDescent="0.35">
      <c r="A31" s="7">
        <v>5</v>
      </c>
      <c r="B31" s="7" t="s">
        <v>33</v>
      </c>
      <c r="C31" s="7">
        <v>25</v>
      </c>
      <c r="D31" s="7">
        <v>1464.48</v>
      </c>
      <c r="E31" s="7">
        <v>0.28000000000000003</v>
      </c>
      <c r="H31" s="1">
        <v>1.8089999999999998E-2</v>
      </c>
      <c r="I31" s="7">
        <v>0.45250000000000001</v>
      </c>
      <c r="J31" s="7">
        <v>0.2495</v>
      </c>
      <c r="L31" s="7">
        <v>47.15</v>
      </c>
      <c r="M31" s="7">
        <v>13.24</v>
      </c>
      <c r="N31" s="7">
        <v>12.53</v>
      </c>
      <c r="O31" s="7">
        <v>14.99</v>
      </c>
      <c r="P31" s="7">
        <v>9.31</v>
      </c>
      <c r="Q31" s="7">
        <v>2.08</v>
      </c>
      <c r="R31" s="7">
        <v>0.37</v>
      </c>
      <c r="S31" s="7">
        <f t="shared" si="0"/>
        <v>9.642926000000001</v>
      </c>
      <c r="T31" s="7">
        <v>0.32</v>
      </c>
      <c r="U31" s="7" t="s">
        <v>34</v>
      </c>
      <c r="V31" s="7">
        <v>97.394695568452306</v>
      </c>
      <c r="W31" s="7">
        <v>82.064838104269498</v>
      </c>
      <c r="X31" s="7" t="s">
        <v>35</v>
      </c>
      <c r="Y31" s="7">
        <v>1.9148552199053399</v>
      </c>
      <c r="Z31" s="7">
        <v>44.984798714396497</v>
      </c>
      <c r="AA31" s="7">
        <v>88.264180189292105</v>
      </c>
      <c r="AB31" s="7" t="s">
        <v>35</v>
      </c>
      <c r="AC31" s="7">
        <v>21.736919154334</v>
      </c>
      <c r="AD31" s="7">
        <v>91.014072228682295</v>
      </c>
      <c r="AE31" s="7" t="s">
        <v>35</v>
      </c>
      <c r="AF31" s="7">
        <v>10.631127632636201</v>
      </c>
      <c r="AG31" s="7">
        <v>92.327728711534604</v>
      </c>
      <c r="AH31" s="7" t="s">
        <v>35</v>
      </c>
      <c r="AI31" s="7">
        <v>1665.6842981206701</v>
      </c>
    </row>
    <row r="32" spans="1:35" s="7" customFormat="1" x14ac:dyDescent="0.35">
      <c r="A32" s="7">
        <v>5</v>
      </c>
      <c r="B32" s="7" t="s">
        <v>33</v>
      </c>
      <c r="C32" s="7">
        <v>25</v>
      </c>
      <c r="D32" s="7">
        <v>1466.49</v>
      </c>
      <c r="E32" s="7">
        <v>0.28999999999999998</v>
      </c>
      <c r="H32" s="1">
        <v>8.2109999999999995E-3</v>
      </c>
      <c r="I32" s="7">
        <v>0.45140000000000002</v>
      </c>
      <c r="J32" s="7">
        <v>0.25040000000000001</v>
      </c>
      <c r="L32" s="7">
        <v>47.22</v>
      </c>
      <c r="M32" s="7">
        <v>13.05</v>
      </c>
      <c r="N32" s="7">
        <v>12.54</v>
      </c>
      <c r="O32" s="7">
        <v>15.13</v>
      </c>
      <c r="P32" s="7">
        <v>9.31</v>
      </c>
      <c r="Q32" s="7">
        <v>2.0499999999999998</v>
      </c>
      <c r="R32" s="7">
        <v>0.37</v>
      </c>
      <c r="S32" s="7">
        <f t="shared" si="0"/>
        <v>9.642926000000001</v>
      </c>
      <c r="T32" s="7">
        <v>0.33</v>
      </c>
      <c r="U32" s="7" t="s">
        <v>34</v>
      </c>
      <c r="V32" s="7">
        <v>75.614447192384901</v>
      </c>
      <c r="W32" s="7">
        <v>81.842410831445903</v>
      </c>
      <c r="X32" s="7" t="s">
        <v>35</v>
      </c>
      <c r="Y32" s="7">
        <v>1.87045134958573</v>
      </c>
      <c r="Z32" s="7">
        <v>34.924907018771997</v>
      </c>
      <c r="AA32" s="7">
        <v>86.424894907549998</v>
      </c>
      <c r="AB32" s="7" t="s">
        <v>35</v>
      </c>
      <c r="AC32" s="7">
        <v>16.8759203561074</v>
      </c>
      <c r="AD32" s="7">
        <v>88.457584233076304</v>
      </c>
      <c r="AE32" s="7" t="s">
        <v>35</v>
      </c>
      <c r="AF32" s="7">
        <v>8.2537024658441194</v>
      </c>
      <c r="AG32" s="7">
        <v>89.428624358234899</v>
      </c>
      <c r="AH32" s="7" t="s">
        <v>35</v>
      </c>
      <c r="AI32" s="7">
        <v>1683.3088592305101</v>
      </c>
    </row>
    <row r="33" spans="1:35" s="7" customFormat="1" x14ac:dyDescent="0.35">
      <c r="A33" s="7">
        <v>5</v>
      </c>
      <c r="B33" s="7" t="s">
        <v>33</v>
      </c>
      <c r="C33" s="7">
        <v>25</v>
      </c>
      <c r="D33" s="7">
        <v>1468.14</v>
      </c>
      <c r="E33" s="7">
        <v>0.29830000000000001</v>
      </c>
      <c r="H33" s="1">
        <v>0</v>
      </c>
      <c r="I33" s="7">
        <v>0.45050000000000001</v>
      </c>
      <c r="J33" s="7">
        <v>0.25119999999999998</v>
      </c>
      <c r="L33" s="7">
        <v>47.28</v>
      </c>
      <c r="M33" s="7">
        <v>12.9</v>
      </c>
      <c r="N33" s="7">
        <v>12.54</v>
      </c>
      <c r="O33" s="7">
        <v>15.25</v>
      </c>
      <c r="P33" s="7">
        <v>9.3000000000000007</v>
      </c>
      <c r="Q33" s="7">
        <v>2.02</v>
      </c>
      <c r="R33" s="7">
        <v>0.38</v>
      </c>
      <c r="S33" s="7">
        <f t="shared" si="0"/>
        <v>9.6419240000000013</v>
      </c>
      <c r="T33" s="7">
        <v>0.33</v>
      </c>
      <c r="U33" s="7" t="s">
        <v>34</v>
      </c>
      <c r="V33" s="7">
        <v>60.859472458199001</v>
      </c>
      <c r="W33" s="7">
        <v>81.258574463702203</v>
      </c>
      <c r="X33" s="7" t="s">
        <v>35</v>
      </c>
      <c r="Y33" s="7">
        <v>1.83477298540154</v>
      </c>
      <c r="Z33" s="7">
        <v>28.109858575123901</v>
      </c>
      <c r="AA33" s="7">
        <v>84.802317631119806</v>
      </c>
      <c r="AB33" s="7" t="s">
        <v>35</v>
      </c>
      <c r="AC33" s="7">
        <v>13.582848890055899</v>
      </c>
      <c r="AD33" s="7">
        <v>86.374244295606999</v>
      </c>
      <c r="AE33" s="7" t="s">
        <v>35</v>
      </c>
      <c r="AF33" s="7">
        <v>6.64312173862983</v>
      </c>
      <c r="AG33" s="7">
        <v>87.125172558896196</v>
      </c>
      <c r="AH33" s="7" t="s">
        <v>35</v>
      </c>
      <c r="AI33" s="7">
        <v>1735.35780483843</v>
      </c>
    </row>
    <row r="34" spans="1:35" s="7" customFormat="1" x14ac:dyDescent="0.35">
      <c r="A34" s="7">
        <v>5</v>
      </c>
      <c r="B34" s="7" t="s">
        <v>33</v>
      </c>
      <c r="C34" s="7">
        <v>25</v>
      </c>
      <c r="D34" s="7">
        <v>1469.45</v>
      </c>
      <c r="E34" s="7">
        <v>0.3</v>
      </c>
      <c r="H34" s="1"/>
      <c r="I34" s="7">
        <v>0.45019999999999999</v>
      </c>
      <c r="K34" s="7">
        <v>0.24979999999999999</v>
      </c>
      <c r="L34" s="7">
        <v>47.3</v>
      </c>
      <c r="M34" s="7">
        <v>12.86</v>
      </c>
      <c r="N34" s="7">
        <v>12.52</v>
      </c>
      <c r="O34" s="7">
        <v>15.3</v>
      </c>
      <c r="P34" s="7">
        <v>9.31</v>
      </c>
      <c r="Q34" s="7">
        <v>2</v>
      </c>
      <c r="R34" s="7">
        <v>0.38</v>
      </c>
      <c r="S34" s="7">
        <f t="shared" si="0"/>
        <v>9.6519240000000011</v>
      </c>
      <c r="T34" s="7">
        <v>0.34</v>
      </c>
      <c r="U34" s="7" t="s">
        <v>34</v>
      </c>
      <c r="V34" s="7">
        <v>57.9479122094465</v>
      </c>
      <c r="W34" s="7">
        <v>81.126480710928007</v>
      </c>
      <c r="X34" s="7" t="s">
        <v>35</v>
      </c>
      <c r="Y34" s="7">
        <v>1.8276638180020199</v>
      </c>
      <c r="Z34" s="7">
        <v>26.765063040105101</v>
      </c>
      <c r="AA34" s="7">
        <v>84.473439855104004</v>
      </c>
      <c r="AB34" s="7" t="s">
        <v>35</v>
      </c>
      <c r="AC34" s="7">
        <v>12.933035782979401</v>
      </c>
      <c r="AD34" s="7">
        <v>85.958077447368794</v>
      </c>
      <c r="AE34" s="7" t="s">
        <v>35</v>
      </c>
      <c r="AF34" s="7">
        <v>6.3253100915587401</v>
      </c>
      <c r="AG34" s="7">
        <v>86.667306671581301</v>
      </c>
      <c r="AH34" s="7" t="s">
        <v>35</v>
      </c>
      <c r="AI34" s="7">
        <v>1832.5104714685799</v>
      </c>
    </row>
    <row r="35" spans="1:35" s="7" customFormat="1" x14ac:dyDescent="0.35">
      <c r="A35" s="7">
        <v>5</v>
      </c>
      <c r="B35" s="7" t="s">
        <v>33</v>
      </c>
      <c r="C35" s="7">
        <v>25</v>
      </c>
      <c r="D35" s="7">
        <v>1485.57</v>
      </c>
      <c r="E35" s="7">
        <v>0.32</v>
      </c>
      <c r="H35" s="1"/>
      <c r="I35" s="7">
        <v>0.44740000000000002</v>
      </c>
      <c r="K35" s="7">
        <v>0.2326</v>
      </c>
      <c r="L35" s="7">
        <v>47.45</v>
      </c>
      <c r="M35" s="7">
        <v>12.36</v>
      </c>
      <c r="N35" s="7">
        <v>12.18</v>
      </c>
      <c r="O35" s="7">
        <v>15.96</v>
      </c>
      <c r="P35" s="7">
        <v>9.41</v>
      </c>
      <c r="Q35" s="7">
        <v>1.88</v>
      </c>
      <c r="R35" s="7">
        <v>0.39</v>
      </c>
      <c r="S35" s="7">
        <f t="shared" si="0"/>
        <v>9.7609220000000008</v>
      </c>
      <c r="T35" s="7">
        <v>0.36</v>
      </c>
      <c r="U35" s="7" t="s">
        <v>34</v>
      </c>
      <c r="V35" s="7">
        <v>36.386949554293601</v>
      </c>
      <c r="W35" s="7">
        <v>78.330260013638394</v>
      </c>
      <c r="X35" s="7" t="s">
        <v>35</v>
      </c>
      <c r="Y35" s="7">
        <v>1.74464511288974</v>
      </c>
      <c r="Z35" s="7">
        <v>16.806455341095699</v>
      </c>
      <c r="AA35" s="7">
        <v>80.244253322978494</v>
      </c>
      <c r="AB35" s="7" t="s">
        <v>35</v>
      </c>
      <c r="AC35" s="7">
        <v>8.1209780072530808</v>
      </c>
      <c r="AD35" s="7">
        <v>81.093258732361605</v>
      </c>
      <c r="AE35" s="7" t="s">
        <v>35</v>
      </c>
      <c r="AF35" s="7">
        <v>3.9718210793329001</v>
      </c>
      <c r="AG35" s="7">
        <v>81.498838822065807</v>
      </c>
      <c r="AH35" s="7" t="s">
        <v>35</v>
      </c>
      <c r="AI35" s="7">
        <v>1884.48342483183</v>
      </c>
    </row>
    <row r="36" spans="1:35" s="7" customFormat="1" x14ac:dyDescent="0.35">
      <c r="A36" s="7">
        <v>5</v>
      </c>
      <c r="B36" s="7" t="s">
        <v>33</v>
      </c>
      <c r="C36" s="7">
        <v>25</v>
      </c>
      <c r="D36" s="7">
        <v>1502.13</v>
      </c>
      <c r="E36" s="7">
        <v>0.34</v>
      </c>
      <c r="H36" s="1"/>
      <c r="I36" s="7">
        <v>0.44440000000000002</v>
      </c>
      <c r="K36" s="7">
        <v>0.21560000000000001</v>
      </c>
      <c r="L36" s="7">
        <v>47.62</v>
      </c>
      <c r="M36" s="7">
        <v>11.9</v>
      </c>
      <c r="N36" s="7">
        <v>11.79</v>
      </c>
      <c r="O36" s="7">
        <v>16.649999999999999</v>
      </c>
      <c r="P36" s="7">
        <v>9.48</v>
      </c>
      <c r="Q36" s="7">
        <v>1.77</v>
      </c>
      <c r="R36" s="7">
        <v>0.4</v>
      </c>
      <c r="S36" s="7">
        <f t="shared" si="0"/>
        <v>9.8399200000000011</v>
      </c>
      <c r="T36" s="7">
        <v>0.38</v>
      </c>
      <c r="U36" s="7" t="s">
        <v>34</v>
      </c>
      <c r="V36" s="7">
        <v>22.600948809736</v>
      </c>
      <c r="W36" s="7">
        <v>75.052065236938205</v>
      </c>
      <c r="X36" s="7" t="s">
        <v>35</v>
      </c>
      <c r="Y36" s="7">
        <v>1.66719697362088</v>
      </c>
      <c r="Z36" s="7">
        <v>10.438957964048299</v>
      </c>
      <c r="AA36" s="7">
        <v>76.138059478335606</v>
      </c>
      <c r="AB36" s="7" t="s">
        <v>35</v>
      </c>
      <c r="AC36" s="7">
        <v>5.0441658472374096</v>
      </c>
      <c r="AD36" s="7">
        <v>76.619782680295401</v>
      </c>
      <c r="AE36" s="7" t="s">
        <v>35</v>
      </c>
      <c r="AF36" s="7">
        <v>2.4670088038429898</v>
      </c>
      <c r="AG36" s="7">
        <v>76.849907644523299</v>
      </c>
      <c r="AH36" s="7" t="s">
        <v>35</v>
      </c>
      <c r="AI36" s="7">
        <v>1816.8688995898899</v>
      </c>
    </row>
    <row r="37" spans="1:35" s="7" customFormat="1" x14ac:dyDescent="0.35">
      <c r="A37" s="7">
        <v>5</v>
      </c>
      <c r="B37" s="7" t="s">
        <v>33</v>
      </c>
      <c r="C37" s="7">
        <v>25</v>
      </c>
      <c r="D37" s="7">
        <v>1518.63</v>
      </c>
      <c r="E37" s="7">
        <v>0.36</v>
      </c>
      <c r="H37" s="1"/>
      <c r="I37" s="7">
        <v>0.44119999999999998</v>
      </c>
      <c r="K37" s="7">
        <v>0.1988</v>
      </c>
      <c r="L37" s="7">
        <v>47.78</v>
      </c>
      <c r="M37" s="7">
        <v>11.46</v>
      </c>
      <c r="N37" s="7">
        <v>11.38</v>
      </c>
      <c r="O37" s="7">
        <v>17.34</v>
      </c>
      <c r="P37" s="7">
        <v>9.5399999999999991</v>
      </c>
      <c r="Q37" s="7">
        <v>1.67</v>
      </c>
      <c r="R37" s="7">
        <v>0.41</v>
      </c>
      <c r="S37" s="7">
        <f t="shared" si="0"/>
        <v>9.9089179999999999</v>
      </c>
      <c r="T37" s="7">
        <v>0.4</v>
      </c>
      <c r="U37" s="7" t="s">
        <v>34</v>
      </c>
      <c r="V37" s="7">
        <v>13.8787379826777</v>
      </c>
      <c r="W37" s="7">
        <v>71.653547056145996</v>
      </c>
      <c r="X37" s="7" t="s">
        <v>35</v>
      </c>
      <c r="Y37" s="7">
        <v>1.5948692910761399</v>
      </c>
      <c r="Z37" s="7">
        <v>6.4103309827772401</v>
      </c>
      <c r="AA37" s="7">
        <v>72.264296784137898</v>
      </c>
      <c r="AB37" s="7" t="s">
        <v>35</v>
      </c>
      <c r="AC37" s="7">
        <v>3.0975096100754098</v>
      </c>
      <c r="AD37" s="7">
        <v>72.535211954172098</v>
      </c>
      <c r="AE37" s="7" t="s">
        <v>35</v>
      </c>
      <c r="AF37" s="7">
        <v>1.5149350178938801</v>
      </c>
      <c r="AG37" s="7">
        <v>72.664631387488299</v>
      </c>
      <c r="AH37" s="7" t="s">
        <v>35</v>
      </c>
      <c r="AI37" s="7">
        <v>1814.6478333144901</v>
      </c>
    </row>
    <row r="38" spans="1:35" s="7" customFormat="1" x14ac:dyDescent="0.35">
      <c r="A38" s="7">
        <v>5</v>
      </c>
      <c r="B38" s="7" t="s">
        <v>33</v>
      </c>
      <c r="C38" s="7">
        <v>25</v>
      </c>
      <c r="D38" s="7">
        <v>1534.76</v>
      </c>
      <c r="E38" s="7">
        <v>0.38</v>
      </c>
      <c r="H38" s="1"/>
      <c r="I38" s="7">
        <v>0.43759999999999999</v>
      </c>
      <c r="K38" s="7">
        <v>0.18240000000000001</v>
      </c>
      <c r="L38" s="7">
        <v>47.93</v>
      </c>
      <c r="M38" s="7">
        <v>11.06</v>
      </c>
      <c r="N38" s="7">
        <v>10.96</v>
      </c>
      <c r="O38" s="7">
        <v>18.03</v>
      </c>
      <c r="P38" s="7">
        <v>9.58</v>
      </c>
      <c r="Q38" s="7">
        <v>1.59</v>
      </c>
      <c r="R38" s="7">
        <v>0.42</v>
      </c>
      <c r="S38" s="7">
        <f t="shared" si="0"/>
        <v>9.9579160000000009</v>
      </c>
      <c r="T38" s="7">
        <v>0.42</v>
      </c>
      <c r="U38" s="7" t="s">
        <v>34</v>
      </c>
      <c r="V38" s="7">
        <v>8.4210644313691603</v>
      </c>
      <c r="W38" s="7">
        <v>68.325521654842007</v>
      </c>
      <c r="X38" s="7" t="s">
        <v>35</v>
      </c>
      <c r="Y38" s="7">
        <v>1.52726260460138</v>
      </c>
      <c r="Z38" s="7">
        <v>3.88953306127291</v>
      </c>
      <c r="AA38" s="7">
        <v>68.665625009250306</v>
      </c>
      <c r="AB38" s="7" t="s">
        <v>35</v>
      </c>
      <c r="AC38" s="7">
        <v>1.8794452374406401</v>
      </c>
      <c r="AD38" s="7">
        <v>68.816487390133602</v>
      </c>
      <c r="AE38" s="7" t="s">
        <v>35</v>
      </c>
      <c r="AF38" s="7">
        <v>0.91920212132720103</v>
      </c>
      <c r="AG38" s="7">
        <v>68.888556162953506</v>
      </c>
      <c r="AH38" s="7" t="s">
        <v>35</v>
      </c>
      <c r="AI38" s="7">
        <v>1772.9691824461399</v>
      </c>
    </row>
    <row r="39" spans="1:35" s="7" customFormat="1" x14ac:dyDescent="0.35">
      <c r="A39" s="7">
        <v>5</v>
      </c>
      <c r="B39" s="7" t="s">
        <v>33</v>
      </c>
      <c r="C39" s="7">
        <v>25</v>
      </c>
      <c r="D39" s="7">
        <v>1550.36</v>
      </c>
      <c r="E39" s="7">
        <v>0.4</v>
      </c>
      <c r="H39" s="1"/>
      <c r="I39" s="7">
        <v>0.43369999999999997</v>
      </c>
      <c r="K39" s="7">
        <v>0.1663</v>
      </c>
      <c r="L39" s="7">
        <v>48.07</v>
      </c>
      <c r="M39" s="7">
        <v>10.7</v>
      </c>
      <c r="N39" s="7">
        <v>10.54</v>
      </c>
      <c r="O39" s="7">
        <v>18.71</v>
      </c>
      <c r="P39" s="7">
        <v>9.61</v>
      </c>
      <c r="Q39" s="7">
        <v>1.51</v>
      </c>
      <c r="R39" s="7">
        <v>0.43</v>
      </c>
      <c r="S39" s="7">
        <f t="shared" si="0"/>
        <v>9.9969140000000003</v>
      </c>
      <c r="T39" s="7">
        <v>0.43</v>
      </c>
      <c r="U39" s="7" t="s">
        <v>34</v>
      </c>
      <c r="V39" s="7">
        <v>5.04556213408926</v>
      </c>
      <c r="W39" s="7">
        <v>65.161523678804301</v>
      </c>
      <c r="X39" s="7" t="s">
        <v>35</v>
      </c>
      <c r="Y39" s="7">
        <v>1.4640184875845701</v>
      </c>
      <c r="Z39" s="7">
        <v>2.3304513215862102</v>
      </c>
      <c r="AA39" s="7">
        <v>65.348866324867103</v>
      </c>
      <c r="AB39" s="7" t="s">
        <v>35</v>
      </c>
      <c r="AC39" s="7">
        <v>1.1260877767186399</v>
      </c>
      <c r="AD39" s="7">
        <v>65.431967409462899</v>
      </c>
      <c r="AE39" s="7" t="s">
        <v>35</v>
      </c>
      <c r="AF39" s="7">
        <v>0.55074883403890296</v>
      </c>
      <c r="AG39" s="7">
        <v>65.471665796507807</v>
      </c>
      <c r="AH39" s="7" t="s">
        <v>35</v>
      </c>
      <c r="AI39" s="7">
        <v>1750.7754610486199</v>
      </c>
    </row>
    <row r="40" spans="1:35" s="7" customFormat="1" x14ac:dyDescent="0.35">
      <c r="A40" s="7">
        <v>5</v>
      </c>
      <c r="B40" s="7" t="s">
        <v>33</v>
      </c>
      <c r="C40" s="7">
        <v>25</v>
      </c>
      <c r="D40" s="7">
        <v>1565.4</v>
      </c>
      <c r="E40" s="7">
        <v>0.42</v>
      </c>
      <c r="H40" s="1"/>
      <c r="I40" s="7">
        <v>0.42930000000000001</v>
      </c>
      <c r="K40" s="7">
        <v>0.1507</v>
      </c>
      <c r="L40" s="7">
        <v>48.18</v>
      </c>
      <c r="M40" s="7">
        <v>10.36</v>
      </c>
      <c r="N40" s="7">
        <v>10.14</v>
      </c>
      <c r="O40" s="7">
        <v>19.37</v>
      </c>
      <c r="P40" s="7">
        <v>9.61</v>
      </c>
      <c r="Q40" s="7">
        <v>1.44</v>
      </c>
      <c r="R40" s="7">
        <v>0.44</v>
      </c>
      <c r="S40" s="7">
        <f t="shared" si="0"/>
        <v>10.005911999999999</v>
      </c>
      <c r="T40" s="7">
        <v>0.45</v>
      </c>
      <c r="U40" s="7" t="s">
        <v>34</v>
      </c>
      <c r="V40" s="7">
        <v>2.9832372515180698</v>
      </c>
      <c r="W40" s="7">
        <v>62.200652896552597</v>
      </c>
      <c r="X40" s="7" t="s">
        <v>35</v>
      </c>
      <c r="Y40" s="7">
        <v>1.40481254437688</v>
      </c>
      <c r="Z40" s="7">
        <v>1.3779018096782201</v>
      </c>
      <c r="AA40" s="7">
        <v>62.3026299193819</v>
      </c>
      <c r="AB40" s="7" t="s">
        <v>35</v>
      </c>
      <c r="AC40" s="7">
        <v>0.66581025358685597</v>
      </c>
      <c r="AD40" s="7">
        <v>62.347864687754502</v>
      </c>
      <c r="AE40" s="7" t="s">
        <v>35</v>
      </c>
      <c r="AF40" s="7">
        <v>0.325635557400894</v>
      </c>
      <c r="AG40" s="7">
        <v>62.369473880359898</v>
      </c>
      <c r="AH40" s="7" t="s">
        <v>35</v>
      </c>
      <c r="AI40" s="7">
        <v>2044.3491453431</v>
      </c>
    </row>
    <row r="41" spans="1:35" s="7" customFormat="1" x14ac:dyDescent="0.35">
      <c r="A41" s="7">
        <v>5</v>
      </c>
      <c r="B41" s="7" t="s">
        <v>33</v>
      </c>
      <c r="C41" s="7">
        <v>25</v>
      </c>
      <c r="D41" s="7">
        <v>1579.88</v>
      </c>
      <c r="E41" s="7">
        <v>0.44</v>
      </c>
      <c r="H41" s="1"/>
      <c r="I41" s="7">
        <v>0.4244</v>
      </c>
      <c r="K41" s="7">
        <v>0.1356</v>
      </c>
      <c r="L41" s="7">
        <v>48.28</v>
      </c>
      <c r="M41" s="7">
        <v>10.06</v>
      </c>
      <c r="N41" s="7">
        <v>9.76</v>
      </c>
      <c r="O41" s="7">
        <v>20.02</v>
      </c>
      <c r="P41" s="7">
        <v>9.61</v>
      </c>
      <c r="Q41" s="7">
        <v>1.38</v>
      </c>
      <c r="R41" s="7">
        <v>0.44</v>
      </c>
      <c r="S41" s="7">
        <f t="shared" si="0"/>
        <v>10.005911999999999</v>
      </c>
      <c r="T41" s="7">
        <v>0.46</v>
      </c>
      <c r="U41" s="7" t="s">
        <v>34</v>
      </c>
      <c r="V41" s="7">
        <v>1.7393524884288101</v>
      </c>
      <c r="W41" s="7">
        <v>59.452411968910603</v>
      </c>
      <c r="X41" s="7" t="s">
        <v>35</v>
      </c>
      <c r="Y41" s="7">
        <v>1.34934919016543</v>
      </c>
      <c r="Z41" s="7">
        <v>0.80337456910434801</v>
      </c>
      <c r="AA41" s="7">
        <v>59.507209221642</v>
      </c>
      <c r="AB41" s="7" t="s">
        <v>35</v>
      </c>
      <c r="AC41" s="7">
        <v>0.38819531393569301</v>
      </c>
      <c r="AD41" s="7">
        <v>59.531516079853603</v>
      </c>
      <c r="AE41" s="7" t="s">
        <v>35</v>
      </c>
      <c r="AF41" s="7">
        <v>0.18985919299510201</v>
      </c>
      <c r="AG41" s="7">
        <v>59.5431277582069</v>
      </c>
      <c r="AH41" s="7" t="s">
        <v>35</v>
      </c>
      <c r="AI41" s="7">
        <v>2118.1771703639001</v>
      </c>
    </row>
    <row r="42" spans="1:35" s="7" customFormat="1" x14ac:dyDescent="0.35">
      <c r="A42" s="7">
        <v>5</v>
      </c>
      <c r="B42" s="7" t="s">
        <v>33</v>
      </c>
      <c r="C42" s="7">
        <v>25</v>
      </c>
      <c r="D42" s="7">
        <v>1593.84</v>
      </c>
      <c r="E42" s="7">
        <v>0.46</v>
      </c>
      <c r="H42" s="1"/>
      <c r="I42" s="7">
        <v>0.41889999999999999</v>
      </c>
      <c r="K42" s="7">
        <v>0.1211</v>
      </c>
      <c r="L42" s="7">
        <v>48.35</v>
      </c>
      <c r="M42" s="7">
        <v>9.7799999999999994</v>
      </c>
      <c r="N42" s="7">
        <v>9.4</v>
      </c>
      <c r="O42" s="7">
        <v>20.65</v>
      </c>
      <c r="P42" s="7">
        <v>9.6</v>
      </c>
      <c r="Q42" s="7">
        <v>1.32</v>
      </c>
      <c r="R42" s="7">
        <v>0.44</v>
      </c>
      <c r="S42" s="7">
        <f t="shared" si="0"/>
        <v>9.9959120000000006</v>
      </c>
      <c r="T42" s="7">
        <v>0.47</v>
      </c>
      <c r="U42" s="7" t="s">
        <v>34</v>
      </c>
      <c r="V42" s="7">
        <v>0.99923550628737801</v>
      </c>
      <c r="W42" s="7">
        <v>56.9109695140139</v>
      </c>
      <c r="X42" s="7" t="s">
        <v>35</v>
      </c>
      <c r="Y42" s="7">
        <v>1.29735767356543</v>
      </c>
      <c r="Z42" s="7">
        <v>0.46152829839714499</v>
      </c>
      <c r="AA42" s="7">
        <v>56.940005703239997</v>
      </c>
      <c r="AB42" s="7" t="s">
        <v>35</v>
      </c>
      <c r="AC42" s="7">
        <v>0.223013186596419</v>
      </c>
      <c r="AD42" s="7">
        <v>56.952885519277203</v>
      </c>
      <c r="AE42" s="7" t="s">
        <v>35</v>
      </c>
      <c r="AF42" s="7">
        <v>0.109071650569889</v>
      </c>
      <c r="AG42" s="7">
        <v>56.959038362222699</v>
      </c>
      <c r="AH42" s="7" t="s">
        <v>35</v>
      </c>
      <c r="AI42" s="7">
        <v>1963.07054804466</v>
      </c>
    </row>
    <row r="43" spans="1:35" s="7" customFormat="1" x14ac:dyDescent="0.35">
      <c r="A43" s="7">
        <v>5</v>
      </c>
      <c r="B43" s="7" t="s">
        <v>33</v>
      </c>
      <c r="C43" s="7">
        <v>25</v>
      </c>
      <c r="D43" s="7">
        <v>1607.35</v>
      </c>
      <c r="E43" s="7">
        <v>0.48</v>
      </c>
      <c r="H43" s="1"/>
      <c r="I43" s="7">
        <v>0.4128</v>
      </c>
      <c r="K43" s="7">
        <v>0.1072</v>
      </c>
      <c r="L43" s="7">
        <v>48.4</v>
      </c>
      <c r="M43" s="7">
        <v>9.52</v>
      </c>
      <c r="N43" s="7">
        <v>9.0500000000000007</v>
      </c>
      <c r="O43" s="7">
        <v>21.27</v>
      </c>
      <c r="P43" s="7">
        <v>9.57</v>
      </c>
      <c r="Q43" s="7">
        <v>1.26</v>
      </c>
      <c r="R43" s="7">
        <v>0.45</v>
      </c>
      <c r="S43" s="7">
        <f t="shared" si="0"/>
        <v>9.9749099999999995</v>
      </c>
      <c r="T43" s="7">
        <v>0.48</v>
      </c>
      <c r="U43" s="7" t="s">
        <v>34</v>
      </c>
      <c r="V43" s="7">
        <v>0.56514139290023802</v>
      </c>
      <c r="W43" s="7">
        <v>54.563226675634198</v>
      </c>
      <c r="X43" s="7" t="s">
        <v>35</v>
      </c>
      <c r="Y43" s="7">
        <v>1.2485889818002001</v>
      </c>
      <c r="Z43" s="7">
        <v>0.26102829991313897</v>
      </c>
      <c r="AA43" s="7">
        <v>54.578381644768101</v>
      </c>
      <c r="AB43" s="7" t="s">
        <v>35</v>
      </c>
      <c r="AC43" s="7">
        <v>0.12613040881272899</v>
      </c>
      <c r="AD43" s="7">
        <v>54.585104056341201</v>
      </c>
      <c r="AE43" s="7" t="s">
        <v>35</v>
      </c>
      <c r="AF43" s="7">
        <v>6.1688064666576503E-2</v>
      </c>
      <c r="AG43" s="7">
        <v>54.588315433157902</v>
      </c>
      <c r="AH43" s="7" t="s">
        <v>35</v>
      </c>
      <c r="AI43" s="7">
        <v>1984.83560051532</v>
      </c>
    </row>
    <row r="44" spans="1:35" s="7" customFormat="1" x14ac:dyDescent="0.35">
      <c r="A44" s="7">
        <v>5</v>
      </c>
      <c r="B44" s="7" t="s">
        <v>33</v>
      </c>
      <c r="C44" s="7">
        <v>25</v>
      </c>
      <c r="D44" s="7">
        <v>1620.46</v>
      </c>
      <c r="E44" s="7">
        <v>0.5</v>
      </c>
      <c r="H44" s="1"/>
      <c r="I44" s="7">
        <v>0.40600000000000003</v>
      </c>
      <c r="K44" s="7">
        <v>9.4009999999999996E-2</v>
      </c>
      <c r="L44" s="7">
        <v>48.42</v>
      </c>
      <c r="M44" s="7">
        <v>9.2899999999999991</v>
      </c>
      <c r="N44" s="7">
        <v>8.73</v>
      </c>
      <c r="O44" s="7">
        <v>21.87</v>
      </c>
      <c r="P44" s="7">
        <v>9.5500000000000007</v>
      </c>
      <c r="Q44" s="7">
        <v>1.22</v>
      </c>
      <c r="R44" s="7">
        <v>0.45</v>
      </c>
      <c r="S44" s="7">
        <f t="shared" si="0"/>
        <v>9.9549099999999999</v>
      </c>
      <c r="T44" s="7">
        <v>0.48</v>
      </c>
      <c r="U44" s="7" t="s">
        <v>34</v>
      </c>
      <c r="V44" s="7">
        <v>0.31437632832962098</v>
      </c>
      <c r="W44" s="7">
        <v>52.393272661742003</v>
      </c>
      <c r="X44" s="7" t="s">
        <v>35</v>
      </c>
      <c r="Y44" s="7">
        <v>1.2028133836033901</v>
      </c>
      <c r="Z44" s="7">
        <v>0.14520457985865801</v>
      </c>
      <c r="AA44" s="7">
        <v>52.401054562171701</v>
      </c>
      <c r="AB44" s="7" t="s">
        <v>35</v>
      </c>
      <c r="AC44" s="7">
        <v>7.0163706483732005E-2</v>
      </c>
      <c r="AD44" s="7">
        <v>52.4045064423469</v>
      </c>
      <c r="AE44" s="7" t="s">
        <v>35</v>
      </c>
      <c r="AF44" s="7">
        <v>3.4315779228476999E-2</v>
      </c>
      <c r="AG44" s="7">
        <v>52.4061554470007</v>
      </c>
      <c r="AH44" s="7" t="s">
        <v>35</v>
      </c>
      <c r="AI44" s="7">
        <v>2029.2258954860399</v>
      </c>
    </row>
    <row r="45" spans="1:35" s="7" customFormat="1" x14ac:dyDescent="0.35">
      <c r="A45" s="7">
        <v>5</v>
      </c>
      <c r="B45" s="7" t="s">
        <v>33</v>
      </c>
      <c r="C45" s="7">
        <v>25</v>
      </c>
      <c r="D45" s="7">
        <v>1626.63</v>
      </c>
      <c r="E45" s="7">
        <v>0.50960000000000005</v>
      </c>
      <c r="G45" s="7">
        <v>0</v>
      </c>
      <c r="H45" s="1"/>
      <c r="I45" s="7">
        <v>0.40239999999999998</v>
      </c>
      <c r="K45" s="7">
        <v>8.7959999999999997E-2</v>
      </c>
      <c r="L45" s="7">
        <v>48.42</v>
      </c>
      <c r="M45" s="7">
        <v>9.19</v>
      </c>
      <c r="N45" s="7">
        <v>8.58</v>
      </c>
      <c r="O45" s="7">
        <v>22.15</v>
      </c>
      <c r="P45" s="7">
        <v>9.5299999999999994</v>
      </c>
      <c r="Q45" s="7">
        <v>1.19</v>
      </c>
      <c r="R45" s="7">
        <v>0.45</v>
      </c>
      <c r="S45" s="7">
        <f t="shared" si="0"/>
        <v>9.9349099999999986</v>
      </c>
      <c r="T45" s="7">
        <v>0.48</v>
      </c>
      <c r="U45" s="7" t="s">
        <v>34</v>
      </c>
      <c r="V45" s="7">
        <v>0.22484500322097101</v>
      </c>
      <c r="W45" s="7">
        <v>51.410507933481</v>
      </c>
      <c r="X45" s="7" t="s">
        <v>35</v>
      </c>
      <c r="Y45" s="7">
        <v>1.1819247407350499</v>
      </c>
      <c r="Z45" s="7">
        <v>0.103851725731042</v>
      </c>
      <c r="AA45" s="7">
        <v>51.4158639278902</v>
      </c>
      <c r="AB45" s="7" t="s">
        <v>35</v>
      </c>
      <c r="AC45" s="7">
        <v>5.0181764301887997E-2</v>
      </c>
      <c r="AD45" s="7">
        <v>51.418239729416698</v>
      </c>
      <c r="AE45" s="7" t="s">
        <v>35</v>
      </c>
      <c r="AF45" s="7">
        <v>2.4542978576514E-2</v>
      </c>
      <c r="AG45" s="7">
        <v>51.419374678364697</v>
      </c>
      <c r="AH45" s="7" t="s">
        <v>35</v>
      </c>
      <c r="AI45" s="7">
        <v>1903.9472347937301</v>
      </c>
    </row>
    <row r="46" spans="1:35" s="7" customFormat="1" x14ac:dyDescent="0.35">
      <c r="A46" s="7">
        <v>5</v>
      </c>
      <c r="B46" s="7" t="s">
        <v>33</v>
      </c>
      <c r="C46" s="7">
        <v>25</v>
      </c>
      <c r="D46" s="7">
        <v>1632.31</v>
      </c>
      <c r="E46" s="7">
        <v>0.52</v>
      </c>
      <c r="G46" s="7">
        <v>7.806E-4</v>
      </c>
      <c r="H46" s="1"/>
      <c r="I46" s="7">
        <v>0.3987</v>
      </c>
      <c r="K46" s="7">
        <v>8.0519999999999994E-2</v>
      </c>
      <c r="L46" s="7">
        <v>48.49</v>
      </c>
      <c r="M46" s="7">
        <v>9.0399999999999991</v>
      </c>
      <c r="N46" s="7">
        <v>8.42</v>
      </c>
      <c r="O46" s="7">
        <v>22.45</v>
      </c>
      <c r="P46" s="7">
        <v>9.51</v>
      </c>
      <c r="Q46" s="7">
        <v>1.17</v>
      </c>
      <c r="R46" s="7">
        <v>0.45</v>
      </c>
      <c r="S46" s="7">
        <f t="shared" si="0"/>
        <v>9.914909999999999</v>
      </c>
      <c r="T46" s="7">
        <v>0.47</v>
      </c>
      <c r="U46" s="7" t="s">
        <v>34</v>
      </c>
      <c r="V46" s="7">
        <v>0.156162054207511</v>
      </c>
      <c r="W46" s="7">
        <v>50.385421015895503</v>
      </c>
      <c r="X46" s="7" t="s">
        <v>35</v>
      </c>
      <c r="Y46" s="7">
        <v>1.1599641029444001</v>
      </c>
      <c r="Z46" s="7">
        <v>7.2128348821771299E-2</v>
      </c>
      <c r="AA46" s="7">
        <v>50.3889892163089</v>
      </c>
      <c r="AB46" s="7" t="s">
        <v>35</v>
      </c>
      <c r="AC46" s="7">
        <v>3.4852842112922097E-2</v>
      </c>
      <c r="AD46" s="7">
        <v>50.390571991670598</v>
      </c>
      <c r="AE46" s="7" t="s">
        <v>35</v>
      </c>
      <c r="AF46" s="7">
        <v>1.7045884480308901E-2</v>
      </c>
      <c r="AG46" s="7">
        <v>50.391328102487101</v>
      </c>
      <c r="AH46" s="7" t="s">
        <v>35</v>
      </c>
      <c r="AI46" s="7">
        <v>1839.62961713254</v>
      </c>
    </row>
    <row r="47" spans="1:35" s="7" customFormat="1" x14ac:dyDescent="0.35">
      <c r="A47" s="7">
        <v>5</v>
      </c>
      <c r="B47" s="7" t="s">
        <v>33</v>
      </c>
      <c r="C47" s="7">
        <v>25</v>
      </c>
      <c r="D47" s="7">
        <v>1642.61</v>
      </c>
      <c r="E47" s="7">
        <v>0.54</v>
      </c>
      <c r="G47" s="7">
        <v>2.4719999999999998E-3</v>
      </c>
      <c r="H47" s="1"/>
      <c r="I47" s="7">
        <v>0.39129999999999998</v>
      </c>
      <c r="K47" s="7">
        <v>6.6210000000000005E-2</v>
      </c>
      <c r="L47" s="7">
        <v>48.62</v>
      </c>
      <c r="M47" s="7">
        <v>8.75</v>
      </c>
      <c r="N47" s="7">
        <v>8.14</v>
      </c>
      <c r="O47" s="7">
        <v>23.01</v>
      </c>
      <c r="P47" s="7">
        <v>9.4499999999999993</v>
      </c>
      <c r="Q47" s="7">
        <v>1.1299999999999999</v>
      </c>
      <c r="R47" s="7">
        <v>0.46</v>
      </c>
      <c r="S47" s="7">
        <f t="shared" si="0"/>
        <v>9.8639079999999986</v>
      </c>
      <c r="T47" s="7">
        <v>0.45</v>
      </c>
      <c r="U47" s="7" t="s">
        <v>34</v>
      </c>
      <c r="V47" s="7">
        <v>8.3772064064670498E-2</v>
      </c>
      <c r="W47" s="7">
        <v>48.522396980642498</v>
      </c>
      <c r="X47" s="7" t="s">
        <v>35</v>
      </c>
      <c r="Y47" s="7">
        <v>1.1195161129837501</v>
      </c>
      <c r="Z47" s="7">
        <v>3.8692758551620701E-2</v>
      </c>
      <c r="AA47" s="7">
        <v>48.5241634215771</v>
      </c>
      <c r="AB47" s="7" t="s">
        <v>35</v>
      </c>
      <c r="AC47" s="7">
        <v>1.8696568363783299E-2</v>
      </c>
      <c r="AD47" s="7">
        <v>48.524946975992599</v>
      </c>
      <c r="AE47" s="7" t="s">
        <v>35</v>
      </c>
      <c r="AF47" s="7">
        <v>9.1441479427896398E-3</v>
      </c>
      <c r="AG47" s="7">
        <v>48.525321289355801</v>
      </c>
      <c r="AH47" s="7" t="s">
        <v>35</v>
      </c>
      <c r="AI47" s="7">
        <v>2376.6403921800802</v>
      </c>
    </row>
    <row r="48" spans="1:35" s="7" customFormat="1" x14ac:dyDescent="0.35">
      <c r="A48" s="7">
        <v>5</v>
      </c>
      <c r="B48" s="7" t="s">
        <v>33</v>
      </c>
      <c r="C48" s="7">
        <v>25</v>
      </c>
      <c r="D48" s="7">
        <v>1652.13</v>
      </c>
      <c r="E48" s="7">
        <v>0.56000000000000005</v>
      </c>
      <c r="G48" s="7">
        <v>4.3730000000000002E-3</v>
      </c>
      <c r="H48" s="1"/>
      <c r="I48" s="7">
        <v>0.38369999999999999</v>
      </c>
      <c r="K48" s="7">
        <v>5.1920000000000001E-2</v>
      </c>
      <c r="L48" s="7">
        <v>48.75</v>
      </c>
      <c r="M48" s="7">
        <v>8.4700000000000006</v>
      </c>
      <c r="N48" s="7">
        <v>7.87</v>
      </c>
      <c r="O48" s="7">
        <v>23.55</v>
      </c>
      <c r="P48" s="7">
        <v>9.39</v>
      </c>
      <c r="Q48" s="7">
        <v>1.0900000000000001</v>
      </c>
      <c r="R48" s="7">
        <v>0.46</v>
      </c>
      <c r="S48" s="7">
        <f t="shared" si="0"/>
        <v>9.8039079999999998</v>
      </c>
      <c r="T48" s="7">
        <v>0.42</v>
      </c>
      <c r="U48" s="7" t="s">
        <v>34</v>
      </c>
      <c r="V48" s="7">
        <v>4.4051115199016597E-2</v>
      </c>
      <c r="W48" s="7">
        <v>46.791027485448097</v>
      </c>
      <c r="X48" s="7" t="s">
        <v>35</v>
      </c>
      <c r="Y48" s="7">
        <v>1.08147812797124</v>
      </c>
      <c r="Z48" s="7">
        <v>2.0346390928237899E-2</v>
      </c>
      <c r="AA48" s="7">
        <v>46.791884241911099</v>
      </c>
      <c r="AB48" s="7" t="s">
        <v>35</v>
      </c>
      <c r="AC48" s="7">
        <v>9.8314956902995597E-3</v>
      </c>
      <c r="AD48" s="7">
        <v>46.792264280267503</v>
      </c>
      <c r="AE48" s="7" t="s">
        <v>35</v>
      </c>
      <c r="AF48" s="7">
        <v>4.8084038387035E-3</v>
      </c>
      <c r="AG48" s="7">
        <v>46.792445829158702</v>
      </c>
      <c r="AH48" s="7" t="s">
        <v>35</v>
      </c>
      <c r="AI48" s="7">
        <v>2459.1165734583401</v>
      </c>
    </row>
    <row r="49" spans="1:35" s="7" customFormat="1" x14ac:dyDescent="0.35">
      <c r="A49" s="7">
        <v>5</v>
      </c>
      <c r="B49" s="7" t="s">
        <v>33</v>
      </c>
      <c r="C49" s="7">
        <v>25</v>
      </c>
      <c r="D49" s="7">
        <v>1660.94</v>
      </c>
      <c r="E49" s="7">
        <v>0.57999999999999996</v>
      </c>
      <c r="G49" s="7">
        <v>6.4409999999999997E-3</v>
      </c>
      <c r="H49" s="1"/>
      <c r="I49" s="7">
        <v>0.37590000000000001</v>
      </c>
      <c r="K49" s="7">
        <v>3.764E-2</v>
      </c>
      <c r="L49" s="7">
        <v>48.89</v>
      </c>
      <c r="M49" s="7">
        <v>8.1999999999999993</v>
      </c>
      <c r="N49" s="7">
        <v>7.62</v>
      </c>
      <c r="O49" s="7">
        <v>24.06</v>
      </c>
      <c r="P49" s="7">
        <v>9.33</v>
      </c>
      <c r="Q49" s="7">
        <v>1.05</v>
      </c>
      <c r="R49" s="7">
        <v>0.46</v>
      </c>
      <c r="S49" s="7">
        <f t="shared" si="0"/>
        <v>9.7439079999999993</v>
      </c>
      <c r="T49" s="7">
        <v>0.4</v>
      </c>
      <c r="U49" s="7" t="s">
        <v>34</v>
      </c>
      <c r="V49" s="7">
        <v>2.2675345158395199E-2</v>
      </c>
      <c r="W49" s="7">
        <v>45.178325687507098</v>
      </c>
      <c r="X49" s="7" t="s">
        <v>35</v>
      </c>
      <c r="Y49" s="7">
        <v>1.0456788685330101</v>
      </c>
      <c r="Z49" s="7">
        <v>1.0473320254006499E-2</v>
      </c>
      <c r="AA49" s="7">
        <v>45.178732141164303</v>
      </c>
      <c r="AB49" s="7" t="s">
        <v>35</v>
      </c>
      <c r="AC49" s="7">
        <v>5.0607699077228801E-3</v>
      </c>
      <c r="AD49" s="7">
        <v>45.178912435082701</v>
      </c>
      <c r="AE49" s="7" t="s">
        <v>35</v>
      </c>
      <c r="AF49" s="7">
        <v>2.4751295446429002E-3</v>
      </c>
      <c r="AG49" s="7">
        <v>45.178998563654801</v>
      </c>
      <c r="AH49" s="7" t="s">
        <v>35</v>
      </c>
      <c r="AI49" s="7">
        <v>2281.18388656567</v>
      </c>
    </row>
    <row r="50" spans="1:35" s="7" customFormat="1" x14ac:dyDescent="0.35">
      <c r="A50" s="7">
        <v>5</v>
      </c>
      <c r="B50" s="7" t="s">
        <v>33</v>
      </c>
      <c r="C50" s="7">
        <v>25</v>
      </c>
      <c r="D50" s="7">
        <v>1669.13</v>
      </c>
      <c r="E50" s="7">
        <v>0.6</v>
      </c>
      <c r="G50" s="7">
        <v>8.6429999999999996E-3</v>
      </c>
      <c r="H50" s="1"/>
      <c r="I50" s="7">
        <v>0.36799999999999999</v>
      </c>
      <c r="K50" s="7">
        <v>2.3369999999999998E-2</v>
      </c>
      <c r="L50" s="7">
        <v>49.02</v>
      </c>
      <c r="M50" s="7">
        <v>7.93</v>
      </c>
      <c r="N50" s="7">
        <v>7.38</v>
      </c>
      <c r="O50" s="7">
        <v>24.55</v>
      </c>
      <c r="P50" s="7">
        <v>9.26</v>
      </c>
      <c r="Q50" s="7">
        <v>1.02</v>
      </c>
      <c r="R50" s="7">
        <v>0.46</v>
      </c>
      <c r="S50" s="7">
        <f t="shared" si="0"/>
        <v>9.6739079999999991</v>
      </c>
      <c r="T50" s="7">
        <v>0.38</v>
      </c>
      <c r="U50" s="7" t="s">
        <v>34</v>
      </c>
      <c r="V50" s="7">
        <v>1.14085330328176E-2</v>
      </c>
      <c r="W50" s="7">
        <v>43.672761782358002</v>
      </c>
      <c r="X50" s="7" t="s">
        <v>35</v>
      </c>
      <c r="Y50" s="7">
        <v>1.0119595208604699</v>
      </c>
      <c r="Z50" s="7">
        <v>5.26938925279703E-3</v>
      </c>
      <c r="AA50" s="7">
        <v>43.672950049433901</v>
      </c>
      <c r="AB50" s="7" t="s">
        <v>35</v>
      </c>
      <c r="AC50" s="7">
        <v>2.5461998598230698E-3</v>
      </c>
      <c r="AD50" s="7">
        <v>43.673033560575298</v>
      </c>
      <c r="AE50" s="7" t="s">
        <v>35</v>
      </c>
      <c r="AF50" s="7">
        <v>1.24529955214846E-3</v>
      </c>
      <c r="AG50" s="7">
        <v>43.673073454851398</v>
      </c>
      <c r="AH50" s="7" t="s">
        <v>35</v>
      </c>
      <c r="AI50" s="7">
        <v>2413.58427593433</v>
      </c>
    </row>
    <row r="51" spans="1:35" s="7" customFormat="1" x14ac:dyDescent="0.35">
      <c r="A51" s="7">
        <v>5</v>
      </c>
      <c r="B51" s="7" t="s">
        <v>33</v>
      </c>
      <c r="C51" s="7">
        <v>25</v>
      </c>
      <c r="D51" s="7">
        <v>1676.75</v>
      </c>
      <c r="E51" s="7">
        <v>0.62</v>
      </c>
      <c r="G51" s="7">
        <v>1.095E-2</v>
      </c>
      <c r="H51" s="1"/>
      <c r="I51" s="7">
        <v>0.3599</v>
      </c>
      <c r="K51" s="7">
        <v>9.11E-3</v>
      </c>
      <c r="L51" s="7">
        <v>49.15</v>
      </c>
      <c r="M51" s="7">
        <v>7.68</v>
      </c>
      <c r="N51" s="7">
        <v>7.16</v>
      </c>
      <c r="O51" s="7">
        <v>25.02</v>
      </c>
      <c r="P51" s="7">
        <v>9.18</v>
      </c>
      <c r="Q51" s="7">
        <v>0.99</v>
      </c>
      <c r="R51" s="7">
        <v>0.47</v>
      </c>
      <c r="S51" s="7">
        <f t="shared" si="0"/>
        <v>9.6029059999999991</v>
      </c>
      <c r="T51" s="7">
        <v>0.37</v>
      </c>
      <c r="U51" s="7" t="s">
        <v>34</v>
      </c>
      <c r="V51" s="7">
        <v>5.6007739542113999E-3</v>
      </c>
      <c r="W51" s="7">
        <v>42.264143685312703</v>
      </c>
      <c r="X51" s="7" t="s">
        <v>35</v>
      </c>
      <c r="Y51" s="7">
        <v>0.980172768952285</v>
      </c>
      <c r="Z51" s="7">
        <v>2.5868933364852002E-3</v>
      </c>
      <c r="AA51" s="7">
        <v>42.2642286573017</v>
      </c>
      <c r="AB51" s="7" t="s">
        <v>35</v>
      </c>
      <c r="AC51" s="7">
        <v>1.2500020656548701E-3</v>
      </c>
      <c r="AD51" s="7">
        <v>42.264266349010398</v>
      </c>
      <c r="AE51" s="7" t="s">
        <v>35</v>
      </c>
      <c r="AF51" s="7">
        <v>6.11353035206288E-4</v>
      </c>
      <c r="AG51" s="7">
        <v>42.2642843547928</v>
      </c>
      <c r="AH51" s="7" t="s">
        <v>35</v>
      </c>
      <c r="AI51" s="7">
        <v>2552.93270836898</v>
      </c>
    </row>
    <row r="52" spans="1:35" s="7" customFormat="1" x14ac:dyDescent="0.35">
      <c r="A52" s="7">
        <v>5</v>
      </c>
      <c r="B52" s="7" t="s">
        <v>33</v>
      </c>
      <c r="C52" s="7">
        <v>25</v>
      </c>
      <c r="D52" s="7">
        <v>1681.35</v>
      </c>
      <c r="E52" s="7">
        <v>0.63280000000000003</v>
      </c>
      <c r="G52" s="7">
        <v>1.247E-2</v>
      </c>
      <c r="H52" s="1"/>
      <c r="I52" s="7">
        <v>0.35470000000000002</v>
      </c>
      <c r="K52" s="7">
        <v>0</v>
      </c>
      <c r="L52" s="7">
        <v>49.23</v>
      </c>
      <c r="M52" s="7">
        <v>7.52</v>
      </c>
      <c r="N52" s="7">
        <v>7.02</v>
      </c>
      <c r="O52" s="7">
        <v>25.31</v>
      </c>
      <c r="P52" s="7">
        <v>9.1300000000000008</v>
      </c>
      <c r="Q52" s="7">
        <v>0.97</v>
      </c>
      <c r="R52" s="7">
        <v>0.47</v>
      </c>
      <c r="S52" s="7">
        <f t="shared" si="0"/>
        <v>9.5529060000000001</v>
      </c>
      <c r="T52" s="7">
        <v>0.36</v>
      </c>
      <c r="U52" s="7" t="s">
        <v>34</v>
      </c>
      <c r="V52" s="7">
        <v>3.2973247534493402E-3</v>
      </c>
      <c r="W52" s="7">
        <v>41.409309877766603</v>
      </c>
      <c r="X52" s="7" t="s">
        <v>35</v>
      </c>
      <c r="Y52" s="7">
        <v>0.96079757185375303</v>
      </c>
      <c r="Z52" s="7">
        <v>1.5229729859945499E-3</v>
      </c>
      <c r="AA52" s="7">
        <v>41.409357240172703</v>
      </c>
      <c r="AB52" s="7" t="s">
        <v>35</v>
      </c>
      <c r="AC52" s="7">
        <v>7.3590949869480201E-4</v>
      </c>
      <c r="AD52" s="7">
        <v>41.4093782490962</v>
      </c>
      <c r="AE52" s="7" t="s">
        <v>35</v>
      </c>
      <c r="AF52" s="7">
        <v>3.5991980975527802E-4</v>
      </c>
      <c r="AG52" s="7">
        <v>41.409388285311501</v>
      </c>
      <c r="AH52" s="7" t="s">
        <v>35</v>
      </c>
      <c r="AI52" s="7">
        <v>2178.6298838958901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2023-01-16T01:13:28Z</dcterms:created>
  <dcterms:modified xsi:type="dcterms:W3CDTF">2023-01-16T19:58:30Z</dcterms:modified>
</cp:coreProperties>
</file>