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ry/Python Code/Fe-Mg_Olivine_Diffusion/"/>
    </mc:Choice>
  </mc:AlternateContent>
  <xr:revisionPtr revIDLastSave="0" documentId="13_ncr:1_{703B0760-6D82-4448-9029-D0DD4947C0ED}" xr6:coauthVersionLast="36" xr6:coauthVersionMax="36" xr10:uidLastSave="{00000000-0000-0000-0000-000000000000}"/>
  <bookViews>
    <workbookView xWindow="-33660" yWindow="1120" windowWidth="31080" windowHeight="19580" xr2:uid="{F4D58826-50DE-574F-8B27-23B10E147B1B}"/>
  </bookViews>
  <sheets>
    <sheet name="EDS Profiles" sheetId="1" r:id="rId1"/>
    <sheet name="WDS Profiles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3" i="1"/>
  <c r="CO71" i="2"/>
  <c r="CO70" i="2"/>
  <c r="CR69" i="2"/>
  <c r="CQ69" i="2"/>
  <c r="CS69" i="2" s="1"/>
  <c r="CO69" i="2"/>
  <c r="CR68" i="2"/>
  <c r="CQ68" i="2"/>
  <c r="CS68" i="2" s="1"/>
  <c r="CO68" i="2"/>
  <c r="CR67" i="2"/>
  <c r="CQ67" i="2"/>
  <c r="CS67" i="2" s="1"/>
  <c r="CO67" i="2"/>
  <c r="CS66" i="2"/>
  <c r="CR66" i="2"/>
  <c r="CQ66" i="2"/>
  <c r="CO66" i="2"/>
  <c r="CS65" i="2"/>
  <c r="CR65" i="2"/>
  <c r="CQ65" i="2"/>
  <c r="CO65" i="2"/>
  <c r="CR64" i="2"/>
  <c r="CQ64" i="2"/>
  <c r="CS64" i="2" s="1"/>
  <c r="CO64" i="2"/>
  <c r="CR63" i="2"/>
  <c r="CQ63" i="2"/>
  <c r="CS63" i="2" s="1"/>
  <c r="CO63" i="2"/>
  <c r="CS62" i="2"/>
  <c r="CR62" i="2"/>
  <c r="CQ62" i="2"/>
  <c r="CO62" i="2"/>
  <c r="CS61" i="2"/>
  <c r="CR61" i="2"/>
  <c r="CQ61" i="2"/>
  <c r="CO61" i="2"/>
  <c r="CR60" i="2"/>
  <c r="CQ60" i="2"/>
  <c r="CS60" i="2" s="1"/>
  <c r="CO60" i="2"/>
  <c r="CR59" i="2"/>
  <c r="CQ59" i="2"/>
  <c r="CS59" i="2" s="1"/>
  <c r="CO59" i="2"/>
  <c r="CS58" i="2"/>
  <c r="CR58" i="2"/>
  <c r="CQ58" i="2"/>
  <c r="CO58" i="2"/>
  <c r="CS57" i="2"/>
  <c r="CR57" i="2"/>
  <c r="CQ57" i="2"/>
  <c r="CO57" i="2"/>
  <c r="CR56" i="2"/>
  <c r="CQ56" i="2"/>
  <c r="CS56" i="2" s="1"/>
  <c r="CO56" i="2"/>
  <c r="CR55" i="2"/>
  <c r="CQ55" i="2"/>
  <c r="CS55" i="2" s="1"/>
  <c r="CO55" i="2"/>
  <c r="CS54" i="2"/>
  <c r="CR54" i="2"/>
  <c r="CQ54" i="2"/>
  <c r="CO54" i="2"/>
  <c r="CS53" i="2"/>
  <c r="CR53" i="2"/>
  <c r="CQ53" i="2"/>
  <c r="CO53" i="2"/>
  <c r="CR52" i="2"/>
  <c r="CQ52" i="2"/>
  <c r="CS52" i="2" s="1"/>
  <c r="CO52" i="2"/>
  <c r="CR51" i="2"/>
  <c r="CQ51" i="2"/>
  <c r="CS51" i="2" s="1"/>
  <c r="CO51" i="2"/>
  <c r="CS50" i="2"/>
  <c r="CR50" i="2"/>
  <c r="CQ50" i="2"/>
  <c r="CO50" i="2"/>
  <c r="CS49" i="2"/>
  <c r="CR49" i="2"/>
  <c r="CQ49" i="2"/>
  <c r="CO49" i="2"/>
  <c r="CR48" i="2"/>
  <c r="CQ48" i="2"/>
  <c r="CS48" i="2" s="1"/>
  <c r="CO48" i="2"/>
  <c r="CR47" i="2"/>
  <c r="CQ47" i="2"/>
  <c r="CS47" i="2" s="1"/>
  <c r="CO47" i="2"/>
  <c r="CS46" i="2"/>
  <c r="CR46" i="2"/>
  <c r="CQ46" i="2"/>
  <c r="CO46" i="2"/>
  <c r="CS45" i="2"/>
  <c r="CR45" i="2"/>
  <c r="CQ45" i="2"/>
  <c r="CO45" i="2"/>
  <c r="CR44" i="2"/>
  <c r="CQ44" i="2"/>
  <c r="CS44" i="2" s="1"/>
  <c r="CO44" i="2"/>
  <c r="CR43" i="2"/>
  <c r="CQ43" i="2"/>
  <c r="CS43" i="2" s="1"/>
  <c r="CO43" i="2"/>
  <c r="CS42" i="2"/>
  <c r="CR42" i="2"/>
  <c r="CQ42" i="2"/>
  <c r="CO42" i="2"/>
  <c r="CS41" i="2"/>
  <c r="CR41" i="2"/>
  <c r="CQ41" i="2"/>
  <c r="CO41" i="2"/>
  <c r="CR40" i="2"/>
  <c r="CQ40" i="2"/>
  <c r="CS40" i="2" s="1"/>
  <c r="CO40" i="2"/>
  <c r="CR39" i="2"/>
  <c r="CQ39" i="2"/>
  <c r="CS39" i="2" s="1"/>
  <c r="CO39" i="2"/>
  <c r="CS38" i="2"/>
  <c r="CR38" i="2"/>
  <c r="CQ38" i="2"/>
  <c r="CO38" i="2"/>
  <c r="CN38" i="2"/>
  <c r="CN39" i="2" s="1"/>
  <c r="CN40" i="2" s="1"/>
  <c r="CN41" i="2" s="1"/>
  <c r="CN42" i="2" s="1"/>
  <c r="CN43" i="2" s="1"/>
  <c r="CN44" i="2" s="1"/>
  <c r="CN45" i="2" s="1"/>
  <c r="CN46" i="2" s="1"/>
  <c r="CN47" i="2" s="1"/>
  <c r="CN48" i="2" s="1"/>
  <c r="CN49" i="2" s="1"/>
  <c r="CN50" i="2" s="1"/>
  <c r="CN51" i="2" s="1"/>
  <c r="CN52" i="2" s="1"/>
  <c r="CN53" i="2" s="1"/>
  <c r="CN54" i="2" s="1"/>
  <c r="CN55" i="2" s="1"/>
  <c r="CN56" i="2" s="1"/>
  <c r="CN57" i="2" s="1"/>
  <c r="CN58" i="2" s="1"/>
  <c r="CN59" i="2" s="1"/>
  <c r="CN60" i="2" s="1"/>
  <c r="CN61" i="2" s="1"/>
  <c r="CN62" i="2" s="1"/>
  <c r="CN63" i="2" s="1"/>
  <c r="CN64" i="2" s="1"/>
  <c r="CN65" i="2" s="1"/>
  <c r="CN66" i="2" s="1"/>
  <c r="CN67" i="2" s="1"/>
  <c r="CN68" i="2" s="1"/>
  <c r="CN69" i="2" s="1"/>
  <c r="CS37" i="2"/>
  <c r="CR37" i="2"/>
  <c r="CQ37" i="2"/>
  <c r="CO37" i="2"/>
  <c r="CN37" i="2"/>
  <c r="CR36" i="2"/>
  <c r="CQ36" i="2"/>
  <c r="CS36" i="2" s="1"/>
  <c r="CO36" i="2"/>
  <c r="CN36" i="2"/>
  <c r="CR35" i="2"/>
  <c r="CQ35" i="2"/>
  <c r="CS35" i="2" s="1"/>
  <c r="CO35" i="2"/>
  <c r="CO34" i="2"/>
  <c r="CO33" i="2"/>
  <c r="CO32" i="2"/>
  <c r="CO31" i="2"/>
  <c r="CO30" i="2"/>
  <c r="CO29" i="2"/>
  <c r="CO28" i="2"/>
  <c r="CO27" i="2"/>
  <c r="CO26" i="2"/>
  <c r="CO25" i="2"/>
  <c r="CO24" i="2"/>
  <c r="CO23" i="2"/>
  <c r="CO22" i="2"/>
  <c r="CO21" i="2"/>
  <c r="CO20" i="2"/>
  <c r="CO19" i="2"/>
  <c r="CO18" i="2"/>
  <c r="CO17" i="2"/>
  <c r="CO16" i="2"/>
  <c r="CO15" i="2"/>
  <c r="CO14" i="2"/>
  <c r="CO13" i="2"/>
  <c r="CO12" i="2"/>
  <c r="CO11" i="2"/>
  <c r="CO10" i="2"/>
  <c r="CO9" i="2"/>
  <c r="CO8" i="2"/>
  <c r="CO7" i="2"/>
  <c r="CO6" i="2"/>
  <c r="CO5" i="2"/>
  <c r="CO4" i="2"/>
  <c r="CN4" i="2"/>
  <c r="CN5" i="2" s="1"/>
  <c r="CN6" i="2" s="1"/>
  <c r="CN7" i="2" s="1"/>
  <c r="CN8" i="2" s="1"/>
  <c r="CN9" i="2" s="1"/>
  <c r="CN10" i="2" s="1"/>
  <c r="CN11" i="2" s="1"/>
  <c r="CN12" i="2" s="1"/>
  <c r="CN13" i="2" s="1"/>
  <c r="CN14" i="2" s="1"/>
  <c r="CN15" i="2" s="1"/>
  <c r="CN16" i="2" s="1"/>
  <c r="CN17" i="2" s="1"/>
  <c r="CN18" i="2" s="1"/>
  <c r="CN19" i="2" s="1"/>
  <c r="CN20" i="2" s="1"/>
  <c r="CN21" i="2" s="1"/>
  <c r="CN22" i="2" s="1"/>
  <c r="CN23" i="2" s="1"/>
  <c r="CN24" i="2" s="1"/>
  <c r="CN25" i="2" s="1"/>
  <c r="CN26" i="2" s="1"/>
  <c r="CN27" i="2" s="1"/>
  <c r="CN28" i="2" s="1"/>
  <c r="CN29" i="2" s="1"/>
  <c r="CN30" i="2" s="1"/>
  <c r="CN31" i="2" s="1"/>
  <c r="CN32" i="2" s="1"/>
  <c r="CN33" i="2" s="1"/>
  <c r="CN34" i="2" s="1"/>
  <c r="CO3" i="2"/>
  <c r="CM702" i="1"/>
  <c r="CM701" i="1"/>
  <c r="CM700" i="1"/>
  <c r="CM699" i="1"/>
  <c r="CM698" i="1"/>
  <c r="CM697" i="1"/>
  <c r="CM696" i="1"/>
  <c r="CM695" i="1"/>
  <c r="CM694" i="1"/>
  <c r="CM693" i="1"/>
  <c r="CM692" i="1"/>
  <c r="CM691" i="1"/>
  <c r="CM690" i="1"/>
  <c r="CM689" i="1"/>
  <c r="CM688" i="1"/>
  <c r="CM687" i="1"/>
  <c r="CL687" i="1"/>
  <c r="CL688" i="1" s="1"/>
  <c r="CL689" i="1" s="1"/>
  <c r="CL690" i="1" s="1"/>
  <c r="CL691" i="1" s="1"/>
  <c r="CL692" i="1" s="1"/>
  <c r="CL693" i="1" s="1"/>
  <c r="CL694" i="1" s="1"/>
  <c r="CL695" i="1" s="1"/>
  <c r="CL696" i="1" s="1"/>
  <c r="CL697" i="1" s="1"/>
  <c r="CL698" i="1" s="1"/>
  <c r="CL699" i="1" s="1"/>
  <c r="CL700" i="1" s="1"/>
  <c r="CM686" i="1"/>
  <c r="CM685" i="1"/>
  <c r="CM684" i="1"/>
  <c r="CM683" i="1"/>
  <c r="CM682" i="1"/>
  <c r="CM681" i="1"/>
  <c r="CM680" i="1"/>
  <c r="CM679" i="1"/>
  <c r="CM678" i="1"/>
  <c r="CM677" i="1"/>
  <c r="CM676" i="1"/>
  <c r="CM675" i="1"/>
  <c r="CM674" i="1"/>
  <c r="CM673" i="1"/>
  <c r="CM672" i="1"/>
  <c r="CM671" i="1"/>
  <c r="CM670" i="1"/>
  <c r="CM669" i="1"/>
  <c r="CM668" i="1"/>
  <c r="CM667" i="1"/>
  <c r="CM666" i="1"/>
  <c r="CM665" i="1"/>
  <c r="CM664" i="1"/>
  <c r="CM663" i="1"/>
  <c r="CM662" i="1"/>
  <c r="CM661" i="1"/>
  <c r="CM660" i="1"/>
  <c r="CL660" i="1"/>
  <c r="CL661" i="1" s="1"/>
  <c r="CL662" i="1" s="1"/>
  <c r="CL663" i="1" s="1"/>
  <c r="CL664" i="1" s="1"/>
  <c r="CL665" i="1" s="1"/>
  <c r="CL666" i="1" s="1"/>
  <c r="CL667" i="1" s="1"/>
  <c r="CL668" i="1" s="1"/>
  <c r="CL669" i="1" s="1"/>
  <c r="CL670" i="1" s="1"/>
  <c r="CL671" i="1" s="1"/>
  <c r="CL672" i="1" s="1"/>
  <c r="CL673" i="1" s="1"/>
  <c r="CL674" i="1" s="1"/>
  <c r="CL675" i="1" s="1"/>
  <c r="CL676" i="1" s="1"/>
  <c r="CL677" i="1" s="1"/>
  <c r="CL678" i="1" s="1"/>
  <c r="CL679" i="1" s="1"/>
  <c r="CL680" i="1" s="1"/>
  <c r="CL681" i="1" s="1"/>
  <c r="CL682" i="1" s="1"/>
  <c r="CL683" i="1" s="1"/>
  <c r="CL684" i="1" s="1"/>
  <c r="CL685" i="1" s="1"/>
  <c r="CM659" i="1"/>
  <c r="CM658" i="1"/>
  <c r="CM657" i="1"/>
  <c r="CM656" i="1"/>
  <c r="CM655" i="1"/>
  <c r="CM654" i="1"/>
  <c r="CM653" i="1"/>
  <c r="CM652" i="1"/>
  <c r="CM651" i="1"/>
  <c r="CM650" i="1"/>
  <c r="CM649" i="1"/>
  <c r="CM648" i="1"/>
  <c r="CM647" i="1"/>
  <c r="CM646" i="1"/>
  <c r="CM645" i="1"/>
  <c r="CM644" i="1"/>
  <c r="CM643" i="1"/>
  <c r="CM642" i="1"/>
  <c r="CM641" i="1"/>
  <c r="CM640" i="1"/>
  <c r="CM639" i="1"/>
  <c r="CM638" i="1"/>
  <c r="CM637" i="1"/>
  <c r="CM636" i="1"/>
  <c r="CM635" i="1"/>
  <c r="CM634" i="1"/>
  <c r="CM633" i="1"/>
  <c r="CM632" i="1"/>
  <c r="CM631" i="1"/>
  <c r="CM630" i="1"/>
  <c r="CM629" i="1"/>
  <c r="CM628" i="1"/>
  <c r="CM627" i="1"/>
  <c r="CM626" i="1"/>
  <c r="CM625" i="1"/>
  <c r="CM624" i="1"/>
  <c r="CM623" i="1"/>
  <c r="CM622" i="1"/>
  <c r="CM621" i="1"/>
  <c r="CM620" i="1"/>
  <c r="CL620" i="1"/>
  <c r="CL621" i="1" s="1"/>
  <c r="CL622" i="1" s="1"/>
  <c r="CL623" i="1" s="1"/>
  <c r="CL624" i="1" s="1"/>
  <c r="CL625" i="1" s="1"/>
  <c r="CL626" i="1" s="1"/>
  <c r="CL627" i="1" s="1"/>
  <c r="CL628" i="1" s="1"/>
  <c r="CL629" i="1" s="1"/>
  <c r="CL630" i="1" s="1"/>
  <c r="CL631" i="1" s="1"/>
  <c r="CL632" i="1" s="1"/>
  <c r="CL633" i="1" s="1"/>
  <c r="CL634" i="1" s="1"/>
  <c r="CL635" i="1" s="1"/>
  <c r="CL636" i="1" s="1"/>
  <c r="CL637" i="1" s="1"/>
  <c r="CL638" i="1" s="1"/>
  <c r="CL639" i="1" s="1"/>
  <c r="CL640" i="1" s="1"/>
  <c r="CL641" i="1" s="1"/>
  <c r="CL642" i="1" s="1"/>
  <c r="CL643" i="1" s="1"/>
  <c r="CL644" i="1" s="1"/>
  <c r="CL645" i="1" s="1"/>
  <c r="CL646" i="1" s="1"/>
  <c r="CL647" i="1" s="1"/>
  <c r="CL648" i="1" s="1"/>
  <c r="CL649" i="1" s="1"/>
  <c r="CL650" i="1" s="1"/>
  <c r="CL651" i="1" s="1"/>
  <c r="CL652" i="1" s="1"/>
  <c r="CL653" i="1" s="1"/>
  <c r="CL654" i="1" s="1"/>
  <c r="CL655" i="1" s="1"/>
  <c r="CL656" i="1" s="1"/>
  <c r="CL657" i="1" s="1"/>
  <c r="CL658" i="1" s="1"/>
  <c r="CM619" i="1"/>
  <c r="CM618" i="1"/>
  <c r="CL618" i="1"/>
  <c r="CM617" i="1"/>
  <c r="CL617" i="1"/>
  <c r="CM616" i="1"/>
  <c r="CM615" i="1"/>
  <c r="CM614" i="1"/>
  <c r="CM613" i="1"/>
  <c r="CM612" i="1"/>
  <c r="CM611" i="1"/>
  <c r="CM610" i="1"/>
  <c r="CM609" i="1"/>
  <c r="CM608" i="1"/>
  <c r="CM607" i="1"/>
  <c r="CM606" i="1"/>
  <c r="CM605" i="1"/>
  <c r="CM604" i="1"/>
  <c r="CM603" i="1"/>
  <c r="CM602" i="1"/>
  <c r="CM578" i="1"/>
  <c r="CM577" i="1"/>
  <c r="CM576" i="1"/>
  <c r="CM575" i="1"/>
  <c r="CM574" i="1"/>
  <c r="CM573" i="1"/>
  <c r="CM572" i="1"/>
  <c r="CM571" i="1"/>
  <c r="CM570" i="1"/>
  <c r="CM569" i="1"/>
  <c r="CM568" i="1"/>
  <c r="CM567" i="1"/>
  <c r="CM566" i="1"/>
  <c r="CM565" i="1"/>
  <c r="CM564" i="1"/>
  <c r="CM563" i="1"/>
  <c r="CM562" i="1"/>
  <c r="CM561" i="1"/>
  <c r="CM560" i="1"/>
  <c r="CM559" i="1"/>
  <c r="CM558" i="1"/>
  <c r="CM557" i="1"/>
  <c r="CM556" i="1"/>
  <c r="CM555" i="1"/>
  <c r="CM554" i="1"/>
  <c r="CM553" i="1"/>
  <c r="CM552" i="1"/>
  <c r="CM551" i="1"/>
  <c r="CL551" i="1"/>
  <c r="CL552" i="1" s="1"/>
  <c r="CL553" i="1" s="1"/>
  <c r="CL554" i="1" s="1"/>
  <c r="CL555" i="1" s="1"/>
  <c r="CL556" i="1" s="1"/>
  <c r="CL557" i="1" s="1"/>
  <c r="CL558" i="1" s="1"/>
  <c r="CL559" i="1" s="1"/>
  <c r="CL560" i="1" s="1"/>
  <c r="CL561" i="1" s="1"/>
  <c r="CL562" i="1" s="1"/>
  <c r="CL563" i="1" s="1"/>
  <c r="CL564" i="1" s="1"/>
  <c r="CL565" i="1" s="1"/>
  <c r="CL566" i="1" s="1"/>
  <c r="CL567" i="1" s="1"/>
  <c r="CL568" i="1" s="1"/>
  <c r="CL569" i="1" s="1"/>
  <c r="CL570" i="1" s="1"/>
  <c r="CL571" i="1" s="1"/>
  <c r="CL572" i="1" s="1"/>
  <c r="CL573" i="1" s="1"/>
  <c r="CL574" i="1" s="1"/>
  <c r="CL575" i="1" s="1"/>
  <c r="CL576" i="1" s="1"/>
  <c r="CL577" i="1" s="1"/>
  <c r="CL578" i="1" s="1"/>
  <c r="CL579" i="1" s="1"/>
  <c r="CL602" i="1" s="1"/>
  <c r="CL603" i="1" s="1"/>
  <c r="CL604" i="1" s="1"/>
  <c r="CL605" i="1" s="1"/>
  <c r="CL606" i="1" s="1"/>
  <c r="CL607" i="1" s="1"/>
  <c r="CL608" i="1" s="1"/>
  <c r="CL609" i="1" s="1"/>
  <c r="CL610" i="1" s="1"/>
  <c r="CL611" i="1" s="1"/>
  <c r="CL612" i="1" s="1"/>
  <c r="CL613" i="1" s="1"/>
  <c r="CL614" i="1" s="1"/>
  <c r="CL615" i="1" s="1"/>
  <c r="CL616" i="1" s="1"/>
  <c r="CM550" i="1"/>
  <c r="CM549" i="1"/>
  <c r="CM548" i="1"/>
  <c r="CM547" i="1"/>
  <c r="CM546" i="1"/>
  <c r="CM545" i="1"/>
  <c r="CM544" i="1"/>
  <c r="CM543" i="1"/>
  <c r="CM542" i="1"/>
  <c r="CM541" i="1"/>
  <c r="CM540" i="1"/>
  <c r="CM539" i="1"/>
  <c r="CM538" i="1"/>
  <c r="CM537" i="1"/>
  <c r="CM536" i="1"/>
  <c r="CM535" i="1"/>
  <c r="CM534" i="1"/>
  <c r="CM533" i="1"/>
  <c r="CM532" i="1"/>
  <c r="CM531" i="1"/>
  <c r="CM530" i="1"/>
  <c r="CM529" i="1"/>
  <c r="CM528" i="1"/>
  <c r="CM527" i="1"/>
  <c r="CM526" i="1"/>
  <c r="CM525" i="1"/>
  <c r="CM524" i="1"/>
  <c r="CM523" i="1"/>
  <c r="CM522" i="1"/>
  <c r="CM521" i="1"/>
  <c r="CM520" i="1"/>
  <c r="CM519" i="1"/>
  <c r="CM518" i="1"/>
  <c r="CM517" i="1"/>
  <c r="CM516" i="1"/>
  <c r="CM515" i="1"/>
  <c r="CM514" i="1"/>
  <c r="CM513" i="1"/>
  <c r="CM512" i="1"/>
  <c r="CM511" i="1"/>
  <c r="CM510" i="1"/>
  <c r="CM509" i="1"/>
  <c r="CM508" i="1"/>
  <c r="CM507" i="1"/>
  <c r="CM506" i="1"/>
  <c r="CM505" i="1"/>
  <c r="CM504" i="1"/>
  <c r="CM503" i="1"/>
  <c r="CM502" i="1"/>
  <c r="CM501" i="1"/>
  <c r="CM500" i="1"/>
  <c r="CM499" i="1"/>
  <c r="CM498" i="1"/>
  <c r="CM497" i="1"/>
  <c r="CM496" i="1"/>
  <c r="CM495" i="1"/>
  <c r="CM494" i="1"/>
  <c r="CM493" i="1"/>
  <c r="CM492" i="1"/>
  <c r="CM491" i="1"/>
  <c r="CL491" i="1"/>
  <c r="CL492" i="1" s="1"/>
  <c r="CL493" i="1" s="1"/>
  <c r="CL494" i="1" s="1"/>
  <c r="CL495" i="1" s="1"/>
  <c r="CL496" i="1" s="1"/>
  <c r="CL497" i="1" s="1"/>
  <c r="CL498" i="1" s="1"/>
  <c r="CL499" i="1" s="1"/>
  <c r="CL500" i="1" s="1"/>
  <c r="CL501" i="1" s="1"/>
  <c r="CL502" i="1" s="1"/>
  <c r="CL503" i="1" s="1"/>
  <c r="CL504" i="1" s="1"/>
  <c r="CL505" i="1" s="1"/>
  <c r="CL506" i="1" s="1"/>
  <c r="CL507" i="1" s="1"/>
  <c r="CL508" i="1" s="1"/>
  <c r="CL509" i="1" s="1"/>
  <c r="CL510" i="1" s="1"/>
  <c r="CL511" i="1" s="1"/>
  <c r="CL512" i="1" s="1"/>
  <c r="CL513" i="1" s="1"/>
  <c r="CL514" i="1" s="1"/>
  <c r="CL515" i="1" s="1"/>
  <c r="CL516" i="1" s="1"/>
  <c r="CL517" i="1" s="1"/>
  <c r="CL518" i="1" s="1"/>
  <c r="CL519" i="1" s="1"/>
  <c r="CL520" i="1" s="1"/>
  <c r="CL521" i="1" s="1"/>
  <c r="CL522" i="1" s="1"/>
  <c r="CL523" i="1" s="1"/>
  <c r="CL524" i="1" s="1"/>
  <c r="CL525" i="1" s="1"/>
  <c r="CL526" i="1" s="1"/>
  <c r="CL527" i="1" s="1"/>
  <c r="CL528" i="1" s="1"/>
  <c r="CL529" i="1" s="1"/>
  <c r="CL530" i="1" s="1"/>
  <c r="CL531" i="1" s="1"/>
  <c r="CL532" i="1" s="1"/>
  <c r="CL533" i="1" s="1"/>
  <c r="CL534" i="1" s="1"/>
  <c r="CL535" i="1" s="1"/>
  <c r="CL536" i="1" s="1"/>
  <c r="CL537" i="1" s="1"/>
  <c r="CL538" i="1" s="1"/>
  <c r="CL539" i="1" s="1"/>
  <c r="CL540" i="1" s="1"/>
  <c r="CL541" i="1" s="1"/>
  <c r="CL542" i="1" s="1"/>
  <c r="CL543" i="1" s="1"/>
  <c r="CL544" i="1" s="1"/>
  <c r="CL545" i="1" s="1"/>
  <c r="CL546" i="1" s="1"/>
  <c r="CL547" i="1" s="1"/>
  <c r="CL548" i="1" s="1"/>
  <c r="CL549" i="1" s="1"/>
  <c r="CM490" i="1"/>
  <c r="CM489" i="1"/>
  <c r="CM488" i="1"/>
  <c r="CM487" i="1"/>
  <c r="CM486" i="1"/>
  <c r="CM485" i="1"/>
  <c r="CM484" i="1"/>
  <c r="CM483" i="1"/>
  <c r="CM482" i="1"/>
  <c r="CM481" i="1"/>
  <c r="CM480" i="1"/>
  <c r="CM479" i="1"/>
  <c r="CM478" i="1"/>
  <c r="CM477" i="1"/>
  <c r="CM476" i="1"/>
  <c r="CM475" i="1"/>
  <c r="CM474" i="1"/>
  <c r="CM473" i="1"/>
  <c r="CM472" i="1"/>
  <c r="CM471" i="1"/>
  <c r="CM470" i="1"/>
  <c r="CM469" i="1"/>
  <c r="CM468" i="1"/>
  <c r="CM467" i="1"/>
  <c r="CM466" i="1"/>
  <c r="CM465" i="1"/>
  <c r="CM464" i="1"/>
  <c r="CM463" i="1"/>
  <c r="CM462" i="1"/>
  <c r="CM461" i="1"/>
  <c r="CM460" i="1"/>
  <c r="CM459" i="1"/>
  <c r="CM458" i="1"/>
  <c r="CM457" i="1"/>
  <c r="CM456" i="1"/>
  <c r="CM455" i="1"/>
  <c r="CM454" i="1"/>
  <c r="CM453" i="1"/>
  <c r="CM452" i="1"/>
  <c r="CM451" i="1"/>
  <c r="CM450" i="1"/>
  <c r="CM449" i="1"/>
  <c r="CM448" i="1"/>
  <c r="CM447" i="1"/>
  <c r="CM446" i="1"/>
  <c r="CM445" i="1"/>
  <c r="CM444" i="1"/>
  <c r="CM443" i="1"/>
  <c r="CM442" i="1"/>
  <c r="CM441" i="1"/>
  <c r="CM440" i="1"/>
  <c r="CM439" i="1"/>
  <c r="CM438" i="1"/>
  <c r="CM437" i="1"/>
  <c r="CM436" i="1"/>
  <c r="CM435" i="1"/>
  <c r="CM434" i="1"/>
  <c r="CM433" i="1"/>
  <c r="CM432" i="1"/>
  <c r="CM431" i="1"/>
  <c r="CL431" i="1"/>
  <c r="CL432" i="1" s="1"/>
  <c r="CL433" i="1" s="1"/>
  <c r="CL434" i="1" s="1"/>
  <c r="CL435" i="1" s="1"/>
  <c r="CL436" i="1" s="1"/>
  <c r="CL437" i="1" s="1"/>
  <c r="CL438" i="1" s="1"/>
  <c r="CL439" i="1" s="1"/>
  <c r="CL440" i="1" s="1"/>
  <c r="CL441" i="1" s="1"/>
  <c r="CL442" i="1" s="1"/>
  <c r="CL443" i="1" s="1"/>
  <c r="CL444" i="1" s="1"/>
  <c r="CL445" i="1" s="1"/>
  <c r="CL446" i="1" s="1"/>
  <c r="CL447" i="1" s="1"/>
  <c r="CL448" i="1" s="1"/>
  <c r="CL449" i="1" s="1"/>
  <c r="CL450" i="1" s="1"/>
  <c r="CL451" i="1" s="1"/>
  <c r="CL452" i="1" s="1"/>
  <c r="CL453" i="1" s="1"/>
  <c r="CL454" i="1" s="1"/>
  <c r="CL455" i="1" s="1"/>
  <c r="CL456" i="1" s="1"/>
  <c r="CL457" i="1" s="1"/>
  <c r="CL458" i="1" s="1"/>
  <c r="CL459" i="1" s="1"/>
  <c r="CL460" i="1" s="1"/>
  <c r="CL461" i="1" s="1"/>
  <c r="CL462" i="1" s="1"/>
  <c r="CL463" i="1" s="1"/>
  <c r="CL464" i="1" s="1"/>
  <c r="CL465" i="1" s="1"/>
  <c r="CL466" i="1" s="1"/>
  <c r="CL467" i="1" s="1"/>
  <c r="CL468" i="1" s="1"/>
  <c r="CL469" i="1" s="1"/>
  <c r="CL470" i="1" s="1"/>
  <c r="CL471" i="1" s="1"/>
  <c r="CL472" i="1" s="1"/>
  <c r="CL473" i="1" s="1"/>
  <c r="CL474" i="1" s="1"/>
  <c r="CL475" i="1" s="1"/>
  <c r="CL476" i="1" s="1"/>
  <c r="CL477" i="1" s="1"/>
  <c r="CL478" i="1" s="1"/>
  <c r="CL479" i="1" s="1"/>
  <c r="CL480" i="1" s="1"/>
  <c r="CL481" i="1" s="1"/>
  <c r="CL482" i="1" s="1"/>
  <c r="CL483" i="1" s="1"/>
  <c r="CL484" i="1" s="1"/>
  <c r="CL485" i="1" s="1"/>
  <c r="CL486" i="1" s="1"/>
  <c r="CL487" i="1" s="1"/>
  <c r="CL488" i="1" s="1"/>
  <c r="CL489" i="1" s="1"/>
  <c r="CM430" i="1"/>
  <c r="CM429" i="1"/>
  <c r="CM428" i="1"/>
  <c r="CM427" i="1"/>
  <c r="CM426" i="1"/>
  <c r="CM425" i="1"/>
  <c r="CM424" i="1"/>
  <c r="CM423" i="1"/>
  <c r="CM422" i="1"/>
  <c r="CM421" i="1"/>
  <c r="CM420" i="1"/>
  <c r="CM419" i="1"/>
  <c r="CM418" i="1"/>
  <c r="CM417" i="1"/>
  <c r="CM416" i="1"/>
  <c r="CM415" i="1"/>
  <c r="CM414" i="1"/>
  <c r="CM413" i="1"/>
  <c r="CM412" i="1"/>
  <c r="CM411" i="1"/>
  <c r="CM410" i="1"/>
  <c r="CM409" i="1"/>
  <c r="CM408" i="1"/>
  <c r="CM407" i="1"/>
  <c r="CM406" i="1"/>
  <c r="CM405" i="1"/>
  <c r="CM404" i="1"/>
  <c r="CM403" i="1"/>
  <c r="CM402" i="1"/>
  <c r="CM401" i="1"/>
  <c r="CM400" i="1"/>
  <c r="CM399" i="1"/>
  <c r="CM398" i="1"/>
  <c r="CM397" i="1"/>
  <c r="CM396" i="1"/>
  <c r="CM395" i="1"/>
  <c r="CM394" i="1"/>
  <c r="CM393" i="1"/>
  <c r="CM392" i="1"/>
  <c r="CM391" i="1"/>
  <c r="CL391" i="1"/>
  <c r="CL392" i="1" s="1"/>
  <c r="CL393" i="1" s="1"/>
  <c r="CL394" i="1" s="1"/>
  <c r="CL395" i="1" s="1"/>
  <c r="CL396" i="1" s="1"/>
  <c r="CL397" i="1" s="1"/>
  <c r="CL398" i="1" s="1"/>
  <c r="CL399" i="1" s="1"/>
  <c r="CL400" i="1" s="1"/>
  <c r="CL401" i="1" s="1"/>
  <c r="CL402" i="1" s="1"/>
  <c r="CL403" i="1" s="1"/>
  <c r="CL404" i="1" s="1"/>
  <c r="CL405" i="1" s="1"/>
  <c r="CL406" i="1" s="1"/>
  <c r="CL407" i="1" s="1"/>
  <c r="CL408" i="1" s="1"/>
  <c r="CL409" i="1" s="1"/>
  <c r="CL410" i="1" s="1"/>
  <c r="CL411" i="1" s="1"/>
  <c r="CL412" i="1" s="1"/>
  <c r="CL413" i="1" s="1"/>
  <c r="CL414" i="1" s="1"/>
  <c r="CL415" i="1" s="1"/>
  <c r="CL416" i="1" s="1"/>
  <c r="CL417" i="1" s="1"/>
  <c r="CL418" i="1" s="1"/>
  <c r="CL419" i="1" s="1"/>
  <c r="CL420" i="1" s="1"/>
  <c r="CL421" i="1" s="1"/>
  <c r="CL422" i="1" s="1"/>
  <c r="CL423" i="1" s="1"/>
  <c r="CL424" i="1" s="1"/>
  <c r="CL425" i="1" s="1"/>
  <c r="CL426" i="1" s="1"/>
  <c r="CL427" i="1" s="1"/>
  <c r="CL428" i="1" s="1"/>
  <c r="CL429" i="1" s="1"/>
  <c r="CM390" i="1"/>
  <c r="CM389" i="1"/>
  <c r="CM388" i="1"/>
  <c r="CM387" i="1"/>
  <c r="CM386" i="1"/>
  <c r="CM385" i="1"/>
  <c r="CM384" i="1"/>
  <c r="CM383" i="1"/>
  <c r="CM382" i="1"/>
  <c r="CM381" i="1"/>
  <c r="CM380" i="1"/>
  <c r="CM379" i="1"/>
  <c r="CM378" i="1"/>
  <c r="CM377" i="1"/>
  <c r="CM376" i="1"/>
  <c r="CM375" i="1"/>
  <c r="CM374" i="1"/>
  <c r="CM373" i="1"/>
  <c r="CM372" i="1"/>
  <c r="CM371" i="1"/>
  <c r="CM370" i="1"/>
  <c r="CM369" i="1"/>
  <c r="CM368" i="1"/>
  <c r="CM367" i="1"/>
  <c r="CM366" i="1"/>
  <c r="CM365" i="1"/>
  <c r="CM364" i="1"/>
  <c r="CM363" i="1"/>
  <c r="CM362" i="1"/>
  <c r="CM361" i="1"/>
  <c r="CM360" i="1"/>
  <c r="CM359" i="1"/>
  <c r="CM358" i="1"/>
  <c r="CM357" i="1"/>
  <c r="CM356" i="1"/>
  <c r="CM355" i="1"/>
  <c r="CM354" i="1"/>
  <c r="CM353" i="1"/>
  <c r="CM352" i="1"/>
  <c r="CM351" i="1"/>
  <c r="CM350" i="1"/>
  <c r="CM349" i="1"/>
  <c r="CM348" i="1"/>
  <c r="CM347" i="1"/>
  <c r="CM346" i="1"/>
  <c r="CM345" i="1"/>
  <c r="CM344" i="1"/>
  <c r="CM343" i="1"/>
  <c r="CM342" i="1"/>
  <c r="CM341" i="1"/>
  <c r="CL341" i="1"/>
  <c r="CL342" i="1" s="1"/>
  <c r="CL343" i="1" s="1"/>
  <c r="CL344" i="1" s="1"/>
  <c r="CL345" i="1" s="1"/>
  <c r="CL346" i="1" s="1"/>
  <c r="CL347" i="1" s="1"/>
  <c r="CL348" i="1" s="1"/>
  <c r="CL349" i="1" s="1"/>
  <c r="CL350" i="1" s="1"/>
  <c r="CL351" i="1" s="1"/>
  <c r="CL352" i="1" s="1"/>
  <c r="CL353" i="1" s="1"/>
  <c r="CL354" i="1" s="1"/>
  <c r="CL355" i="1" s="1"/>
  <c r="CL356" i="1" s="1"/>
  <c r="CL357" i="1" s="1"/>
  <c r="CL358" i="1" s="1"/>
  <c r="CL359" i="1" s="1"/>
  <c r="CL360" i="1" s="1"/>
  <c r="CL361" i="1" s="1"/>
  <c r="CL362" i="1" s="1"/>
  <c r="CL363" i="1" s="1"/>
  <c r="CL364" i="1" s="1"/>
  <c r="CL365" i="1" s="1"/>
  <c r="CL366" i="1" s="1"/>
  <c r="CL367" i="1" s="1"/>
  <c r="CL368" i="1" s="1"/>
  <c r="CL369" i="1" s="1"/>
  <c r="CL370" i="1" s="1"/>
  <c r="CL371" i="1" s="1"/>
  <c r="CL372" i="1" s="1"/>
  <c r="CL373" i="1" s="1"/>
  <c r="CL374" i="1" s="1"/>
  <c r="CL375" i="1" s="1"/>
  <c r="CL376" i="1" s="1"/>
  <c r="CL377" i="1" s="1"/>
  <c r="CL378" i="1" s="1"/>
  <c r="CL379" i="1" s="1"/>
  <c r="CL380" i="1" s="1"/>
  <c r="CL381" i="1" s="1"/>
  <c r="CL382" i="1" s="1"/>
  <c r="CL383" i="1" s="1"/>
  <c r="CL384" i="1" s="1"/>
  <c r="CL385" i="1" s="1"/>
  <c r="CL386" i="1" s="1"/>
  <c r="CL387" i="1" s="1"/>
  <c r="CL388" i="1" s="1"/>
  <c r="CL389" i="1" s="1"/>
  <c r="CM340" i="1"/>
  <c r="CM339" i="1"/>
  <c r="CM338" i="1"/>
  <c r="CM337" i="1"/>
  <c r="CM336" i="1"/>
  <c r="CM335" i="1"/>
  <c r="CM334" i="1"/>
  <c r="CM333" i="1"/>
  <c r="CM332" i="1"/>
  <c r="CM331" i="1"/>
  <c r="CM330" i="1"/>
  <c r="CM329" i="1"/>
  <c r="CM328" i="1"/>
  <c r="CM327" i="1"/>
  <c r="CM326" i="1"/>
  <c r="CM325" i="1"/>
  <c r="CM324" i="1"/>
  <c r="CM323" i="1"/>
  <c r="CM322" i="1"/>
  <c r="CM321" i="1"/>
  <c r="CM320" i="1"/>
  <c r="CM319" i="1"/>
  <c r="CM318" i="1"/>
  <c r="CM317" i="1"/>
  <c r="CM316" i="1"/>
  <c r="CM315" i="1"/>
  <c r="CM314" i="1"/>
  <c r="CM313" i="1"/>
  <c r="CM312" i="1"/>
  <c r="CM311" i="1"/>
  <c r="CM310" i="1"/>
  <c r="CM309" i="1"/>
  <c r="CM308" i="1"/>
  <c r="CM307" i="1"/>
  <c r="CM306" i="1"/>
  <c r="CM305" i="1"/>
  <c r="CM304" i="1"/>
  <c r="CM303" i="1"/>
  <c r="CM302" i="1"/>
  <c r="CM301" i="1"/>
  <c r="CM300" i="1"/>
  <c r="CM299" i="1"/>
  <c r="CM298" i="1"/>
  <c r="CM297" i="1"/>
  <c r="CM296" i="1"/>
  <c r="CM295" i="1"/>
  <c r="CM294" i="1"/>
  <c r="CM293" i="1"/>
  <c r="CM292" i="1"/>
  <c r="CM291" i="1"/>
  <c r="CM290" i="1"/>
  <c r="CL290" i="1"/>
  <c r="CL291" i="1" s="1"/>
  <c r="CL292" i="1" s="1"/>
  <c r="CL293" i="1" s="1"/>
  <c r="CL294" i="1" s="1"/>
  <c r="CL295" i="1" s="1"/>
  <c r="CL296" i="1" s="1"/>
  <c r="CL297" i="1" s="1"/>
  <c r="CL298" i="1" s="1"/>
  <c r="CL299" i="1" s="1"/>
  <c r="CL300" i="1" s="1"/>
  <c r="CL301" i="1" s="1"/>
  <c r="CL302" i="1" s="1"/>
  <c r="CL303" i="1" s="1"/>
  <c r="CL304" i="1" s="1"/>
  <c r="CL305" i="1" s="1"/>
  <c r="CL306" i="1" s="1"/>
  <c r="CL307" i="1" s="1"/>
  <c r="CL308" i="1" s="1"/>
  <c r="CL309" i="1" s="1"/>
  <c r="CL310" i="1" s="1"/>
  <c r="CL311" i="1" s="1"/>
  <c r="CL312" i="1" s="1"/>
  <c r="CL313" i="1" s="1"/>
  <c r="CL314" i="1" s="1"/>
  <c r="CL315" i="1" s="1"/>
  <c r="CL316" i="1" s="1"/>
  <c r="CL317" i="1" s="1"/>
  <c r="CL318" i="1" s="1"/>
  <c r="CL319" i="1" s="1"/>
  <c r="CL320" i="1" s="1"/>
  <c r="CL321" i="1" s="1"/>
  <c r="CL322" i="1" s="1"/>
  <c r="CL323" i="1" s="1"/>
  <c r="CL324" i="1" s="1"/>
  <c r="CL325" i="1" s="1"/>
  <c r="CL326" i="1" s="1"/>
  <c r="CL327" i="1" s="1"/>
  <c r="CL328" i="1" s="1"/>
  <c r="CL329" i="1" s="1"/>
  <c r="CL330" i="1" s="1"/>
  <c r="CL331" i="1" s="1"/>
  <c r="CL332" i="1" s="1"/>
  <c r="CL333" i="1" s="1"/>
  <c r="CL334" i="1" s="1"/>
  <c r="CL335" i="1" s="1"/>
  <c r="CL336" i="1" s="1"/>
  <c r="CL337" i="1" s="1"/>
  <c r="CL338" i="1" s="1"/>
  <c r="CL339" i="1" s="1"/>
  <c r="CM289" i="1"/>
  <c r="CM288" i="1"/>
  <c r="CL288" i="1"/>
  <c r="CL289" i="1" s="1"/>
  <c r="CM287" i="1"/>
  <c r="CM286" i="1"/>
  <c r="CM285" i="1"/>
  <c r="CM249" i="1"/>
  <c r="CM248" i="1"/>
  <c r="CM247" i="1"/>
  <c r="CM246" i="1"/>
  <c r="CM245" i="1"/>
  <c r="CM244" i="1"/>
  <c r="CM243" i="1"/>
  <c r="CM242" i="1"/>
  <c r="CM241" i="1"/>
  <c r="CM240" i="1"/>
  <c r="CM239" i="1"/>
  <c r="CM238" i="1"/>
  <c r="CL238" i="1"/>
  <c r="CL239" i="1" s="1"/>
  <c r="CL240" i="1" s="1"/>
  <c r="CL241" i="1" s="1"/>
  <c r="CL242" i="1" s="1"/>
  <c r="CL243" i="1" s="1"/>
  <c r="CL244" i="1" s="1"/>
  <c r="CL245" i="1" s="1"/>
  <c r="CL246" i="1" s="1"/>
  <c r="CL247" i="1" s="1"/>
  <c r="CL248" i="1" s="1"/>
  <c r="CL249" i="1" s="1"/>
  <c r="CL250" i="1" s="1"/>
  <c r="CL251" i="1" s="1"/>
  <c r="CL252" i="1" s="1"/>
  <c r="CL253" i="1" s="1"/>
  <c r="CL254" i="1" s="1"/>
  <c r="CL255" i="1" s="1"/>
  <c r="CL256" i="1" s="1"/>
  <c r="CL257" i="1" s="1"/>
  <c r="CL258" i="1" s="1"/>
  <c r="CL259" i="1" s="1"/>
  <c r="CL260" i="1" s="1"/>
  <c r="CL261" i="1" s="1"/>
  <c r="CL262" i="1" s="1"/>
  <c r="CL263" i="1" s="1"/>
  <c r="CL264" i="1" s="1"/>
  <c r="CL265" i="1" s="1"/>
  <c r="CL266" i="1" s="1"/>
  <c r="CL267" i="1" s="1"/>
  <c r="CL268" i="1" s="1"/>
  <c r="CL269" i="1" s="1"/>
  <c r="CL270" i="1" s="1"/>
  <c r="CL271" i="1" s="1"/>
  <c r="CL272" i="1" s="1"/>
  <c r="CL273" i="1" s="1"/>
  <c r="CL274" i="1" s="1"/>
  <c r="CL275" i="1" s="1"/>
  <c r="CL276" i="1" s="1"/>
  <c r="CL277" i="1" s="1"/>
  <c r="CL278" i="1" s="1"/>
  <c r="CL279" i="1" s="1"/>
  <c r="CL280" i="1" s="1"/>
  <c r="CL281" i="1" s="1"/>
  <c r="CL282" i="1" s="1"/>
  <c r="CL283" i="1" s="1"/>
  <c r="CL284" i="1" s="1"/>
  <c r="CL285" i="1" s="1"/>
  <c r="CL286" i="1" s="1"/>
  <c r="CM237" i="1"/>
  <c r="CM236" i="1"/>
  <c r="CL236" i="1"/>
  <c r="CL237" i="1" s="1"/>
  <c r="CM235" i="1"/>
  <c r="CM234" i="1"/>
  <c r="CM233" i="1"/>
  <c r="CM232" i="1"/>
  <c r="CM231" i="1"/>
  <c r="CM230" i="1"/>
  <c r="CM229" i="1"/>
  <c r="CM228" i="1"/>
  <c r="CM227" i="1"/>
  <c r="CM226" i="1"/>
  <c r="CM225" i="1"/>
  <c r="CM224" i="1"/>
  <c r="CM223" i="1"/>
  <c r="CM222" i="1"/>
  <c r="CM221" i="1"/>
  <c r="CM220" i="1"/>
  <c r="CM219" i="1"/>
  <c r="CM218" i="1"/>
  <c r="CM217" i="1"/>
  <c r="CM216" i="1"/>
  <c r="CM215" i="1"/>
  <c r="CM214" i="1"/>
  <c r="CM213" i="1"/>
  <c r="CM212" i="1"/>
  <c r="CM211" i="1"/>
  <c r="CM210" i="1"/>
  <c r="CM209" i="1"/>
  <c r="CM208" i="1"/>
  <c r="CM207" i="1"/>
  <c r="CM206" i="1"/>
  <c r="CM205" i="1"/>
  <c r="CM204" i="1"/>
  <c r="CM203" i="1"/>
  <c r="CM202" i="1"/>
  <c r="CM201" i="1"/>
  <c r="CM200" i="1"/>
  <c r="CL200" i="1"/>
  <c r="CL201" i="1" s="1"/>
  <c r="CL202" i="1" s="1"/>
  <c r="CL203" i="1" s="1"/>
  <c r="CL204" i="1" s="1"/>
  <c r="CL205" i="1" s="1"/>
  <c r="CL206" i="1" s="1"/>
  <c r="CL207" i="1" s="1"/>
  <c r="CL208" i="1" s="1"/>
  <c r="CL209" i="1" s="1"/>
  <c r="CL210" i="1" s="1"/>
  <c r="CL211" i="1" s="1"/>
  <c r="CL212" i="1" s="1"/>
  <c r="CL213" i="1" s="1"/>
  <c r="CL214" i="1" s="1"/>
  <c r="CL215" i="1" s="1"/>
  <c r="CL216" i="1" s="1"/>
  <c r="CL217" i="1" s="1"/>
  <c r="CL218" i="1" s="1"/>
  <c r="CL219" i="1" s="1"/>
  <c r="CL220" i="1" s="1"/>
  <c r="CL221" i="1" s="1"/>
  <c r="CL222" i="1" s="1"/>
  <c r="CL223" i="1" s="1"/>
  <c r="CL224" i="1" s="1"/>
  <c r="CL225" i="1" s="1"/>
  <c r="CL226" i="1" s="1"/>
  <c r="CL227" i="1" s="1"/>
  <c r="CL228" i="1" s="1"/>
  <c r="CL229" i="1" s="1"/>
  <c r="CL230" i="1" s="1"/>
  <c r="CL231" i="1" s="1"/>
  <c r="CL232" i="1" s="1"/>
  <c r="CL233" i="1" s="1"/>
  <c r="CL234" i="1" s="1"/>
  <c r="CM199" i="1"/>
  <c r="CM198" i="1"/>
  <c r="CL198" i="1"/>
  <c r="CL199" i="1" s="1"/>
  <c r="CM197" i="1"/>
  <c r="CM196" i="1"/>
  <c r="CL196" i="1"/>
  <c r="CL197" i="1" s="1"/>
  <c r="CM194" i="1"/>
  <c r="CM193" i="1"/>
  <c r="CM192" i="1"/>
  <c r="CM191" i="1"/>
  <c r="CM190" i="1"/>
  <c r="CM189" i="1"/>
  <c r="CM188" i="1"/>
  <c r="CM187" i="1"/>
  <c r="CM186" i="1"/>
  <c r="CM185" i="1"/>
  <c r="CM184" i="1"/>
  <c r="CM183" i="1"/>
  <c r="CM182" i="1"/>
  <c r="CM181" i="1"/>
  <c r="CM180" i="1"/>
  <c r="CM179" i="1"/>
  <c r="CM178" i="1"/>
  <c r="CM177" i="1"/>
  <c r="CM176" i="1"/>
  <c r="CM175" i="1"/>
  <c r="CM174" i="1"/>
  <c r="CM173" i="1"/>
  <c r="CM172" i="1"/>
  <c r="CM171" i="1"/>
  <c r="CM170" i="1"/>
  <c r="CM169" i="1"/>
  <c r="CM168" i="1"/>
  <c r="CM167" i="1"/>
  <c r="CM166" i="1"/>
  <c r="CM165" i="1"/>
  <c r="CM164" i="1"/>
  <c r="CM163" i="1"/>
  <c r="CM162" i="1"/>
  <c r="CM161" i="1"/>
  <c r="CM160" i="1"/>
  <c r="CM159" i="1"/>
  <c r="CM158" i="1"/>
  <c r="CM157" i="1"/>
  <c r="CM156" i="1"/>
  <c r="CL156" i="1"/>
  <c r="CL157" i="1" s="1"/>
  <c r="CL158" i="1" s="1"/>
  <c r="CL159" i="1" s="1"/>
  <c r="CL160" i="1" s="1"/>
  <c r="CL161" i="1" s="1"/>
  <c r="CL162" i="1" s="1"/>
  <c r="CL163" i="1" s="1"/>
  <c r="CL164" i="1" s="1"/>
  <c r="CL165" i="1" s="1"/>
  <c r="CL166" i="1" s="1"/>
  <c r="CL167" i="1" s="1"/>
  <c r="CL168" i="1" s="1"/>
  <c r="CL169" i="1" s="1"/>
  <c r="CL170" i="1" s="1"/>
  <c r="CL171" i="1" s="1"/>
  <c r="CL172" i="1" s="1"/>
  <c r="CL173" i="1" s="1"/>
  <c r="CL174" i="1" s="1"/>
  <c r="CL175" i="1" s="1"/>
  <c r="CL176" i="1" s="1"/>
  <c r="CL177" i="1" s="1"/>
  <c r="CL178" i="1" s="1"/>
  <c r="CL179" i="1" s="1"/>
  <c r="CL180" i="1" s="1"/>
  <c r="CL181" i="1" s="1"/>
  <c r="CL182" i="1" s="1"/>
  <c r="CL183" i="1" s="1"/>
  <c r="CL184" i="1" s="1"/>
  <c r="CL185" i="1" s="1"/>
  <c r="CL186" i="1" s="1"/>
  <c r="CL187" i="1" s="1"/>
  <c r="CL188" i="1" s="1"/>
  <c r="CL189" i="1" s="1"/>
  <c r="CL190" i="1" s="1"/>
  <c r="CL191" i="1" s="1"/>
  <c r="CL192" i="1" s="1"/>
  <c r="CL193" i="1" s="1"/>
  <c r="CL194" i="1" s="1"/>
  <c r="CM155" i="1"/>
  <c r="CM154" i="1"/>
  <c r="CM153" i="1"/>
  <c r="CM152" i="1"/>
  <c r="CM151" i="1"/>
  <c r="CM150" i="1"/>
  <c r="CM149" i="1"/>
  <c r="CM148" i="1"/>
  <c r="CM147" i="1"/>
  <c r="CM146" i="1"/>
  <c r="CM145" i="1"/>
  <c r="CM144" i="1"/>
  <c r="CM143" i="1"/>
  <c r="CM142" i="1"/>
  <c r="CM141" i="1"/>
  <c r="CM140" i="1"/>
  <c r="CM139" i="1"/>
  <c r="CM138" i="1"/>
  <c r="CM137" i="1"/>
  <c r="CM136" i="1"/>
  <c r="CM135" i="1"/>
  <c r="CM134" i="1"/>
  <c r="CM133" i="1"/>
  <c r="CM132" i="1"/>
  <c r="CM131" i="1"/>
  <c r="CM130" i="1"/>
  <c r="CM129" i="1"/>
  <c r="CM128" i="1"/>
  <c r="CM127" i="1"/>
  <c r="CM126" i="1"/>
  <c r="CM125" i="1"/>
  <c r="CM124" i="1"/>
  <c r="CM123" i="1"/>
  <c r="CM122" i="1"/>
  <c r="CL122" i="1"/>
  <c r="CL123" i="1" s="1"/>
  <c r="CL124" i="1" s="1"/>
  <c r="CL125" i="1" s="1"/>
  <c r="CL126" i="1" s="1"/>
  <c r="CL127" i="1" s="1"/>
  <c r="CL128" i="1" s="1"/>
  <c r="CL129" i="1" s="1"/>
  <c r="CL130" i="1" s="1"/>
  <c r="CL131" i="1" s="1"/>
  <c r="CL132" i="1" s="1"/>
  <c r="CL133" i="1" s="1"/>
  <c r="CL134" i="1" s="1"/>
  <c r="CL135" i="1" s="1"/>
  <c r="CL136" i="1" s="1"/>
  <c r="CL137" i="1" s="1"/>
  <c r="CL138" i="1" s="1"/>
  <c r="CL139" i="1" s="1"/>
  <c r="CL140" i="1" s="1"/>
  <c r="CL141" i="1" s="1"/>
  <c r="CL142" i="1" s="1"/>
  <c r="CL143" i="1" s="1"/>
  <c r="CL144" i="1" s="1"/>
  <c r="CL145" i="1" s="1"/>
  <c r="CL146" i="1" s="1"/>
  <c r="CL147" i="1" s="1"/>
  <c r="CL148" i="1" s="1"/>
  <c r="CL149" i="1" s="1"/>
  <c r="CL150" i="1" s="1"/>
  <c r="CL151" i="1" s="1"/>
  <c r="CL152" i="1" s="1"/>
  <c r="CL153" i="1" s="1"/>
  <c r="CL154" i="1" s="1"/>
  <c r="CM121" i="1"/>
  <c r="CL121" i="1"/>
  <c r="CM120" i="1"/>
  <c r="CM119" i="1"/>
  <c r="CM118" i="1"/>
  <c r="CM117" i="1"/>
  <c r="CM116" i="1"/>
  <c r="CM115" i="1"/>
  <c r="CM114" i="1"/>
  <c r="CM113" i="1"/>
  <c r="CM112" i="1"/>
  <c r="CM111" i="1"/>
  <c r="CM110" i="1"/>
  <c r="CM109" i="1"/>
  <c r="CM108" i="1"/>
  <c r="CM107" i="1"/>
  <c r="CM106" i="1"/>
  <c r="CM105" i="1"/>
  <c r="CM104" i="1"/>
  <c r="CM103" i="1"/>
  <c r="CM102" i="1"/>
  <c r="CM101" i="1"/>
  <c r="CM100" i="1"/>
  <c r="CM99" i="1"/>
  <c r="CM98" i="1"/>
  <c r="CM97" i="1"/>
  <c r="CM96" i="1"/>
  <c r="CM95" i="1"/>
  <c r="CM94" i="1"/>
  <c r="CM93" i="1"/>
  <c r="CM92" i="1"/>
  <c r="CM91" i="1"/>
  <c r="CM90" i="1"/>
  <c r="CM89" i="1"/>
  <c r="CM88" i="1"/>
  <c r="CM87" i="1"/>
  <c r="CM86" i="1"/>
  <c r="CM85" i="1"/>
  <c r="CM84" i="1"/>
  <c r="CM83" i="1"/>
  <c r="CM82" i="1"/>
  <c r="CM81" i="1"/>
  <c r="CM80" i="1"/>
  <c r="CM79" i="1"/>
  <c r="CM78" i="1"/>
  <c r="CM77" i="1"/>
  <c r="CM76" i="1"/>
  <c r="CM75" i="1"/>
  <c r="CM74" i="1"/>
  <c r="CM73" i="1"/>
  <c r="CM72" i="1"/>
  <c r="CM71" i="1"/>
  <c r="CL71" i="1"/>
  <c r="CL72" i="1" s="1"/>
  <c r="CL73" i="1" s="1"/>
  <c r="CL74" i="1" s="1"/>
  <c r="CL75" i="1" s="1"/>
  <c r="CL76" i="1" s="1"/>
  <c r="CL77" i="1" s="1"/>
  <c r="CL78" i="1" s="1"/>
  <c r="CL79" i="1" s="1"/>
  <c r="CL80" i="1" s="1"/>
  <c r="CL81" i="1" s="1"/>
  <c r="CL82" i="1" s="1"/>
  <c r="CL83" i="1" s="1"/>
  <c r="CL84" i="1" s="1"/>
  <c r="CL85" i="1" s="1"/>
  <c r="CL86" i="1" s="1"/>
  <c r="CL87" i="1" s="1"/>
  <c r="CL88" i="1" s="1"/>
  <c r="CL89" i="1" s="1"/>
  <c r="CL90" i="1" s="1"/>
  <c r="CL91" i="1" s="1"/>
  <c r="CL92" i="1" s="1"/>
  <c r="CL93" i="1" s="1"/>
  <c r="CL94" i="1" s="1"/>
  <c r="CL95" i="1" s="1"/>
  <c r="CL96" i="1" s="1"/>
  <c r="CL97" i="1" s="1"/>
  <c r="CL98" i="1" s="1"/>
  <c r="CL99" i="1" s="1"/>
  <c r="CL100" i="1" s="1"/>
  <c r="CL101" i="1" s="1"/>
  <c r="CL102" i="1" s="1"/>
  <c r="CL103" i="1" s="1"/>
  <c r="CL104" i="1" s="1"/>
  <c r="CL105" i="1" s="1"/>
  <c r="CL106" i="1" s="1"/>
  <c r="CL107" i="1" s="1"/>
  <c r="CL108" i="1" s="1"/>
  <c r="CL109" i="1" s="1"/>
  <c r="CL110" i="1" s="1"/>
  <c r="CL111" i="1" s="1"/>
  <c r="CL112" i="1" s="1"/>
  <c r="CL113" i="1" s="1"/>
  <c r="CL114" i="1" s="1"/>
  <c r="CL115" i="1" s="1"/>
  <c r="CL116" i="1" s="1"/>
  <c r="CL117" i="1" s="1"/>
  <c r="CL118" i="1" s="1"/>
  <c r="CL119" i="1" s="1"/>
  <c r="CM70" i="1"/>
  <c r="CM69" i="1"/>
  <c r="CM68" i="1"/>
  <c r="CM67" i="1"/>
  <c r="CM66" i="1"/>
  <c r="CM65" i="1"/>
  <c r="CM64" i="1"/>
  <c r="CM63" i="1"/>
  <c r="CM62" i="1"/>
  <c r="CM61" i="1"/>
  <c r="CM60" i="1"/>
  <c r="CM59" i="1"/>
  <c r="CM58" i="1"/>
  <c r="CM57" i="1"/>
  <c r="CM56" i="1"/>
  <c r="CM55" i="1"/>
  <c r="CM54" i="1"/>
  <c r="CM53" i="1"/>
  <c r="CM52" i="1"/>
  <c r="CM51" i="1"/>
  <c r="CM50" i="1"/>
  <c r="CM49" i="1"/>
  <c r="CM48" i="1"/>
  <c r="CM47" i="1"/>
  <c r="CM46" i="1"/>
  <c r="CM45" i="1"/>
  <c r="CM44" i="1"/>
  <c r="CM43" i="1"/>
  <c r="CM42" i="1"/>
  <c r="CM41" i="1"/>
  <c r="CM40" i="1"/>
  <c r="CM39" i="1"/>
  <c r="CM38" i="1"/>
  <c r="CM37" i="1"/>
  <c r="CM36" i="1"/>
  <c r="CM35" i="1"/>
  <c r="CM34" i="1"/>
  <c r="CM33" i="1"/>
  <c r="CM32" i="1"/>
  <c r="CM31" i="1"/>
  <c r="CM30" i="1"/>
  <c r="CM29" i="1"/>
  <c r="CM28" i="1"/>
  <c r="CM27" i="1"/>
  <c r="CM26" i="1"/>
  <c r="CL26" i="1"/>
  <c r="CL27" i="1" s="1"/>
  <c r="CL28" i="1" s="1"/>
  <c r="CL29" i="1" s="1"/>
  <c r="CL30" i="1" s="1"/>
  <c r="CL31" i="1" s="1"/>
  <c r="CL32" i="1" s="1"/>
  <c r="CL33" i="1" s="1"/>
  <c r="CL34" i="1" s="1"/>
  <c r="CL35" i="1" s="1"/>
  <c r="CL36" i="1" s="1"/>
  <c r="CL37" i="1" s="1"/>
  <c r="CL38" i="1" s="1"/>
  <c r="CL39" i="1" s="1"/>
  <c r="CL40" i="1" s="1"/>
  <c r="CL41" i="1" s="1"/>
  <c r="CL42" i="1" s="1"/>
  <c r="CL43" i="1" s="1"/>
  <c r="CL44" i="1" s="1"/>
  <c r="CL45" i="1" s="1"/>
  <c r="CL46" i="1" s="1"/>
  <c r="CL47" i="1" s="1"/>
  <c r="CL48" i="1" s="1"/>
  <c r="CL49" i="1" s="1"/>
  <c r="CL50" i="1" s="1"/>
  <c r="CL51" i="1" s="1"/>
  <c r="CL52" i="1" s="1"/>
  <c r="CL53" i="1" s="1"/>
  <c r="CL54" i="1" s="1"/>
  <c r="CL55" i="1" s="1"/>
  <c r="CL56" i="1" s="1"/>
  <c r="CL57" i="1" s="1"/>
  <c r="CL58" i="1" s="1"/>
  <c r="CL59" i="1" s="1"/>
  <c r="CL60" i="1" s="1"/>
  <c r="CL61" i="1" s="1"/>
  <c r="CL62" i="1" s="1"/>
  <c r="CL63" i="1" s="1"/>
  <c r="CL64" i="1" s="1"/>
  <c r="CL65" i="1" s="1"/>
  <c r="CL66" i="1" s="1"/>
  <c r="CL67" i="1" s="1"/>
  <c r="CL68" i="1" s="1"/>
  <c r="CL69" i="1" s="1"/>
  <c r="CM25" i="1"/>
  <c r="CM24" i="1"/>
  <c r="CM23" i="1"/>
  <c r="CM22" i="1"/>
  <c r="CM21" i="1"/>
  <c r="CM20" i="1"/>
  <c r="CM19" i="1"/>
  <c r="CM18" i="1"/>
  <c r="CM17" i="1"/>
  <c r="CM16" i="1"/>
  <c r="CM15" i="1"/>
  <c r="CM14" i="1"/>
  <c r="CM13" i="1"/>
  <c r="CM12" i="1"/>
  <c r="CM11" i="1"/>
  <c r="CM10" i="1"/>
  <c r="CM9" i="1"/>
  <c r="CM8" i="1"/>
  <c r="CM7" i="1"/>
  <c r="CM6" i="1"/>
  <c r="CL6" i="1"/>
  <c r="CL7" i="1" s="1"/>
  <c r="CL8" i="1" s="1"/>
  <c r="CL9" i="1" s="1"/>
  <c r="CL10" i="1" s="1"/>
  <c r="CL11" i="1" s="1"/>
  <c r="CL12" i="1" s="1"/>
  <c r="CL13" i="1" s="1"/>
  <c r="CL14" i="1" s="1"/>
  <c r="CL15" i="1" s="1"/>
  <c r="CL16" i="1" s="1"/>
  <c r="CL17" i="1" s="1"/>
  <c r="CL18" i="1" s="1"/>
  <c r="CL19" i="1" s="1"/>
  <c r="CL20" i="1" s="1"/>
  <c r="CL21" i="1" s="1"/>
  <c r="CL22" i="1" s="1"/>
  <c r="CL23" i="1" s="1"/>
  <c r="CL24" i="1" s="1"/>
  <c r="CM5" i="1"/>
  <c r="CM4" i="1"/>
  <c r="CL4" i="1"/>
  <c r="CM3" i="1"/>
</calcChain>
</file>

<file path=xl/sharedStrings.xml><?xml version="1.0" encoding="utf-8"?>
<sst xmlns="http://schemas.openxmlformats.org/spreadsheetml/2006/main" count="6783" uniqueCount="1592">
  <si>
    <t xml:space="preserve"> </t>
  </si>
  <si>
    <t>Beam curr (nA)</t>
  </si>
  <si>
    <t>Peak Time (s)</t>
  </si>
  <si>
    <t>Weight%</t>
  </si>
  <si>
    <t>Atomic%</t>
  </si>
  <si>
    <t>Oxide</t>
  </si>
  <si>
    <t>Det.Lim ppm(A)</t>
  </si>
  <si>
    <t>StdDev wt%</t>
  </si>
  <si>
    <t>Name</t>
  </si>
  <si>
    <t>DataSet/Point</t>
  </si>
  <si>
    <t>Category</t>
  </si>
  <si>
    <t>Sample</t>
  </si>
  <si>
    <t>Grain_Name</t>
  </si>
  <si>
    <t>Profile_Number</t>
  </si>
  <si>
    <t>Al</t>
  </si>
  <si>
    <t>Ca</t>
  </si>
  <si>
    <t>Ti</t>
  </si>
  <si>
    <t>Mn</t>
  </si>
  <si>
    <t>Ni</t>
  </si>
  <si>
    <t xml:space="preserve">P </t>
  </si>
  <si>
    <t>Mg</t>
  </si>
  <si>
    <t>Si</t>
  </si>
  <si>
    <t>Fe</t>
  </si>
  <si>
    <t xml:space="preserve">O </t>
  </si>
  <si>
    <t>Total</t>
  </si>
  <si>
    <t>Al2O3</t>
  </si>
  <si>
    <t>CaO</t>
  </si>
  <si>
    <t>TiO2</t>
  </si>
  <si>
    <t>MnO</t>
  </si>
  <si>
    <t>NiO</t>
  </si>
  <si>
    <t>P2O5</t>
  </si>
  <si>
    <t>MgO</t>
  </si>
  <si>
    <t>SiO2</t>
  </si>
  <si>
    <t>FeO</t>
  </si>
  <si>
    <t xml:space="preserve"> X </t>
  </si>
  <si>
    <t xml:space="preserve"> Y </t>
  </si>
  <si>
    <t xml:space="preserve"> Z </t>
  </si>
  <si>
    <t xml:space="preserve"> Beam X </t>
  </si>
  <si>
    <t xml:space="preserve"> Beam Y </t>
  </si>
  <si>
    <t>Comment</t>
  </si>
  <si>
    <t>Distance (?)</t>
  </si>
  <si>
    <t>Mean Z</t>
  </si>
  <si>
    <t>Point#</t>
  </si>
  <si>
    <t>Date</t>
  </si>
  <si>
    <t>Distance µm</t>
  </si>
  <si>
    <t>Fo#</t>
  </si>
  <si>
    <t>Actual Distance µm</t>
  </si>
  <si>
    <t>San_Carlos_EDS</t>
  </si>
  <si>
    <t xml:space="preserve">1 / 1 . </t>
  </si>
  <si>
    <t>Standard</t>
  </si>
  <si>
    <t>San Carlos</t>
  </si>
  <si>
    <t>Thursday, July 9, 2020 2:37:55 PM</t>
  </si>
  <si>
    <t>San_Carlos_EDS_2</t>
  </si>
  <si>
    <t xml:space="preserve">2 / 1 . </t>
  </si>
  <si>
    <t>Thursday, July 9, 2020 2:44:42 PM</t>
  </si>
  <si>
    <t>AZ18_WHT06_ol1x_prof_continued_</t>
  </si>
  <si>
    <t xml:space="preserve">8 / 1 . </t>
  </si>
  <si>
    <t>Xenocryst</t>
  </si>
  <si>
    <t>AZ18 WHT06</t>
  </si>
  <si>
    <t>Ol1X</t>
  </si>
  <si>
    <t>prof 1</t>
  </si>
  <si>
    <t>Friday, July 10, 2020 1:05:19 AM</t>
  </si>
  <si>
    <t xml:space="preserve">8 / 2 . </t>
  </si>
  <si>
    <t>Friday, July 10, 2020 1:08:12 AM</t>
  </si>
  <si>
    <t xml:space="preserve">8 / 3 . </t>
  </si>
  <si>
    <t>Friday, July 10, 2020 1:10:42 AM</t>
  </si>
  <si>
    <t xml:space="preserve">8 / 4 . </t>
  </si>
  <si>
    <t>Friday, July 10, 2020 1:13:11 AM</t>
  </si>
  <si>
    <t xml:space="preserve">8 / 5 . </t>
  </si>
  <si>
    <t>Friday, July 10, 2020 1:15:39 AM</t>
  </si>
  <si>
    <t xml:space="preserve">8 / 6 . </t>
  </si>
  <si>
    <t>Friday, July 10, 2020 1:18:06 AM</t>
  </si>
  <si>
    <t xml:space="preserve">8 / 7 . </t>
  </si>
  <si>
    <t>Friday, July 10, 2020 1:20:36 AM</t>
  </si>
  <si>
    <t xml:space="preserve">8 / 8 . </t>
  </si>
  <si>
    <t>Friday, July 10, 2020 1:23:04 AM</t>
  </si>
  <si>
    <t xml:space="preserve">8 / 9 . </t>
  </si>
  <si>
    <t>Friday, July 10, 2020 1:25:33 AM</t>
  </si>
  <si>
    <t xml:space="preserve">8 / 10 . </t>
  </si>
  <si>
    <t>Friday, July 10, 2020 1:28:01 AM</t>
  </si>
  <si>
    <t xml:space="preserve">8 / 11 . </t>
  </si>
  <si>
    <t>Friday, July 10, 2020 1:30:28 AM</t>
  </si>
  <si>
    <t xml:space="preserve">8 / 12 . </t>
  </si>
  <si>
    <t>Friday, July 10, 2020 1:32:57 AM</t>
  </si>
  <si>
    <t xml:space="preserve">8 / 13 . </t>
  </si>
  <si>
    <t>Friday, July 10, 2020 1:35:26 AM</t>
  </si>
  <si>
    <t xml:space="preserve">8 / 14 . </t>
  </si>
  <si>
    <t>Friday, July 10, 2020 1:37:55 AM</t>
  </si>
  <si>
    <t xml:space="preserve">8 / 15 . </t>
  </si>
  <si>
    <t>Friday, July 10, 2020 1:40:22 AM</t>
  </si>
  <si>
    <t xml:space="preserve">8 / 16 . </t>
  </si>
  <si>
    <t>Friday, July 10, 2020 1:42:51 AM</t>
  </si>
  <si>
    <t xml:space="preserve">8 / 17 . </t>
  </si>
  <si>
    <t>Friday, July 10, 2020 1:45:19 AM</t>
  </si>
  <si>
    <t xml:space="preserve">8 / 18 . </t>
  </si>
  <si>
    <t>Friday, July 10, 2020 1:47:48 AM</t>
  </si>
  <si>
    <t xml:space="preserve">8 / 19 . </t>
  </si>
  <si>
    <t>Friday, July 10, 2020 1:50:16 AM</t>
  </si>
  <si>
    <t xml:space="preserve">8 / 20 . </t>
  </si>
  <si>
    <t>Friday, July 10, 2020 1:52:46 AM</t>
  </si>
  <si>
    <t>AZ18_WHT06_ol40newname_prof_</t>
  </si>
  <si>
    <t xml:space="preserve">9 / 1 . </t>
  </si>
  <si>
    <t>Phenocryst</t>
  </si>
  <si>
    <t>ol40</t>
  </si>
  <si>
    <t>Friday, July 10, 2020 1:55:18 AM</t>
  </si>
  <si>
    <t xml:space="preserve">9 / 2 . </t>
  </si>
  <si>
    <t>Friday, July 10, 2020 1:58:17 AM</t>
  </si>
  <si>
    <t xml:space="preserve">9 / 3 . </t>
  </si>
  <si>
    <t>Friday, July 10, 2020 2:00:46 AM</t>
  </si>
  <si>
    <t xml:space="preserve">9 / 4 . </t>
  </si>
  <si>
    <t>Friday, July 10, 2020 2:03:15 AM</t>
  </si>
  <si>
    <t xml:space="preserve">9 / 5 . </t>
  </si>
  <si>
    <t>Friday, July 10, 2020 2:05:45 AM</t>
  </si>
  <si>
    <t xml:space="preserve">9 / 6 . </t>
  </si>
  <si>
    <t>Friday, July 10, 2020 2:08:16 AM</t>
  </si>
  <si>
    <t xml:space="preserve">9 / 7 . </t>
  </si>
  <si>
    <t>Friday, July 10, 2020 2:10:44 AM</t>
  </si>
  <si>
    <t xml:space="preserve">9 / 8 . </t>
  </si>
  <si>
    <t>Friday, July 10, 2020 2:13:14 AM</t>
  </si>
  <si>
    <t xml:space="preserve">9 / 9 . </t>
  </si>
  <si>
    <t>Friday, July 10, 2020 2:15:43 AM</t>
  </si>
  <si>
    <t xml:space="preserve">9 / 10 . </t>
  </si>
  <si>
    <t>Friday, July 10, 2020 2:18:14 AM</t>
  </si>
  <si>
    <t xml:space="preserve">9 / 11 . </t>
  </si>
  <si>
    <t>Friday, July 10, 2020 2:20:44 AM</t>
  </si>
  <si>
    <t xml:space="preserve">9 / 12 . </t>
  </si>
  <si>
    <t>Friday, July 10, 2020 2:23:13 AM</t>
  </si>
  <si>
    <t xml:space="preserve">9 / 13 . </t>
  </si>
  <si>
    <t>Friday, July 10, 2020 2:25:43 AM</t>
  </si>
  <si>
    <t xml:space="preserve">9 / 14 . </t>
  </si>
  <si>
    <t>Friday, July 10, 2020 2:28:13 AM</t>
  </si>
  <si>
    <t xml:space="preserve">9 / 15 . </t>
  </si>
  <si>
    <t>Friday, July 10, 2020 2:30:43 AM</t>
  </si>
  <si>
    <t xml:space="preserve">9 / 16 . </t>
  </si>
  <si>
    <t>Friday, July 10, 2020 2:33:14 AM</t>
  </si>
  <si>
    <t xml:space="preserve">9 / 17 . </t>
  </si>
  <si>
    <t>Friday, July 10, 2020 2:35:44 AM</t>
  </si>
  <si>
    <t xml:space="preserve">9 / 18 . </t>
  </si>
  <si>
    <t>Friday, July 10, 2020 2:38:13 AM</t>
  </si>
  <si>
    <t xml:space="preserve">9 / 19 . </t>
  </si>
  <si>
    <t>Friday, July 10, 2020 2:40:43 AM</t>
  </si>
  <si>
    <t xml:space="preserve">9 / 20 . </t>
  </si>
  <si>
    <t>Friday, July 10, 2020 2:43:12 AM</t>
  </si>
  <si>
    <t xml:space="preserve">9 / 21 . </t>
  </si>
  <si>
    <t>Friday, July 10, 2020 2:45:42 AM</t>
  </si>
  <si>
    <t xml:space="preserve">9 / 22 . </t>
  </si>
  <si>
    <t>Friday, July 10, 2020 2:48:14 AM</t>
  </si>
  <si>
    <t xml:space="preserve">9 / 23 . </t>
  </si>
  <si>
    <t>Friday, July 10, 2020 2:50:43 AM</t>
  </si>
  <si>
    <t xml:space="preserve">9 / 24 . </t>
  </si>
  <si>
    <t>Friday, July 10, 2020 2:53:15 AM</t>
  </si>
  <si>
    <t xml:space="preserve">9 / 25 . </t>
  </si>
  <si>
    <t>Friday, July 10, 2020 2:55:45 AM</t>
  </si>
  <si>
    <t xml:space="preserve">9 / 26 . </t>
  </si>
  <si>
    <t>Friday, July 10, 2020 2:58:16 AM</t>
  </si>
  <si>
    <t xml:space="preserve">9 / 27 . </t>
  </si>
  <si>
    <t>Friday, July 10, 2020 3:00:46 AM</t>
  </si>
  <si>
    <t xml:space="preserve">9 / 28 . </t>
  </si>
  <si>
    <t>Friday, July 10, 2020 3:03:18 AM</t>
  </si>
  <si>
    <t xml:space="preserve">9 / 29 . </t>
  </si>
  <si>
    <t>Friday, July 10, 2020 3:05:48 AM</t>
  </si>
  <si>
    <t xml:space="preserve">9 / 30 . </t>
  </si>
  <si>
    <t>Friday, July 10, 2020 3:08:18 AM</t>
  </si>
  <si>
    <t xml:space="preserve">9 / 31 . </t>
  </si>
  <si>
    <t>Friday, July 10, 2020 3:10:48 AM</t>
  </si>
  <si>
    <t xml:space="preserve">9 / 32 . </t>
  </si>
  <si>
    <t>Friday, July 10, 2020 3:13:18 AM</t>
  </si>
  <si>
    <t xml:space="preserve">9 / 33 . </t>
  </si>
  <si>
    <t>Friday, July 10, 2020 3:15:47 AM</t>
  </si>
  <si>
    <t xml:space="preserve">9 / 34 . </t>
  </si>
  <si>
    <t>Friday, July 10, 2020 3:18:19 AM</t>
  </si>
  <si>
    <t xml:space="preserve">9 / 35 . </t>
  </si>
  <si>
    <t>Friday, July 10, 2020 3:20:49 AM</t>
  </si>
  <si>
    <t xml:space="preserve">9 / 36 . </t>
  </si>
  <si>
    <t>Friday, July 10, 2020 3:23:18 AM</t>
  </si>
  <si>
    <t xml:space="preserve">9 / 37 . </t>
  </si>
  <si>
    <t>Friday, July 10, 2020 3:25:48 AM</t>
  </si>
  <si>
    <t xml:space="preserve">9 / 38 . </t>
  </si>
  <si>
    <t>Friday, July 10, 2020 3:28:19 AM</t>
  </si>
  <si>
    <t xml:space="preserve">9 / 39 . </t>
  </si>
  <si>
    <t>Friday, July 10, 2020 3:30:48 AM</t>
  </si>
  <si>
    <t xml:space="preserve">9 / 40 . </t>
  </si>
  <si>
    <t>Friday, July 10, 2020 3:33:19 AM</t>
  </si>
  <si>
    <t xml:space="preserve">9 / 41 . </t>
  </si>
  <si>
    <t>Friday, July 10, 2020 3:35:50 AM</t>
  </si>
  <si>
    <t xml:space="preserve">9 / 42 . </t>
  </si>
  <si>
    <t>Friday, July 10, 2020 3:38:20 AM</t>
  </si>
  <si>
    <t xml:space="preserve">9 / 43 . </t>
  </si>
  <si>
    <t>Friday, July 10, 2020 3:40:51 AM</t>
  </si>
  <si>
    <t xml:space="preserve">9 / 44 . </t>
  </si>
  <si>
    <t>Friday, July 10, 2020 3:43:20 AM</t>
  </si>
  <si>
    <t xml:space="preserve">9 / 45 . </t>
  </si>
  <si>
    <t>Friday, July 10, 2020 3:45:51 AM</t>
  </si>
  <si>
    <t>AZ18_WHT06_ol41newname_prof_</t>
  </si>
  <si>
    <t xml:space="preserve">10 / 1 . </t>
  </si>
  <si>
    <t>ol41</t>
  </si>
  <si>
    <t>Friday, July 10, 2020 3:48:23 AM</t>
  </si>
  <si>
    <t xml:space="preserve">10 / 2 . </t>
  </si>
  <si>
    <t>Friday, July 10, 2020 3:51:23 AM</t>
  </si>
  <si>
    <t xml:space="preserve">10 / 3 . </t>
  </si>
  <si>
    <t>Friday, July 10, 2020 3:53:53 AM</t>
  </si>
  <si>
    <t xml:space="preserve">10 / 4 . </t>
  </si>
  <si>
    <t>Friday, July 10, 2020 3:56:24 AM</t>
  </si>
  <si>
    <t xml:space="preserve">10 / 5 . </t>
  </si>
  <si>
    <t>Friday, July 10, 2020 3:58:54 AM</t>
  </si>
  <si>
    <t xml:space="preserve">10 / 6 . </t>
  </si>
  <si>
    <t>Friday, July 10, 2020 4:01:25 AM</t>
  </si>
  <si>
    <t xml:space="preserve">10 / 7 . </t>
  </si>
  <si>
    <t>Friday, July 10, 2020 4:03:55 AM</t>
  </si>
  <si>
    <t xml:space="preserve">10 / 8 . </t>
  </si>
  <si>
    <t>Friday, July 10, 2020 4:06:24 AM</t>
  </si>
  <si>
    <t xml:space="preserve">10 / 9 . </t>
  </si>
  <si>
    <t>Friday, July 10, 2020 4:08:56 AM</t>
  </si>
  <si>
    <t xml:space="preserve">10 / 10 . </t>
  </si>
  <si>
    <t>Friday, July 10, 2020 4:11:26 AM</t>
  </si>
  <si>
    <t xml:space="preserve">10 / 11 . </t>
  </si>
  <si>
    <t>Friday, July 10, 2020 4:13:56 AM</t>
  </si>
  <si>
    <t xml:space="preserve">10 / 12 . </t>
  </si>
  <si>
    <t>Friday, July 10, 2020 4:16:24 AM</t>
  </si>
  <si>
    <t xml:space="preserve">10 / 13 . </t>
  </si>
  <si>
    <t>Friday, July 10, 2020 4:18:54 AM</t>
  </si>
  <si>
    <t xml:space="preserve">10 / 14 . </t>
  </si>
  <si>
    <t>Friday, July 10, 2020 4:21:25 AM</t>
  </si>
  <si>
    <t xml:space="preserve">10 / 15 . </t>
  </si>
  <si>
    <t>Friday, July 10, 2020 4:23:54 AM</t>
  </si>
  <si>
    <t xml:space="preserve">10 / 16 . </t>
  </si>
  <si>
    <t>Friday, July 10, 2020 4:26:25 AM</t>
  </si>
  <si>
    <t xml:space="preserve">10 / 17 . </t>
  </si>
  <si>
    <t>Friday, July 10, 2020 4:28:55 AM</t>
  </si>
  <si>
    <t xml:space="preserve">10 / 18 . </t>
  </si>
  <si>
    <t>Friday, July 10, 2020 4:31:26 AM</t>
  </si>
  <si>
    <t xml:space="preserve">10 / 19 . </t>
  </si>
  <si>
    <t>Friday, July 10, 2020 4:33:55 AM</t>
  </si>
  <si>
    <t xml:space="preserve">10 / 20 . </t>
  </si>
  <si>
    <t>Friday, July 10, 2020 4:36:25 AM</t>
  </si>
  <si>
    <t xml:space="preserve">10 / 21 . </t>
  </si>
  <si>
    <t>Friday, July 10, 2020 4:38:55 AM</t>
  </si>
  <si>
    <t xml:space="preserve">10 / 22 . </t>
  </si>
  <si>
    <t>Friday, July 10, 2020 4:41:24 AM</t>
  </si>
  <si>
    <t xml:space="preserve">10 / 23 . </t>
  </si>
  <si>
    <t>Friday, July 10, 2020 4:43:56 AM</t>
  </si>
  <si>
    <t xml:space="preserve">10 / 24 . </t>
  </si>
  <si>
    <t>Friday, July 10, 2020 4:46:25 AM</t>
  </si>
  <si>
    <t xml:space="preserve">10 / 25 . </t>
  </si>
  <si>
    <t>Friday, July 10, 2020 4:48:55 AM</t>
  </si>
  <si>
    <t xml:space="preserve">10 / 26 . </t>
  </si>
  <si>
    <t>Friday, July 10, 2020 4:51:25 AM</t>
  </si>
  <si>
    <t xml:space="preserve">10 / 27 . </t>
  </si>
  <si>
    <t>Friday, July 10, 2020 4:53:56 AM</t>
  </si>
  <si>
    <t xml:space="preserve">10 / 28 . </t>
  </si>
  <si>
    <t>Friday, July 10, 2020 4:56:26 AM</t>
  </si>
  <si>
    <t xml:space="preserve">10 / 29 . </t>
  </si>
  <si>
    <t>Friday, July 10, 2020 4:58:57 AM</t>
  </si>
  <si>
    <t xml:space="preserve">10 / 30 . </t>
  </si>
  <si>
    <t>Friday, July 10, 2020 5:01:28 AM</t>
  </si>
  <si>
    <t xml:space="preserve">10 / 31 . </t>
  </si>
  <si>
    <t>Friday, July 10, 2020 5:04:00 AM</t>
  </si>
  <si>
    <t xml:space="preserve">10 / 32 . </t>
  </si>
  <si>
    <t>Friday, July 10, 2020 5:06:30 AM</t>
  </si>
  <si>
    <t xml:space="preserve">10 / 33 . </t>
  </si>
  <si>
    <t>Friday, July 10, 2020 5:09:01 AM</t>
  </si>
  <si>
    <t xml:space="preserve">10 / 34 . </t>
  </si>
  <si>
    <t>Friday, July 10, 2020 5:11:31 AM</t>
  </si>
  <si>
    <t xml:space="preserve">10 / 35 . </t>
  </si>
  <si>
    <t>Friday, July 10, 2020 5:14:02 AM</t>
  </si>
  <si>
    <t xml:space="preserve">10 / 36 . </t>
  </si>
  <si>
    <t>Friday, July 10, 2020 5:16:32 AM</t>
  </si>
  <si>
    <t xml:space="preserve">10 / 37 . </t>
  </si>
  <si>
    <t>Friday, July 10, 2020 5:19:02 AM</t>
  </si>
  <si>
    <t xml:space="preserve">10 / 38 . </t>
  </si>
  <si>
    <t>Friday, July 10, 2020 5:21:32 AM</t>
  </si>
  <si>
    <t xml:space="preserve">10 / 39 . </t>
  </si>
  <si>
    <t>Friday, July 10, 2020 5:24:03 AM</t>
  </si>
  <si>
    <t xml:space="preserve">10 / 40 . </t>
  </si>
  <si>
    <t>Friday, July 10, 2020 5:26:34 AM</t>
  </si>
  <si>
    <t xml:space="preserve">10 / 41 . </t>
  </si>
  <si>
    <t>Friday, July 10, 2020 5:29:04 AM</t>
  </si>
  <si>
    <t xml:space="preserve">10 / 42 . </t>
  </si>
  <si>
    <t>Friday, July 10, 2020 5:31:34 AM</t>
  </si>
  <si>
    <t xml:space="preserve">10 / 43 . </t>
  </si>
  <si>
    <t>Friday, July 10, 2020 5:34:05 AM</t>
  </si>
  <si>
    <t xml:space="preserve">10 / 44 . </t>
  </si>
  <si>
    <t>Friday, July 10, 2020 5:36:34 AM</t>
  </si>
  <si>
    <t xml:space="preserve">10 / 45 . </t>
  </si>
  <si>
    <t>Friday, July 10, 2020 5:39:06 AM</t>
  </si>
  <si>
    <t xml:space="preserve">10 / 46 . </t>
  </si>
  <si>
    <t>Friday, July 10, 2020 5:41:38 AM</t>
  </si>
  <si>
    <t xml:space="preserve">10 / 47 . </t>
  </si>
  <si>
    <t>Friday, July 10, 2020 5:44:08 AM</t>
  </si>
  <si>
    <t xml:space="preserve">10 / 48 . </t>
  </si>
  <si>
    <t>Friday, July 10, 2020 5:46:39 AM</t>
  </si>
  <si>
    <t xml:space="preserve">10 / 49 . </t>
  </si>
  <si>
    <t>Friday, July 10, 2020 5:49:11 AM</t>
  </si>
  <si>
    <t xml:space="preserve">10 / 50 . </t>
  </si>
  <si>
    <t>Friday, July 10, 2020 5:51:41 AM</t>
  </si>
  <si>
    <t>AZ18_WHT06_ol42_Lasermount_A_prof1_</t>
  </si>
  <si>
    <t xml:space="preserve">11 / 1 . </t>
  </si>
  <si>
    <t>ol42</t>
  </si>
  <si>
    <t>Friday, July 10, 2020 5:54:16 AM</t>
  </si>
  <si>
    <t xml:space="preserve">11 / 2 . </t>
  </si>
  <si>
    <t>Friday, July 10, 2020 5:57:10 AM</t>
  </si>
  <si>
    <t xml:space="preserve">11 / 3 . </t>
  </si>
  <si>
    <t>Friday, July 10, 2020 5:59:41 AM</t>
  </si>
  <si>
    <t xml:space="preserve">11 / 4 . </t>
  </si>
  <si>
    <t>Friday, July 10, 2020 6:02:12 AM</t>
  </si>
  <si>
    <t xml:space="preserve">11 / 5 . </t>
  </si>
  <si>
    <t>Friday, July 10, 2020 6:04:44 AM</t>
  </si>
  <si>
    <t xml:space="preserve">11 / 6 . </t>
  </si>
  <si>
    <t>Friday, July 10, 2020 6:07:13 AM</t>
  </si>
  <si>
    <t xml:space="preserve">11 / 7 . </t>
  </si>
  <si>
    <t>Friday, July 10, 2020 6:09:45 AM</t>
  </si>
  <si>
    <t xml:space="preserve">11 / 8 . </t>
  </si>
  <si>
    <t>Friday, July 10, 2020 6:12:16 AM</t>
  </si>
  <si>
    <t xml:space="preserve">11 / 9 . </t>
  </si>
  <si>
    <t>Friday, July 10, 2020 6:14:46 AM</t>
  </si>
  <si>
    <t xml:space="preserve">11 / 10 . </t>
  </si>
  <si>
    <t>Friday, July 10, 2020 6:17:16 AM</t>
  </si>
  <si>
    <t xml:space="preserve">11 / 11 . </t>
  </si>
  <si>
    <t>Friday, July 10, 2020 6:19:48 AM</t>
  </si>
  <si>
    <t xml:space="preserve">11 / 12 . </t>
  </si>
  <si>
    <t>Friday, July 10, 2020 6:22:18 AM</t>
  </si>
  <si>
    <t xml:space="preserve">11 / 13 . </t>
  </si>
  <si>
    <t>Friday, July 10, 2020 6:24:50 AM</t>
  </si>
  <si>
    <t xml:space="preserve">11 / 14 . </t>
  </si>
  <si>
    <t>Friday, July 10, 2020 6:27:20 AM</t>
  </si>
  <si>
    <t xml:space="preserve">11 / 15 . </t>
  </si>
  <si>
    <t>Friday, July 10, 2020 6:29:49 AM</t>
  </si>
  <si>
    <t xml:space="preserve">11 / 16 . </t>
  </si>
  <si>
    <t>Friday, July 10, 2020 6:32:20 AM</t>
  </si>
  <si>
    <t xml:space="preserve">11 / 17 . </t>
  </si>
  <si>
    <t>Friday, July 10, 2020 6:34:50 AM</t>
  </si>
  <si>
    <t xml:space="preserve">11 / 18 . </t>
  </si>
  <si>
    <t>Friday, July 10, 2020 6:37:20 AM</t>
  </si>
  <si>
    <t xml:space="preserve">11 / 19 . </t>
  </si>
  <si>
    <t>Friday, July 10, 2020 6:39:52 AM</t>
  </si>
  <si>
    <t xml:space="preserve">11 / 20 . </t>
  </si>
  <si>
    <t>Friday, July 10, 2020 6:42:21 AM</t>
  </si>
  <si>
    <t xml:space="preserve">11 / 21 . </t>
  </si>
  <si>
    <t>Friday, July 10, 2020 6:44:51 AM</t>
  </si>
  <si>
    <t xml:space="preserve">11 / 22 . </t>
  </si>
  <si>
    <t>Friday, July 10, 2020 6:47:22 AM</t>
  </si>
  <si>
    <t xml:space="preserve">11 / 23 . </t>
  </si>
  <si>
    <t>Friday, July 10, 2020 6:49:53 AM</t>
  </si>
  <si>
    <t xml:space="preserve">11 / 24 . </t>
  </si>
  <si>
    <t>Friday, July 10, 2020 6:52:24 AM</t>
  </si>
  <si>
    <t xml:space="preserve">11 / 25 . </t>
  </si>
  <si>
    <t>Friday, July 10, 2020 6:54:55 AM</t>
  </si>
  <si>
    <t xml:space="preserve">11 / 26 . </t>
  </si>
  <si>
    <t>Friday, July 10, 2020 6:57:25 AM</t>
  </si>
  <si>
    <t xml:space="preserve">11 / 27 . </t>
  </si>
  <si>
    <t>Friday, July 10, 2020 6:59:55 AM</t>
  </si>
  <si>
    <t xml:space="preserve">11 / 28 . </t>
  </si>
  <si>
    <t>Friday, July 10, 2020 7:02:24 AM</t>
  </si>
  <si>
    <t xml:space="preserve">11 / 29 . </t>
  </si>
  <si>
    <t>Friday, July 10, 2020 7:04:56 AM</t>
  </si>
  <si>
    <t xml:space="preserve">11 / 30 . </t>
  </si>
  <si>
    <t>Friday, July 10, 2020 7:07:28 AM</t>
  </si>
  <si>
    <t xml:space="preserve">11 / 31 . </t>
  </si>
  <si>
    <t>Friday, July 10, 2020 7:09:59 AM</t>
  </si>
  <si>
    <t xml:space="preserve">11 / 32 . </t>
  </si>
  <si>
    <t>Friday, July 10, 2020 7:12:31 AM</t>
  </si>
  <si>
    <t xml:space="preserve">11 / 33 . </t>
  </si>
  <si>
    <t>Friday, July 10, 2020 7:15:02 AM</t>
  </si>
  <si>
    <t xml:space="preserve">11 / 34 . </t>
  </si>
  <si>
    <t>Friday, July 10, 2020 7:17:33 AM</t>
  </si>
  <si>
    <t xml:space="preserve">11 / 35 . </t>
  </si>
  <si>
    <t>Friday, July 10, 2020 7:20:04 AM</t>
  </si>
  <si>
    <t>AZ18_WHT06_ol42_Lasermount_A_prof2_</t>
  </si>
  <si>
    <t xml:space="preserve">12 / 1 . </t>
  </si>
  <si>
    <t>prof 2</t>
  </si>
  <si>
    <t>Friday, July 10, 2020 7:22:36 AM</t>
  </si>
  <si>
    <t xml:space="preserve">12 / 2 . </t>
  </si>
  <si>
    <t>Friday, July 10, 2020 7:25:33 AM</t>
  </si>
  <si>
    <t xml:space="preserve">12 / 3 . </t>
  </si>
  <si>
    <t>Friday, July 10, 2020 7:28:03 AM</t>
  </si>
  <si>
    <t xml:space="preserve">12 / 4 . </t>
  </si>
  <si>
    <t>Friday, July 10, 2020 7:30:33 AM</t>
  </si>
  <si>
    <t xml:space="preserve">12 / 5 . </t>
  </si>
  <si>
    <t>Friday, July 10, 2020 7:33:03 AM</t>
  </si>
  <si>
    <t xml:space="preserve">12 / 6 . </t>
  </si>
  <si>
    <t>Friday, July 10, 2020 7:35:35 AM</t>
  </si>
  <si>
    <t xml:space="preserve">12 / 7 . </t>
  </si>
  <si>
    <t>Friday, July 10, 2020 7:38:06 AM</t>
  </si>
  <si>
    <t xml:space="preserve">12 / 8 . </t>
  </si>
  <si>
    <t>Friday, July 10, 2020 7:40:36 AM</t>
  </si>
  <si>
    <t xml:space="preserve">12 / 9 . </t>
  </si>
  <si>
    <t>Friday, July 10, 2020 7:43:05 AM</t>
  </si>
  <si>
    <t xml:space="preserve">12 / 10 . </t>
  </si>
  <si>
    <t>Friday, July 10, 2020 7:45:35 AM</t>
  </si>
  <si>
    <t xml:space="preserve">12 / 11 . </t>
  </si>
  <si>
    <t>Friday, July 10, 2020 7:48:06 AM</t>
  </si>
  <si>
    <t xml:space="preserve">12 / 12 . </t>
  </si>
  <si>
    <t>Friday, July 10, 2020 7:50:37 AM</t>
  </si>
  <si>
    <t xml:space="preserve">12 / 13 . </t>
  </si>
  <si>
    <t>Friday, July 10, 2020 7:53:10 AM</t>
  </si>
  <si>
    <t xml:space="preserve">12 / 14 . </t>
  </si>
  <si>
    <t>Friday, July 10, 2020 7:55:40 AM</t>
  </si>
  <si>
    <t xml:space="preserve">12 / 15 . </t>
  </si>
  <si>
    <t>Friday, July 10, 2020 7:58:12 AM</t>
  </si>
  <si>
    <t xml:space="preserve">12 / 16 . </t>
  </si>
  <si>
    <t>Friday, July 10, 2020 8:00:44 AM</t>
  </si>
  <si>
    <t xml:space="preserve">12 / 17 . </t>
  </si>
  <si>
    <t>Friday, July 10, 2020 8:03:17 AM</t>
  </si>
  <si>
    <t xml:space="preserve">12 / 18 . </t>
  </si>
  <si>
    <t>Friday, July 10, 2020 8:05:49 AM</t>
  </si>
  <si>
    <t xml:space="preserve">12 / 19 . </t>
  </si>
  <si>
    <t>Friday, July 10, 2020 8:08:19 AM</t>
  </si>
  <si>
    <t xml:space="preserve">12 / 20 . </t>
  </si>
  <si>
    <t>Friday, July 10, 2020 8:10:51 AM</t>
  </si>
  <si>
    <t xml:space="preserve">12 / 21 . </t>
  </si>
  <si>
    <t>Friday, July 10, 2020 8:13:22 AM</t>
  </si>
  <si>
    <t xml:space="preserve">12 / 22 . </t>
  </si>
  <si>
    <t>Friday, July 10, 2020 8:15:55 AM</t>
  </si>
  <si>
    <t xml:space="preserve">12 / 23 . </t>
  </si>
  <si>
    <t>Friday, July 10, 2020 8:18:26 AM</t>
  </si>
  <si>
    <t xml:space="preserve">12 / 24 . </t>
  </si>
  <si>
    <t>Friday, July 10, 2020 8:20:58 AM</t>
  </si>
  <si>
    <t xml:space="preserve">12 / 25 . </t>
  </si>
  <si>
    <t>Friday, July 10, 2020 8:23:30 AM</t>
  </si>
  <si>
    <t xml:space="preserve">12 / 26 . </t>
  </si>
  <si>
    <t>Friday, July 10, 2020 8:26:01 AM</t>
  </si>
  <si>
    <t xml:space="preserve">12 / 27 . </t>
  </si>
  <si>
    <t>Friday, July 10, 2020 8:28:33 AM</t>
  </si>
  <si>
    <t xml:space="preserve">12 / 28 . </t>
  </si>
  <si>
    <t>Friday, July 10, 2020 8:31:05 AM</t>
  </si>
  <si>
    <t xml:space="preserve">12 / 29 . </t>
  </si>
  <si>
    <t>Friday, July 10, 2020 8:33:35 AM</t>
  </si>
  <si>
    <t xml:space="preserve">12 / 30 . </t>
  </si>
  <si>
    <t>Friday, July 10, 2020 8:36:08 AM</t>
  </si>
  <si>
    <t xml:space="preserve">12 / 31 . </t>
  </si>
  <si>
    <t>Friday, July 10, 2020 8:38:40 AM</t>
  </si>
  <si>
    <t xml:space="preserve">12 / 32 . </t>
  </si>
  <si>
    <t>Friday, July 10, 2020 8:41:12 AM</t>
  </si>
  <si>
    <t xml:space="preserve">12 / 33 . </t>
  </si>
  <si>
    <t>Friday, July 10, 2020 8:43:42 AM</t>
  </si>
  <si>
    <t xml:space="preserve">12 / 34 . </t>
  </si>
  <si>
    <t>Friday, July 10, 2020 8:46:17 AM</t>
  </si>
  <si>
    <t xml:space="preserve">12 / 35 . </t>
  </si>
  <si>
    <t>Friday, July 10, 2020 8:48:49 AM</t>
  </si>
  <si>
    <t xml:space="preserve">12 / 36 . </t>
  </si>
  <si>
    <t>Friday, July 10, 2020 8:51:22 AM</t>
  </si>
  <si>
    <t xml:space="preserve">12 / 37 . </t>
  </si>
  <si>
    <t>Friday, July 10, 2020 8:53:55 AM</t>
  </si>
  <si>
    <t xml:space="preserve">12 / 38 . </t>
  </si>
  <si>
    <t>Friday, July 10, 2020 8:56:27 AM</t>
  </si>
  <si>
    <t xml:space="preserve">12 / 39 . </t>
  </si>
  <si>
    <t>Friday, July 10, 2020 8:59:00 AM</t>
  </si>
  <si>
    <t xml:space="preserve">12 / 40 . </t>
  </si>
  <si>
    <t>Friday, July 10, 2020 9:01:32 AM</t>
  </si>
  <si>
    <t>AZ18_WHT06_ol43_xenocryst_Lasermount_prof_</t>
  </si>
  <si>
    <t xml:space="preserve">13 / 1 . </t>
  </si>
  <si>
    <t>ol43</t>
  </si>
  <si>
    <t>Friday, July 10, 2020 9:04:09 AM</t>
  </si>
  <si>
    <t xml:space="preserve">13 / 2 . </t>
  </si>
  <si>
    <t>Friday, July 10, 2020 9:07:11 AM</t>
  </si>
  <si>
    <t xml:space="preserve">13 / 3 . </t>
  </si>
  <si>
    <t>Friday, July 10, 2020 9:09:44 AM</t>
  </si>
  <si>
    <t xml:space="preserve">13 / 4 . </t>
  </si>
  <si>
    <t>Friday, July 10, 2020 9:12:15 AM</t>
  </si>
  <si>
    <t xml:space="preserve">13 / 5 . </t>
  </si>
  <si>
    <t>Friday, July 10, 2020 9:14:47 AM</t>
  </si>
  <si>
    <t xml:space="preserve">13 / 6 . </t>
  </si>
  <si>
    <t>Friday, July 10, 2020 9:17:21 AM</t>
  </si>
  <si>
    <t xml:space="preserve">13 / 7 . </t>
  </si>
  <si>
    <t>Friday, July 10, 2020 9:19:53 AM</t>
  </si>
  <si>
    <t xml:space="preserve">13 / 8 . </t>
  </si>
  <si>
    <t>Friday, July 10, 2020 9:22:25 AM</t>
  </si>
  <si>
    <t xml:space="preserve">13 / 9 . </t>
  </si>
  <si>
    <t>Friday, July 10, 2020 9:24:55 AM</t>
  </si>
  <si>
    <t xml:space="preserve">13 / 10 . </t>
  </si>
  <si>
    <t>Friday, July 10, 2020 9:27:28 AM</t>
  </si>
  <si>
    <t xml:space="preserve">13 / 11 . </t>
  </si>
  <si>
    <t>Friday, July 10, 2020 9:30:01 AM</t>
  </si>
  <si>
    <t xml:space="preserve">13 / 12 . </t>
  </si>
  <si>
    <t>Friday, July 10, 2020 9:32:32 AM</t>
  </si>
  <si>
    <t xml:space="preserve">13 / 13 . </t>
  </si>
  <si>
    <t>Friday, July 10, 2020 9:35:04 AM</t>
  </si>
  <si>
    <t xml:space="preserve">13 / 14 . </t>
  </si>
  <si>
    <t>Friday, July 10, 2020 9:37:35 AM</t>
  </si>
  <si>
    <t xml:space="preserve">13 / 15 . </t>
  </si>
  <si>
    <t>Friday, July 10, 2020 9:40:06 AM</t>
  </si>
  <si>
    <t xml:space="preserve">13 / 16 . </t>
  </si>
  <si>
    <t>Friday, July 10, 2020 9:42:36 AM</t>
  </si>
  <si>
    <t xml:space="preserve">13 / 17 . </t>
  </si>
  <si>
    <t>Friday, July 10, 2020 9:45:09 AM</t>
  </si>
  <si>
    <t xml:space="preserve">13 / 18 . </t>
  </si>
  <si>
    <t>Friday, July 10, 2020 9:47:41 AM</t>
  </si>
  <si>
    <t xml:space="preserve">13 / 19 . </t>
  </si>
  <si>
    <t>Friday, July 10, 2020 9:50:12 AM</t>
  </si>
  <si>
    <t xml:space="preserve">13 / 20 . </t>
  </si>
  <si>
    <t>Friday, July 10, 2020 9:52:44 AM</t>
  </si>
  <si>
    <t xml:space="preserve">13 / 21 . </t>
  </si>
  <si>
    <t>Friday, July 10, 2020 9:55:16 AM</t>
  </si>
  <si>
    <t xml:space="preserve">13 / 22 . </t>
  </si>
  <si>
    <t>Friday, July 10, 2020 9:57:48 AM</t>
  </si>
  <si>
    <t xml:space="preserve">13 / 23 . </t>
  </si>
  <si>
    <t>Friday, July 10, 2020 10:00:20 AM</t>
  </si>
  <si>
    <t xml:space="preserve">13 / 24 . </t>
  </si>
  <si>
    <t>Friday, July 10, 2020 10:02:52 AM</t>
  </si>
  <si>
    <t xml:space="preserve">13 / 25 . </t>
  </si>
  <si>
    <t>Friday, July 10, 2020 10:05:24 AM</t>
  </si>
  <si>
    <t xml:space="preserve">13 / 26 . </t>
  </si>
  <si>
    <t>Friday, July 10, 2020 10:07:55 AM</t>
  </si>
  <si>
    <t xml:space="preserve">13 / 27 . </t>
  </si>
  <si>
    <t>Friday, July 10, 2020 10:10:26 AM</t>
  </si>
  <si>
    <t xml:space="preserve">13 / 28 . </t>
  </si>
  <si>
    <t>Friday, July 10, 2020 10:13:00 AM</t>
  </si>
  <si>
    <t xml:space="preserve">13 / 29 . </t>
  </si>
  <si>
    <t>Friday, July 10, 2020 10:15:32 AM</t>
  </si>
  <si>
    <t xml:space="preserve">13 / 30 . </t>
  </si>
  <si>
    <t>Friday, July 10, 2020 10:18:04 AM</t>
  </si>
  <si>
    <t xml:space="preserve">13 / 31 . </t>
  </si>
  <si>
    <t>Friday, July 10, 2020 10:20:37 AM</t>
  </si>
  <si>
    <t xml:space="preserve">13 / 32 . </t>
  </si>
  <si>
    <t>Friday, July 10, 2020 10:23:09 AM</t>
  </si>
  <si>
    <t xml:space="preserve">13 / 33 . </t>
  </si>
  <si>
    <t>Friday, July 10, 2020 10:25:42 AM</t>
  </si>
  <si>
    <t xml:space="preserve">13 / 34 . </t>
  </si>
  <si>
    <t>Friday, July 10, 2020 10:28:15 AM</t>
  </si>
  <si>
    <t xml:space="preserve">13 / 35 . </t>
  </si>
  <si>
    <t>Friday, July 10, 2020 10:30:48 AM</t>
  </si>
  <si>
    <t xml:space="preserve">13 / 36 . </t>
  </si>
  <si>
    <t>Friday, July 10, 2020 10:33:21 AM</t>
  </si>
  <si>
    <t xml:space="preserve">13 / 37 . </t>
  </si>
  <si>
    <t>Friday, July 10, 2020 10:35:53 AM</t>
  </si>
  <si>
    <t xml:space="preserve">13 / 38 . </t>
  </si>
  <si>
    <t>Friday, July 10, 2020 10:38:26 AM</t>
  </si>
  <si>
    <t xml:space="preserve">13 / 39 . </t>
  </si>
  <si>
    <t>Friday, July 10, 2020 10:40:58 AM</t>
  </si>
  <si>
    <t xml:space="preserve">13 / 40 . </t>
  </si>
  <si>
    <t>Friday, July 10, 2020 10:43:30 AM</t>
  </si>
  <si>
    <t>AZ18_WHT06_ol44_Lasermount_prof_</t>
  </si>
  <si>
    <t xml:space="preserve">14 / 1 . </t>
  </si>
  <si>
    <t>ol44</t>
  </si>
  <si>
    <t>Friday, July 10, 2020 10:58:22 AM</t>
  </si>
  <si>
    <t xml:space="preserve">14 / 2 . </t>
  </si>
  <si>
    <t>Friday, July 10, 2020 11:01:22 AM</t>
  </si>
  <si>
    <t xml:space="preserve">14 / 3 . </t>
  </si>
  <si>
    <t>Friday, July 10, 2020 11:03:53 AM</t>
  </si>
  <si>
    <t xml:space="preserve">14 / 4 . </t>
  </si>
  <si>
    <t>Friday, July 10, 2020 11:06:24 AM</t>
  </si>
  <si>
    <t xml:space="preserve">14 / 5 . </t>
  </si>
  <si>
    <t>Friday, July 10, 2020 11:08:54 AM</t>
  </si>
  <si>
    <t xml:space="preserve">14 / 6 . </t>
  </si>
  <si>
    <t>Friday, July 10, 2020 11:11:25 AM</t>
  </si>
  <si>
    <t xml:space="preserve">14 / 7 . </t>
  </si>
  <si>
    <t>Friday, July 10, 2020 11:13:55 AM</t>
  </si>
  <si>
    <t xml:space="preserve">14 / 8 . </t>
  </si>
  <si>
    <t>Friday, July 10, 2020 11:16:26 AM</t>
  </si>
  <si>
    <t xml:space="preserve">14 / 9 . </t>
  </si>
  <si>
    <t>Friday, July 10, 2020 11:18:57 AM</t>
  </si>
  <si>
    <t xml:space="preserve">14 / 10 . </t>
  </si>
  <si>
    <t>Friday, July 10, 2020 11:21:27 AM</t>
  </si>
  <si>
    <t xml:space="preserve">14 / 11 . </t>
  </si>
  <si>
    <t>Friday, July 10, 2020 11:23:57 AM</t>
  </si>
  <si>
    <t xml:space="preserve">14 / 12 . </t>
  </si>
  <si>
    <t>Friday, July 10, 2020 11:26:26 AM</t>
  </si>
  <si>
    <t xml:space="preserve">14 / 13 . </t>
  </si>
  <si>
    <t>Friday, July 10, 2020 11:28:55 AM</t>
  </si>
  <si>
    <t xml:space="preserve">14 / 14 . </t>
  </si>
  <si>
    <t>Friday, July 10, 2020 11:31:24 AM</t>
  </si>
  <si>
    <t xml:space="preserve">14 / 15 . </t>
  </si>
  <si>
    <t>Friday, July 10, 2020 11:33:54 AM</t>
  </si>
  <si>
    <t xml:space="preserve">14 / 16 . </t>
  </si>
  <si>
    <t>Friday, July 10, 2020 11:36:28 AM</t>
  </si>
  <si>
    <t xml:space="preserve">14 / 17 . </t>
  </si>
  <si>
    <t>Friday, July 10, 2020 10:50:50 AM</t>
  </si>
  <si>
    <t xml:space="preserve">14 / 18 . </t>
  </si>
  <si>
    <t xml:space="preserve">14 / 19 . </t>
  </si>
  <si>
    <t xml:space="preserve">14 / 20 . </t>
  </si>
  <si>
    <t xml:space="preserve">14 / 21 . </t>
  </si>
  <si>
    <t xml:space="preserve">14 / 22 . </t>
  </si>
  <si>
    <t xml:space="preserve">14 / 23 . </t>
  </si>
  <si>
    <t xml:space="preserve">14 / 24 . </t>
  </si>
  <si>
    <t xml:space="preserve">14 / 25 . </t>
  </si>
  <si>
    <t xml:space="preserve">14 / 26 . </t>
  </si>
  <si>
    <t xml:space="preserve">14 / 27 . </t>
  </si>
  <si>
    <t xml:space="preserve">14 / 28 . </t>
  </si>
  <si>
    <t xml:space="preserve">14 / 29 . </t>
  </si>
  <si>
    <t xml:space="preserve">14 / 30 . </t>
  </si>
  <si>
    <t xml:space="preserve">14 / 31 . </t>
  </si>
  <si>
    <t xml:space="preserve">14 / 32 . </t>
  </si>
  <si>
    <t xml:space="preserve">14 / 33 . </t>
  </si>
  <si>
    <t xml:space="preserve">14 / 34 . </t>
  </si>
  <si>
    <t xml:space="preserve">14 / 35 . </t>
  </si>
  <si>
    <t xml:space="preserve">14 / 36 . </t>
  </si>
  <si>
    <t xml:space="preserve">14 / 37 . </t>
  </si>
  <si>
    <t xml:space="preserve">14 / 38 . </t>
  </si>
  <si>
    <t xml:space="preserve">14 / 39 . </t>
  </si>
  <si>
    <t xml:space="preserve">14 / 40 . </t>
  </si>
  <si>
    <t xml:space="preserve">14 / 41 . </t>
  </si>
  <si>
    <t>Friday, July 10, 2020 10:56:38 AM</t>
  </si>
  <si>
    <t xml:space="preserve">14 / 42 . </t>
  </si>
  <si>
    <t xml:space="preserve">14 / 43 . </t>
  </si>
  <si>
    <t xml:space="preserve">14 / 44 . </t>
  </si>
  <si>
    <t xml:space="preserve">14 / 45 . </t>
  </si>
  <si>
    <t xml:space="preserve">14 / 46 . </t>
  </si>
  <si>
    <t xml:space="preserve">14 / 47 . </t>
  </si>
  <si>
    <t xml:space="preserve">14 / 48 . </t>
  </si>
  <si>
    <t xml:space="preserve">14 / 49 . </t>
  </si>
  <si>
    <t xml:space="preserve">14 / 50 . </t>
  </si>
  <si>
    <t>San_Carlos_EDS_3</t>
  </si>
  <si>
    <t xml:space="preserve">15 / 1 . </t>
  </si>
  <si>
    <t>Friday, July 10, 2020 1:32:30 PM</t>
  </si>
  <si>
    <t>San_Carlos_EDS_4</t>
  </si>
  <si>
    <t xml:space="preserve">16 / 1 . </t>
  </si>
  <si>
    <t>Friday, July 10, 2020 1:35:18 PM</t>
  </si>
  <si>
    <t>AZ18_WHT06_ol44_Lasermount_prof_repeat_</t>
  </si>
  <si>
    <t xml:space="preserve">17 / 1 . </t>
  </si>
  <si>
    <t>Friday, July 10, 2020 3:23:46 PM</t>
  </si>
  <si>
    <t xml:space="preserve">17 / 2 . </t>
  </si>
  <si>
    <t>Friday, July 10, 2020 3:26:47 PM</t>
  </si>
  <si>
    <t xml:space="preserve">17 / 3 . </t>
  </si>
  <si>
    <t>Friday, July 10, 2020 3:29:19 PM</t>
  </si>
  <si>
    <t xml:space="preserve">17 / 4 . </t>
  </si>
  <si>
    <t>Friday, July 10, 2020 3:31:51 PM</t>
  </si>
  <si>
    <t xml:space="preserve">17 / 5 . </t>
  </si>
  <si>
    <t>Friday, July 10, 2020 3:34:23 PM</t>
  </si>
  <si>
    <t xml:space="preserve">17 / 6 . </t>
  </si>
  <si>
    <t>Friday, July 10, 2020 3:36:54 PM</t>
  </si>
  <si>
    <t xml:space="preserve">17 / 7 . </t>
  </si>
  <si>
    <t>Friday, July 10, 2020 3:39:25 PM</t>
  </si>
  <si>
    <t xml:space="preserve">17 / 8 . </t>
  </si>
  <si>
    <t>Friday, July 10, 2020 3:41:56 PM</t>
  </si>
  <si>
    <t xml:space="preserve">17 / 9 . </t>
  </si>
  <si>
    <t>Friday, July 10, 2020 3:44:27 PM</t>
  </si>
  <si>
    <t xml:space="preserve">17 / 10 . </t>
  </si>
  <si>
    <t>Friday, July 10, 2020 3:46:59 PM</t>
  </si>
  <si>
    <t xml:space="preserve">17 / 11 . </t>
  </si>
  <si>
    <t>Friday, July 10, 2020 3:49:30 PM</t>
  </si>
  <si>
    <t xml:space="preserve">17 / 12 . </t>
  </si>
  <si>
    <t>Friday, July 10, 2020 3:52:02 PM</t>
  </si>
  <si>
    <t xml:space="preserve">17 / 13 . </t>
  </si>
  <si>
    <t>Friday, July 10, 2020 3:54:32 PM</t>
  </si>
  <si>
    <t xml:space="preserve">17 / 14 . </t>
  </si>
  <si>
    <t>Friday, July 10, 2020 3:57:03 PM</t>
  </si>
  <si>
    <t xml:space="preserve">17 / 15 . </t>
  </si>
  <si>
    <t>Friday, July 10, 2020 3:59:35 PM</t>
  </si>
  <si>
    <t xml:space="preserve">17 / 16 . </t>
  </si>
  <si>
    <t>Friday, July 10, 2020 4:02:06 PM</t>
  </si>
  <si>
    <t xml:space="preserve">17 / 17 . </t>
  </si>
  <si>
    <t>Friday, July 10, 2020 4:04:37 PM</t>
  </si>
  <si>
    <t xml:space="preserve">17 / 18 . </t>
  </si>
  <si>
    <t>Friday, July 10, 2020 4:07:09 PM</t>
  </si>
  <si>
    <t xml:space="preserve">17 / 19 . </t>
  </si>
  <si>
    <t>Friday, July 10, 2020 4:09:40 PM</t>
  </si>
  <si>
    <t xml:space="preserve">17 / 20 . </t>
  </si>
  <si>
    <t>Friday, July 10, 2020 4:12:11 PM</t>
  </si>
  <si>
    <t xml:space="preserve">17 / 21 . </t>
  </si>
  <si>
    <t>Friday, July 10, 2020 4:14:43 PM</t>
  </si>
  <si>
    <t xml:space="preserve">17 / 22 . </t>
  </si>
  <si>
    <t>Friday, July 10, 2020 4:17:17 PM</t>
  </si>
  <si>
    <t xml:space="preserve">17 / 23 . </t>
  </si>
  <si>
    <t>Friday, July 10, 2020 4:19:47 PM</t>
  </si>
  <si>
    <t xml:space="preserve">17 / 24 . </t>
  </si>
  <si>
    <t>Friday, July 10, 2020 4:22:18 PM</t>
  </si>
  <si>
    <t xml:space="preserve">17 / 25 . </t>
  </si>
  <si>
    <t>Friday, July 10, 2020 4:24:49 PM</t>
  </si>
  <si>
    <t xml:space="preserve">17 / 26 . </t>
  </si>
  <si>
    <t>Friday, July 10, 2020 4:27:20 PM</t>
  </si>
  <si>
    <t xml:space="preserve">17 / 27 . </t>
  </si>
  <si>
    <t>Friday, July 10, 2020 4:29:51 PM</t>
  </si>
  <si>
    <t xml:space="preserve">17 / 28 . </t>
  </si>
  <si>
    <t>Friday, July 10, 2020 4:32:22 PM</t>
  </si>
  <si>
    <t xml:space="preserve">17 / 29 . </t>
  </si>
  <si>
    <t>Friday, July 10, 2020 4:34:54 PM</t>
  </si>
  <si>
    <t xml:space="preserve">17 / 30 . </t>
  </si>
  <si>
    <t>Friday, July 10, 2020 4:37:28 PM</t>
  </si>
  <si>
    <t xml:space="preserve">17 / 31 . </t>
  </si>
  <si>
    <t>Friday, July 10, 2020 4:39:59 PM</t>
  </si>
  <si>
    <t xml:space="preserve">17 / 32 . </t>
  </si>
  <si>
    <t>Friday, July 10, 2020 4:42:31 PM</t>
  </si>
  <si>
    <t xml:space="preserve">17 / 33 . </t>
  </si>
  <si>
    <t>Friday, July 10, 2020 4:45:03 PM</t>
  </si>
  <si>
    <t xml:space="preserve">17 / 34 . </t>
  </si>
  <si>
    <t>Friday, July 10, 2020 4:47:34 PM</t>
  </si>
  <si>
    <t xml:space="preserve">17 / 35 . </t>
  </si>
  <si>
    <t>Friday, July 10, 2020 4:50:04 PM</t>
  </si>
  <si>
    <t xml:space="preserve">17 / 36 . </t>
  </si>
  <si>
    <t>Friday, July 10, 2020 4:52:35 PM</t>
  </si>
  <si>
    <t xml:space="preserve">17 / 37 . </t>
  </si>
  <si>
    <t>Friday, July 10, 2020 4:55:07 PM</t>
  </si>
  <si>
    <t xml:space="preserve">17 / 38 . </t>
  </si>
  <si>
    <t>Friday, July 10, 2020 4:57:38 PM</t>
  </si>
  <si>
    <t xml:space="preserve">17 / 39 . </t>
  </si>
  <si>
    <t>Friday, July 10, 2020 5:00:10 PM</t>
  </si>
  <si>
    <t xml:space="preserve">17 / 40 . </t>
  </si>
  <si>
    <t>Friday, July 10, 2020 5:02:41 PM</t>
  </si>
  <si>
    <t xml:space="preserve">17 / 41 . </t>
  </si>
  <si>
    <t>Friday, July 10, 2020 5:05:12 PM</t>
  </si>
  <si>
    <t xml:space="preserve">17 / 42 . </t>
  </si>
  <si>
    <t>Friday, July 10, 2020 5:07:43 PM</t>
  </si>
  <si>
    <t xml:space="preserve">17 / 43 . </t>
  </si>
  <si>
    <t>Friday, July 10, 2020 5:10:15 PM</t>
  </si>
  <si>
    <t xml:space="preserve">17 / 44 . </t>
  </si>
  <si>
    <t>Friday, July 10, 2020 5:12:49 PM</t>
  </si>
  <si>
    <t xml:space="preserve">17 / 45 . </t>
  </si>
  <si>
    <t>Friday, July 10, 2020 5:15:20 PM</t>
  </si>
  <si>
    <t xml:space="preserve">17 / 46 . </t>
  </si>
  <si>
    <t>Friday, July 10, 2020 5:17:52 PM</t>
  </si>
  <si>
    <t xml:space="preserve">17 / 47 . </t>
  </si>
  <si>
    <t>Friday, July 10, 2020 5:20:25 PM</t>
  </si>
  <si>
    <t xml:space="preserve">17 / 48 . </t>
  </si>
  <si>
    <t>Friday, July 10, 2020 5:22:58 PM</t>
  </si>
  <si>
    <t xml:space="preserve">17 / 49 . </t>
  </si>
  <si>
    <t>Friday, July 10, 2020 5:25:30 PM</t>
  </si>
  <si>
    <t xml:space="preserve">17 / 50 . </t>
  </si>
  <si>
    <t>Friday, July 10, 2020 5:28:02 PM</t>
  </si>
  <si>
    <t>San_Carlos_EDS_5</t>
  </si>
  <si>
    <t xml:space="preserve">18 / 1 . </t>
  </si>
  <si>
    <t>Friday, July 10, 2020 5:46:29 PM</t>
  </si>
  <si>
    <t>San_Carlos_EDS_6</t>
  </si>
  <si>
    <t xml:space="preserve">19 / 1 . </t>
  </si>
  <si>
    <t>Friday, July 10, 2020 5:49:34 PM</t>
  </si>
  <si>
    <t>San_Carlos_EDS_7</t>
  </si>
  <si>
    <t xml:space="preserve">20 / 1 . </t>
  </si>
  <si>
    <t>Saturday, July 11, 2020 1:04:07 AM</t>
  </si>
  <si>
    <t>AZ18_WHT06_ol45_lasermount_prof1_</t>
  </si>
  <si>
    <t xml:space="preserve">21 / 1 . </t>
  </si>
  <si>
    <t>ol45</t>
  </si>
  <si>
    <t>Saturday, July 11, 2020 1:07:09 AM</t>
  </si>
  <si>
    <t xml:space="preserve">21 / 2 . </t>
  </si>
  <si>
    <t>Saturday, July 11, 2020 1:10:07 AM</t>
  </si>
  <si>
    <t xml:space="preserve">21 / 3 . </t>
  </si>
  <si>
    <t>Saturday, July 11, 2020 1:12:39 AM</t>
  </si>
  <si>
    <t xml:space="preserve">21 / 4 . </t>
  </si>
  <si>
    <t>Saturday, July 11, 2020 1:15:11 AM</t>
  </si>
  <si>
    <t xml:space="preserve">21 / 5 . </t>
  </si>
  <si>
    <t>Saturday, July 11, 2020 1:17:43 AM</t>
  </si>
  <si>
    <t xml:space="preserve">21 / 6 . </t>
  </si>
  <si>
    <t>Saturday, July 11, 2020 1:20:15 AM</t>
  </si>
  <si>
    <t xml:space="preserve">21 / 7 . </t>
  </si>
  <si>
    <t>Saturday, July 11, 2020 1:22:48 AM</t>
  </si>
  <si>
    <t xml:space="preserve">21 / 8 . </t>
  </si>
  <si>
    <t>Saturday, July 11, 2020 1:25:20 AM</t>
  </si>
  <si>
    <t xml:space="preserve">21 / 9 . </t>
  </si>
  <si>
    <t>Saturday, July 11, 2020 1:27:54 AM</t>
  </si>
  <si>
    <t xml:space="preserve">21 / 10 . </t>
  </si>
  <si>
    <t>Saturday, July 11, 2020 1:30:26 AM</t>
  </si>
  <si>
    <t xml:space="preserve">21 / 11 . </t>
  </si>
  <si>
    <t>Saturday, July 11, 2020 1:33:00 AM</t>
  </si>
  <si>
    <t xml:space="preserve">21 / 12 . </t>
  </si>
  <si>
    <t>Saturday, July 11, 2020 1:35:33 AM</t>
  </si>
  <si>
    <t xml:space="preserve">21 / 13 . </t>
  </si>
  <si>
    <t>Saturday, July 11, 2020 1:38:06 AM</t>
  </si>
  <si>
    <t xml:space="preserve">21 / 14 . </t>
  </si>
  <si>
    <t>Saturday, July 11, 2020 1:40:39 AM</t>
  </si>
  <si>
    <t xml:space="preserve">21 / 15 . </t>
  </si>
  <si>
    <t>Saturday, July 11, 2020 1:43:10 AM</t>
  </si>
  <si>
    <t xml:space="preserve">21 / 16 . </t>
  </si>
  <si>
    <t>Saturday, July 11, 2020 1:45:43 AM</t>
  </si>
  <si>
    <t xml:space="preserve">21 / 17 . </t>
  </si>
  <si>
    <t>Saturday, July 11, 2020 1:48:17 AM</t>
  </si>
  <si>
    <t xml:space="preserve">21 / 18 . </t>
  </si>
  <si>
    <t>Saturday, July 11, 2020 1:50:51 AM</t>
  </si>
  <si>
    <t xml:space="preserve">21 / 19 . </t>
  </si>
  <si>
    <t>Saturday, July 11, 2020 1:53:23 AM</t>
  </si>
  <si>
    <t xml:space="preserve">21 / 20 . </t>
  </si>
  <si>
    <t>Saturday, July 11, 2020 1:55:55 AM</t>
  </si>
  <si>
    <t xml:space="preserve">21 / 21 . </t>
  </si>
  <si>
    <t>Saturday, July 11, 2020 1:58:28 AM</t>
  </si>
  <si>
    <t xml:space="preserve">21 / 22 . </t>
  </si>
  <si>
    <t>Saturday, July 11, 2020 2:01:01 AM</t>
  </si>
  <si>
    <t xml:space="preserve">21 / 23 . </t>
  </si>
  <si>
    <t>Saturday, July 11, 2020 2:03:34 AM</t>
  </si>
  <si>
    <t xml:space="preserve">21 / 24 . </t>
  </si>
  <si>
    <t>Saturday, July 11, 2020 2:06:06 AM</t>
  </si>
  <si>
    <t xml:space="preserve">21 / 25 . </t>
  </si>
  <si>
    <t>Saturday, July 11, 2020 2:08:41 AM</t>
  </si>
  <si>
    <t xml:space="preserve">21 / 26 . </t>
  </si>
  <si>
    <t>Saturday, July 11, 2020 2:11:13 AM</t>
  </si>
  <si>
    <t xml:space="preserve">21 / 27 . </t>
  </si>
  <si>
    <t>Saturday, July 11, 2020 2:13:47 AM</t>
  </si>
  <si>
    <t xml:space="preserve">21 / 28 . </t>
  </si>
  <si>
    <t>Saturday, July 11, 2020 2:16:21 AM</t>
  </si>
  <si>
    <t xml:space="preserve">21 / 29 . </t>
  </si>
  <si>
    <t>Saturday, July 11, 2020 2:18:51 AM</t>
  </si>
  <si>
    <t xml:space="preserve">21 / 30 . </t>
  </si>
  <si>
    <t>Saturday, July 11, 2020 2:21:25 AM</t>
  </si>
  <si>
    <t xml:space="preserve">21 / 31 . </t>
  </si>
  <si>
    <t>Saturday, July 11, 2020 2:23:57 AM</t>
  </si>
  <si>
    <t xml:space="preserve">21 / 32 . </t>
  </si>
  <si>
    <t>Saturday, July 11, 2020 2:26:28 AM</t>
  </si>
  <si>
    <t xml:space="preserve">21 / 33 . </t>
  </si>
  <si>
    <t>Saturday, July 11, 2020 2:29:02 AM</t>
  </si>
  <si>
    <t xml:space="preserve">21 / 34 . </t>
  </si>
  <si>
    <t>Saturday, July 11, 2020 2:31:34 AM</t>
  </si>
  <si>
    <t xml:space="preserve">21 / 35 . </t>
  </si>
  <si>
    <t>Saturday, July 11, 2020 2:34:06 AM</t>
  </si>
  <si>
    <t xml:space="preserve">21 / 36 . </t>
  </si>
  <si>
    <t>Saturday, July 11, 2020 2:36:39 AM</t>
  </si>
  <si>
    <t xml:space="preserve">21 / 37 . </t>
  </si>
  <si>
    <t>Saturday, July 11, 2020 2:39:12 AM</t>
  </si>
  <si>
    <t xml:space="preserve">21 / 38 . </t>
  </si>
  <si>
    <t>Saturday, July 11, 2020 2:41:46 AM</t>
  </si>
  <si>
    <t xml:space="preserve">21 / 39 . </t>
  </si>
  <si>
    <t>Saturday, July 11, 2020 2:44:18 AM</t>
  </si>
  <si>
    <t xml:space="preserve">21 / 40 . </t>
  </si>
  <si>
    <t>Saturday, July 11, 2020 2:46:50 AM</t>
  </si>
  <si>
    <t xml:space="preserve">21 / 41 . </t>
  </si>
  <si>
    <t>Saturday, July 11, 2020 2:49:22 AM</t>
  </si>
  <si>
    <t xml:space="preserve">21 / 42 . </t>
  </si>
  <si>
    <t>Saturday, July 11, 2020 2:51:54 AM</t>
  </si>
  <si>
    <t xml:space="preserve">21 / 43 . </t>
  </si>
  <si>
    <t>Saturday, July 11, 2020 2:54:26 AM</t>
  </si>
  <si>
    <t xml:space="preserve">21 / 44 . </t>
  </si>
  <si>
    <t>Saturday, July 11, 2020 2:57:01 AM</t>
  </si>
  <si>
    <t xml:space="preserve">21 / 45 . </t>
  </si>
  <si>
    <t>Saturday, July 11, 2020 2:59:34 AM</t>
  </si>
  <si>
    <t xml:space="preserve">21 / 46 . </t>
  </si>
  <si>
    <t>Saturday, July 11, 2020 3:02:06 AM</t>
  </si>
  <si>
    <t xml:space="preserve">21 / 47 . </t>
  </si>
  <si>
    <t>Saturday, July 11, 2020 3:04:38 AM</t>
  </si>
  <si>
    <t xml:space="preserve">21 / 48 . </t>
  </si>
  <si>
    <t>Saturday, July 11, 2020 3:07:11 AM</t>
  </si>
  <si>
    <t xml:space="preserve">21 / 49 . </t>
  </si>
  <si>
    <t>Saturday, July 11, 2020 3:09:43 AM</t>
  </si>
  <si>
    <t xml:space="preserve">21 / 50 . </t>
  </si>
  <si>
    <t>Saturday, July 11, 2020 3:12:16 AM</t>
  </si>
  <si>
    <t>AZ18_WHT06_ol45_lasermount_prof2_</t>
  </si>
  <si>
    <t xml:space="preserve">22 / 1 . </t>
  </si>
  <si>
    <t>Saturday, July 11, 2020 3:14:54 AM</t>
  </si>
  <si>
    <t xml:space="preserve">22 / 2 . </t>
  </si>
  <si>
    <t>Saturday, July 11, 2020 3:17:53 AM</t>
  </si>
  <si>
    <t xml:space="preserve">22 / 3 . </t>
  </si>
  <si>
    <t>Saturday, July 11, 2020 3:20:24 AM</t>
  </si>
  <si>
    <t xml:space="preserve">22 / 4 . </t>
  </si>
  <si>
    <t>Saturday, July 11, 2020 3:22:57 AM</t>
  </si>
  <si>
    <t xml:space="preserve">22 / 5 . </t>
  </si>
  <si>
    <t>Saturday, July 11, 2020 3:25:29 AM</t>
  </si>
  <si>
    <t xml:space="preserve">22 / 6 . </t>
  </si>
  <si>
    <t>Saturday, July 11, 2020 3:28:01 AM</t>
  </si>
  <si>
    <t xml:space="preserve">22 / 7 . </t>
  </si>
  <si>
    <t>Saturday, July 11, 2020 3:30:34 AM</t>
  </si>
  <si>
    <t xml:space="preserve">22 / 8 . </t>
  </si>
  <si>
    <t>Saturday, July 11, 2020 3:33:07 AM</t>
  </si>
  <si>
    <t xml:space="preserve">22 / 9 . </t>
  </si>
  <si>
    <t>Saturday, July 11, 2020 3:35:39 AM</t>
  </si>
  <si>
    <t xml:space="preserve">22 / 10 . </t>
  </si>
  <si>
    <t>Saturday, July 11, 2020 3:38:13 AM</t>
  </si>
  <si>
    <t xml:space="preserve">22 / 11 . </t>
  </si>
  <si>
    <t>Saturday, July 11, 2020 3:40:46 AM</t>
  </si>
  <si>
    <t xml:space="preserve">22 / 12 . </t>
  </si>
  <si>
    <t>Saturday, July 11, 2020 3:43:20 AM</t>
  </si>
  <si>
    <t xml:space="preserve">22 / 13 . </t>
  </si>
  <si>
    <t>Saturday, July 11, 2020 3:45:52 AM</t>
  </si>
  <si>
    <t xml:space="preserve">22 / 14 . </t>
  </si>
  <si>
    <t>Saturday, July 11, 2020 3:48:25 AM</t>
  </si>
  <si>
    <t xml:space="preserve">22 / 15 . </t>
  </si>
  <si>
    <t>Saturday, July 11, 2020 3:50:57 AM</t>
  </si>
  <si>
    <t xml:space="preserve">22 / 16 . </t>
  </si>
  <si>
    <t>Saturday, July 11, 2020 3:53:29 AM</t>
  </si>
  <si>
    <t xml:space="preserve">22 / 17 . </t>
  </si>
  <si>
    <t>Saturday, July 11, 2020 3:56:02 AM</t>
  </si>
  <si>
    <t xml:space="preserve">22 / 18 . </t>
  </si>
  <si>
    <t>Saturday, July 11, 2020 3:58:35 AM</t>
  </si>
  <si>
    <t xml:space="preserve">22 / 19 . </t>
  </si>
  <si>
    <t>Saturday, July 11, 2020 4:01:06 AM</t>
  </si>
  <si>
    <t xml:space="preserve">22 / 20 . </t>
  </si>
  <si>
    <t>Saturday, July 11, 2020 4:03:41 AM</t>
  </si>
  <si>
    <t xml:space="preserve">22 / 21 . </t>
  </si>
  <si>
    <t>Saturday, July 11, 2020 4:06:13 AM</t>
  </si>
  <si>
    <t xml:space="preserve">22 / 22 . </t>
  </si>
  <si>
    <t>Saturday, July 11, 2020 4:08:47 AM</t>
  </si>
  <si>
    <t xml:space="preserve">22 / 23 . </t>
  </si>
  <si>
    <t>Saturday, July 11, 2020 4:11:21 AM</t>
  </si>
  <si>
    <t xml:space="preserve">22 / 24 . </t>
  </si>
  <si>
    <t>Saturday, July 11, 2020 4:13:53 AM</t>
  </si>
  <si>
    <t xml:space="preserve">22 / 25 . </t>
  </si>
  <si>
    <t>Saturday, July 11, 2020 4:16:25 AM</t>
  </si>
  <si>
    <t xml:space="preserve">22 / 26 . </t>
  </si>
  <si>
    <t>Saturday, July 11, 2020 4:18:59 AM</t>
  </si>
  <si>
    <t xml:space="preserve">22 / 27 . </t>
  </si>
  <si>
    <t>Saturday, July 11, 2020 4:21:31 AM</t>
  </si>
  <si>
    <t xml:space="preserve">22 / 28 . </t>
  </si>
  <si>
    <t>Saturday, July 11, 2020 4:24:04 AM</t>
  </si>
  <si>
    <t xml:space="preserve">22 / 29 . </t>
  </si>
  <si>
    <t>Saturday, July 11, 2020 4:26:36 AM</t>
  </si>
  <si>
    <t xml:space="preserve">22 / 30 . </t>
  </si>
  <si>
    <t>Saturday, July 11, 2020 4:29:08 AM</t>
  </si>
  <si>
    <t xml:space="preserve">22 / 31 . </t>
  </si>
  <si>
    <t>Saturday, July 11, 2020 4:31:41 AM</t>
  </si>
  <si>
    <t xml:space="preserve">22 / 32 . </t>
  </si>
  <si>
    <t>Saturday, July 11, 2020 4:34:14 AM</t>
  </si>
  <si>
    <t xml:space="preserve">22 / 33 . </t>
  </si>
  <si>
    <t>Saturday, July 11, 2020 4:36:46 AM</t>
  </si>
  <si>
    <t xml:space="preserve">22 / 34 . </t>
  </si>
  <si>
    <t>Saturday, July 11, 2020 4:39:20 AM</t>
  </si>
  <si>
    <t xml:space="preserve">22 / 35 . </t>
  </si>
  <si>
    <t>Saturday, July 11, 2020 4:41:53 AM</t>
  </si>
  <si>
    <t xml:space="preserve">22 / 36 . </t>
  </si>
  <si>
    <t>Saturday, July 11, 2020 4:44:26 AM</t>
  </si>
  <si>
    <t xml:space="preserve">22 / 37 . </t>
  </si>
  <si>
    <t>Saturday, July 11, 2020 4:46:58 AM</t>
  </si>
  <si>
    <t xml:space="preserve">22 / 38 . </t>
  </si>
  <si>
    <t>Saturday, July 11, 2020 4:49:31 AM</t>
  </si>
  <si>
    <t xml:space="preserve">22 / 39 . </t>
  </si>
  <si>
    <t>Saturday, July 11, 2020 4:52:04 AM</t>
  </si>
  <si>
    <t xml:space="preserve">22 / 40 . </t>
  </si>
  <si>
    <t>Saturday, July 11, 2020 4:54:37 AM</t>
  </si>
  <si>
    <t>AZ18_WHT06_ol42_lasermount_prof3_Caxis_</t>
  </si>
  <si>
    <t xml:space="preserve">23 / 1 . </t>
  </si>
  <si>
    <t>prof 3</t>
  </si>
  <si>
    <t>Saturday, July 11, 2020 4:57:17 AM</t>
  </si>
  <si>
    <t xml:space="preserve">23 / 2 . </t>
  </si>
  <si>
    <t>Saturday, July 11, 2020 5:00:14 AM</t>
  </si>
  <si>
    <t xml:space="preserve">23 / 3 . </t>
  </si>
  <si>
    <t>Saturday, July 11, 2020 5:02:48 AM</t>
  </si>
  <si>
    <t xml:space="preserve">23 / 4 . </t>
  </si>
  <si>
    <t>Saturday, July 11, 2020 5:05:23 AM</t>
  </si>
  <si>
    <t xml:space="preserve">23 / 5 . </t>
  </si>
  <si>
    <t>Saturday, July 11, 2020 5:07:55 AM</t>
  </si>
  <si>
    <t xml:space="preserve">23 / 6 . </t>
  </si>
  <si>
    <t>Saturday, July 11, 2020 5:10:27 AM</t>
  </si>
  <si>
    <t xml:space="preserve">23 / 7 . </t>
  </si>
  <si>
    <t>Saturday, July 11, 2020 5:13:02 AM</t>
  </si>
  <si>
    <t xml:space="preserve">23 / 8 . </t>
  </si>
  <si>
    <t>Saturday, July 11, 2020 5:15:36 AM</t>
  </si>
  <si>
    <t xml:space="preserve">23 / 9 . </t>
  </si>
  <si>
    <t>Saturday, July 11, 2020 5:18:08 AM</t>
  </si>
  <si>
    <t xml:space="preserve">23 / 10 . </t>
  </si>
  <si>
    <t>Saturday, July 11, 2020 5:20:41 AM</t>
  </si>
  <si>
    <t xml:space="preserve">23 / 11 . </t>
  </si>
  <si>
    <t>Saturday, July 11, 2020 5:23:14 AM</t>
  </si>
  <si>
    <t xml:space="preserve">23 / 12 . </t>
  </si>
  <si>
    <t>Saturday, July 11, 2020 5:25:47 AM</t>
  </si>
  <si>
    <t xml:space="preserve">23 / 13 . </t>
  </si>
  <si>
    <t>Saturday, July 11, 2020 5:28:21 AM</t>
  </si>
  <si>
    <t xml:space="preserve">23 / 14 . </t>
  </si>
  <si>
    <t>Saturday, July 11, 2020 5:30:54 AM</t>
  </si>
  <si>
    <t xml:space="preserve">23 / 15 . </t>
  </si>
  <si>
    <t>Saturday, July 11, 2020 5:33:26 AM</t>
  </si>
  <si>
    <t xml:space="preserve">23 / 16 . </t>
  </si>
  <si>
    <t>Saturday, July 11, 2020 5:36:00 AM</t>
  </si>
  <si>
    <t xml:space="preserve">23 / 17 . </t>
  </si>
  <si>
    <t>Saturday, July 11, 2020 5:38:33 AM</t>
  </si>
  <si>
    <t xml:space="preserve">23 / 18 . </t>
  </si>
  <si>
    <t>Saturday, July 11, 2020 5:41:05 AM</t>
  </si>
  <si>
    <t xml:space="preserve">23 / 19 . </t>
  </si>
  <si>
    <t>Saturday, July 11, 2020 5:43:37 AM</t>
  </si>
  <si>
    <t xml:space="preserve">23 / 20 . </t>
  </si>
  <si>
    <t>Saturday, July 11, 2020 5:46:10 AM</t>
  </si>
  <si>
    <t xml:space="preserve">23 / 21 . </t>
  </si>
  <si>
    <t>Saturday, July 11, 2020 5:48:42 AM</t>
  </si>
  <si>
    <t xml:space="preserve">23 / 22 . </t>
  </si>
  <si>
    <t>Saturday, July 11, 2020 5:51:17 AM</t>
  </si>
  <si>
    <t xml:space="preserve">23 / 23 . </t>
  </si>
  <si>
    <t>Saturday, July 11, 2020 5:53:49 AM</t>
  </si>
  <si>
    <t xml:space="preserve">23 / 24 . </t>
  </si>
  <si>
    <t>Saturday, July 11, 2020 5:56:23 AM</t>
  </si>
  <si>
    <t xml:space="preserve">23 / 25 . </t>
  </si>
  <si>
    <t>Saturday, July 11, 2020 5:58:55 AM</t>
  </si>
  <si>
    <t xml:space="preserve">23 / 26 . </t>
  </si>
  <si>
    <t>Saturday, July 11, 2020 6:01:28 AM</t>
  </si>
  <si>
    <t xml:space="preserve">23 / 27 . </t>
  </si>
  <si>
    <t>Saturday, July 11, 2020 6:04:01 AM</t>
  </si>
  <si>
    <t xml:space="preserve">23 / 28 . </t>
  </si>
  <si>
    <t>Saturday, July 11, 2020 6:06:34 AM</t>
  </si>
  <si>
    <t xml:space="preserve">23 / 29 . </t>
  </si>
  <si>
    <t>Saturday, July 11, 2020 6:09:10 AM</t>
  </si>
  <si>
    <t xml:space="preserve">23 / 30 . </t>
  </si>
  <si>
    <t>Saturday, July 11, 2020 6:11:42 AM</t>
  </si>
  <si>
    <t xml:space="preserve">23 / 31 . </t>
  </si>
  <si>
    <t>Saturday, July 11, 2020 6:14:14 AM</t>
  </si>
  <si>
    <t xml:space="preserve">23 / 32 . </t>
  </si>
  <si>
    <t>Saturday, July 11, 2020 6:16:47 AM</t>
  </si>
  <si>
    <t xml:space="preserve">23 / 33 . </t>
  </si>
  <si>
    <t>Saturday, July 11, 2020 6:19:20 AM</t>
  </si>
  <si>
    <t xml:space="preserve">23 / 34 . </t>
  </si>
  <si>
    <t>Saturday, July 11, 2020 6:21:54 AM</t>
  </si>
  <si>
    <t xml:space="preserve">23 / 35 . </t>
  </si>
  <si>
    <t>Saturday, July 11, 2020 6:24:28 AM</t>
  </si>
  <si>
    <t xml:space="preserve">23 / 36 . </t>
  </si>
  <si>
    <t>Saturday, July 11, 2020 6:27:03 AM</t>
  </si>
  <si>
    <t xml:space="preserve">23 / 37 . </t>
  </si>
  <si>
    <t>Saturday, July 11, 2020 6:29:36 AM</t>
  </si>
  <si>
    <t xml:space="preserve">23 / 38 . </t>
  </si>
  <si>
    <t>Saturday, July 11, 2020 6:32:10 AM</t>
  </si>
  <si>
    <t xml:space="preserve">23 / 39 . </t>
  </si>
  <si>
    <t>Saturday, July 11, 2020 6:34:43 AM</t>
  </si>
  <si>
    <t xml:space="preserve">23 / 40 . </t>
  </si>
  <si>
    <t>Saturday, July 11, 2020 6:37:16 AM</t>
  </si>
  <si>
    <t xml:space="preserve">23 / 41 . </t>
  </si>
  <si>
    <t>Saturday, July 11, 2020 6:39:49 AM</t>
  </si>
  <si>
    <t xml:space="preserve">23 / 42 . </t>
  </si>
  <si>
    <t>Saturday, July 11, 2020 6:42:23 AM</t>
  </si>
  <si>
    <t xml:space="preserve">23 / 43 . </t>
  </si>
  <si>
    <t>Saturday, July 11, 2020 6:44:55 AM</t>
  </si>
  <si>
    <t xml:space="preserve">23 / 44 . </t>
  </si>
  <si>
    <t>Saturday, July 11, 2020 6:47:28 AM</t>
  </si>
  <si>
    <t xml:space="preserve">23 / 45 . </t>
  </si>
  <si>
    <t>Saturday, July 11, 2020 6:50:00 AM</t>
  </si>
  <si>
    <t xml:space="preserve">23 / 46 . </t>
  </si>
  <si>
    <t>Saturday, July 11, 2020 6:52:34 AM</t>
  </si>
  <si>
    <t xml:space="preserve">23 / 47 . </t>
  </si>
  <si>
    <t>Saturday, July 11, 2020 6:55:06 AM</t>
  </si>
  <si>
    <t xml:space="preserve">23 / 48 . </t>
  </si>
  <si>
    <t>Saturday, July 11, 2020 6:57:39 AM</t>
  </si>
  <si>
    <t xml:space="preserve">23 / 49 . </t>
  </si>
  <si>
    <t>Saturday, July 11, 2020 7:00:10 AM</t>
  </si>
  <si>
    <t xml:space="preserve">23 / 50 . </t>
  </si>
  <si>
    <t>Saturday, July 11, 2020 7:02:44 AM</t>
  </si>
  <si>
    <t xml:space="preserve">23 / 51 . </t>
  </si>
  <si>
    <t>Saturday, July 11, 2020 7:05:17 AM</t>
  </si>
  <si>
    <t xml:space="preserve">23 / 52 . </t>
  </si>
  <si>
    <t>Saturday, July 11, 2020 7:07:49 AM</t>
  </si>
  <si>
    <t xml:space="preserve">23 / 53 . </t>
  </si>
  <si>
    <t>Saturday, July 11, 2020 7:10:24 AM</t>
  </si>
  <si>
    <t xml:space="preserve">23 / 54 . </t>
  </si>
  <si>
    <t>Saturday, July 11, 2020 7:12:57 AM</t>
  </si>
  <si>
    <t xml:space="preserve">23 / 55 . </t>
  </si>
  <si>
    <t>Saturday, July 11, 2020 7:15:31 AM</t>
  </si>
  <si>
    <t xml:space="preserve">23 / 56 . </t>
  </si>
  <si>
    <t>Saturday, July 11, 2020 7:18:03 AM</t>
  </si>
  <si>
    <t xml:space="preserve">23 / 57 . </t>
  </si>
  <si>
    <t>Saturday, July 11, 2020 7:20:36 AM</t>
  </si>
  <si>
    <t xml:space="preserve">23 / 58 . </t>
  </si>
  <si>
    <t>Saturday, July 11, 2020 7:23:09 AM</t>
  </si>
  <si>
    <t xml:space="preserve">23 / 59 . </t>
  </si>
  <si>
    <t>Saturday, July 11, 2020 7:25:41 AM</t>
  </si>
  <si>
    <t xml:space="preserve">23 / 60 . </t>
  </si>
  <si>
    <t>Saturday, July 11, 2020 7:28:15 AM</t>
  </si>
  <si>
    <t>AZ18_WHT06_ol40_newname_prof2_Caxis_</t>
  </si>
  <si>
    <t xml:space="preserve">24 / 1 . </t>
  </si>
  <si>
    <t>Saturday, July 11, 2020 7:30:55 AM</t>
  </si>
  <si>
    <t xml:space="preserve">24 / 2 . </t>
  </si>
  <si>
    <t>Saturday, July 11, 2020 7:33:52 AM</t>
  </si>
  <si>
    <t xml:space="preserve">24 / 3 . </t>
  </si>
  <si>
    <t>Saturday, July 11, 2020 7:36:25 AM</t>
  </si>
  <si>
    <t xml:space="preserve">24 / 4 . </t>
  </si>
  <si>
    <t>Saturday, July 11, 2020 7:38:58 AM</t>
  </si>
  <si>
    <t xml:space="preserve">24 / 5 . </t>
  </si>
  <si>
    <t>Saturday, July 11, 2020 7:41:31 AM</t>
  </si>
  <si>
    <t xml:space="preserve">24 / 6 . </t>
  </si>
  <si>
    <t>Saturday, July 11, 2020 7:44:05 AM</t>
  </si>
  <si>
    <t xml:space="preserve">24 / 7 . </t>
  </si>
  <si>
    <t>Saturday, July 11, 2020 7:46:38 AM</t>
  </si>
  <si>
    <t xml:space="preserve">24 / 8 . </t>
  </si>
  <si>
    <t>Saturday, July 11, 2020 7:49:11 AM</t>
  </si>
  <si>
    <t xml:space="preserve">24 / 9 . </t>
  </si>
  <si>
    <t>Saturday, July 11, 2020 7:51:45 AM</t>
  </si>
  <si>
    <t xml:space="preserve">24 / 10 . </t>
  </si>
  <si>
    <t>Saturday, July 11, 2020 7:54:18 AM</t>
  </si>
  <si>
    <t xml:space="preserve">24 / 11 . </t>
  </si>
  <si>
    <t>Saturday, July 11, 2020 7:56:51 AM</t>
  </si>
  <si>
    <t xml:space="preserve">24 / 12 . </t>
  </si>
  <si>
    <t>Saturday, July 11, 2020 7:59:25 AM</t>
  </si>
  <si>
    <t xml:space="preserve">24 / 13 . </t>
  </si>
  <si>
    <t>Saturday, July 11, 2020 8:01:57 AM</t>
  </si>
  <si>
    <t xml:space="preserve">24 / 14 . </t>
  </si>
  <si>
    <t>Saturday, July 11, 2020 8:04:29 AM</t>
  </si>
  <si>
    <t xml:space="preserve">24 / 15 . </t>
  </si>
  <si>
    <t>Saturday, July 11, 2020 8:07:01 AM</t>
  </si>
  <si>
    <t xml:space="preserve">24 / 16 . </t>
  </si>
  <si>
    <t>Saturday, July 11, 2020 8:09:35 AM</t>
  </si>
  <si>
    <t xml:space="preserve">24 / 17 . </t>
  </si>
  <si>
    <t>Saturday, July 11, 2020 8:12:08 AM</t>
  </si>
  <si>
    <t xml:space="preserve">24 / 18 . </t>
  </si>
  <si>
    <t>Saturday, July 11, 2020 8:14:42 AM</t>
  </si>
  <si>
    <t xml:space="preserve">24 / 19 . </t>
  </si>
  <si>
    <t>Saturday, July 11, 2020 8:17:15 AM</t>
  </si>
  <si>
    <t xml:space="preserve">24 / 20 . </t>
  </si>
  <si>
    <t>Saturday, July 11, 2020 8:19:51 AM</t>
  </si>
  <si>
    <t xml:space="preserve">24 / 21 . </t>
  </si>
  <si>
    <t>Saturday, July 11, 2020 8:22:24 AM</t>
  </si>
  <si>
    <t xml:space="preserve">24 / 22 . </t>
  </si>
  <si>
    <t>Saturday, July 11, 2020 8:24:56 AM</t>
  </si>
  <si>
    <t xml:space="preserve">24 / 23 . </t>
  </si>
  <si>
    <t>Saturday, July 11, 2020 8:27:30 AM</t>
  </si>
  <si>
    <t xml:space="preserve">24 / 24 . </t>
  </si>
  <si>
    <t>Saturday, July 11, 2020 8:30:05 AM</t>
  </si>
  <si>
    <t xml:space="preserve">24 / 25 . </t>
  </si>
  <si>
    <t>Saturday, July 11, 2020 8:32:39 AM</t>
  </si>
  <si>
    <t xml:space="preserve">24 / 26 . </t>
  </si>
  <si>
    <t>Saturday, July 11, 2020 8:35:12 AM</t>
  </si>
  <si>
    <t xml:space="preserve">24 / 27 . </t>
  </si>
  <si>
    <t>Saturday, July 11, 2020 8:37:44 AM</t>
  </si>
  <si>
    <t xml:space="preserve">24 / 28 . </t>
  </si>
  <si>
    <t>Saturday, July 11, 2020 8:40:16 AM</t>
  </si>
  <si>
    <t xml:space="preserve">24 / 29 . </t>
  </si>
  <si>
    <t>Saturday, July 11, 2020 8:42:49 AM</t>
  </si>
  <si>
    <t xml:space="preserve">24 / 30 . </t>
  </si>
  <si>
    <t>Saturday, July 11, 2020 8:45:22 AM</t>
  </si>
  <si>
    <t xml:space="preserve">24 / 31 . </t>
  </si>
  <si>
    <t>Saturday, July 11, 2020 8:47:54 AM</t>
  </si>
  <si>
    <t xml:space="preserve">24 / 32 . </t>
  </si>
  <si>
    <t>Saturday, July 11, 2020 8:50:28 AM</t>
  </si>
  <si>
    <t xml:space="preserve">24 / 33 . </t>
  </si>
  <si>
    <t>Saturday, July 11, 2020 8:53:00 AM</t>
  </si>
  <si>
    <t xml:space="preserve">24 / 34 . </t>
  </si>
  <si>
    <t>Saturday, July 11, 2020 8:55:33 AM</t>
  </si>
  <si>
    <t xml:space="preserve">24 / 35 . </t>
  </si>
  <si>
    <t>Saturday, July 11, 2020 8:58:07 AM</t>
  </si>
  <si>
    <t xml:space="preserve">24 / 36 . </t>
  </si>
  <si>
    <t>Saturday, July 11, 2020 9:00:40 AM</t>
  </si>
  <si>
    <t xml:space="preserve">24 / 37 . </t>
  </si>
  <si>
    <t>Saturday, July 11, 2020 9:03:14 AM</t>
  </si>
  <si>
    <t xml:space="preserve">24 / 38 . </t>
  </si>
  <si>
    <t>Saturday, July 11, 2020 9:05:49 AM</t>
  </si>
  <si>
    <t xml:space="preserve">24 / 39 . </t>
  </si>
  <si>
    <t>Saturday, July 11, 2020 9:08:22 AM</t>
  </si>
  <si>
    <t xml:space="preserve">24 / 40 . </t>
  </si>
  <si>
    <t>Saturday, July 11, 2020 9:10:54 AM</t>
  </si>
  <si>
    <t xml:space="preserve">24 / 41 . </t>
  </si>
  <si>
    <t>Saturday, July 11, 2020 9:13:26 AM</t>
  </si>
  <si>
    <t xml:space="preserve">24 / 42 . </t>
  </si>
  <si>
    <t>Saturday, July 11, 2020 9:16:00 AM</t>
  </si>
  <si>
    <t xml:space="preserve">24 / 43 . </t>
  </si>
  <si>
    <t>Saturday, July 11, 2020 9:18:33 AM</t>
  </si>
  <si>
    <t xml:space="preserve">24 / 44 . </t>
  </si>
  <si>
    <t>Saturday, July 11, 2020 9:21:06 AM</t>
  </si>
  <si>
    <t xml:space="preserve">24 / 45 . </t>
  </si>
  <si>
    <t>Saturday, July 11, 2020 9:23:39 AM</t>
  </si>
  <si>
    <t xml:space="preserve">24 / 46 . </t>
  </si>
  <si>
    <t>Saturday, July 11, 2020 9:26:12 AM</t>
  </si>
  <si>
    <t xml:space="preserve">24 / 47 . </t>
  </si>
  <si>
    <t>Saturday, July 11, 2020 9:28:45 AM</t>
  </si>
  <si>
    <t xml:space="preserve">24 / 48 . </t>
  </si>
  <si>
    <t>Saturday, July 11, 2020 9:31:18 AM</t>
  </si>
  <si>
    <t xml:space="preserve">24 / 49 . </t>
  </si>
  <si>
    <t>Saturday, July 11, 2020 9:33:52 AM</t>
  </si>
  <si>
    <t xml:space="preserve">24 / 50 . </t>
  </si>
  <si>
    <t>Saturday, July 11, 2020 9:36:25 AM</t>
  </si>
  <si>
    <t xml:space="preserve">24 / 51 . </t>
  </si>
  <si>
    <t>Saturday, July 11, 2020 9:38:59 AM</t>
  </si>
  <si>
    <t xml:space="preserve">24 / 52 . </t>
  </si>
  <si>
    <t>Saturday, July 11, 2020 9:41:33 AM</t>
  </si>
  <si>
    <t xml:space="preserve">24 / 53 . </t>
  </si>
  <si>
    <t>Saturday, July 11, 2020 9:44:06 AM</t>
  </si>
  <si>
    <t xml:space="preserve">24 / 54 . </t>
  </si>
  <si>
    <t>Saturday, July 11, 2020 9:46:41 AM</t>
  </si>
  <si>
    <t xml:space="preserve">24 / 55 . </t>
  </si>
  <si>
    <t>Saturday, July 11, 2020 9:49:15 AM</t>
  </si>
  <si>
    <t xml:space="preserve">24 / 56 . </t>
  </si>
  <si>
    <t>Saturday, July 11, 2020 9:51:48 AM</t>
  </si>
  <si>
    <t xml:space="preserve">24 / 57 . </t>
  </si>
  <si>
    <t>Saturday, July 11, 2020 9:54:20 AM</t>
  </si>
  <si>
    <t xml:space="preserve">24 / 58 . </t>
  </si>
  <si>
    <t>Saturday, July 11, 2020 9:56:53 AM</t>
  </si>
  <si>
    <t xml:space="preserve">24 / 59 . </t>
  </si>
  <si>
    <t>Saturday, July 11, 2020 9:59:24 AM</t>
  </si>
  <si>
    <t xml:space="preserve">24 / 60 . </t>
  </si>
  <si>
    <t>Saturday, July 11, 2020 10:01:56 AM</t>
  </si>
  <si>
    <t>AZ18_WHT06_ol41_newname_prof2_Caxis_</t>
  </si>
  <si>
    <t xml:space="preserve">25 / 1 . </t>
  </si>
  <si>
    <t>Saturday, July 11, 2020 10:04:31 AM</t>
  </si>
  <si>
    <t xml:space="preserve">25 / 2 . </t>
  </si>
  <si>
    <t>Saturday, July 11, 2020 10:07:28 AM</t>
  </si>
  <si>
    <t xml:space="preserve">25 / 3 . </t>
  </si>
  <si>
    <t>Saturday, July 11, 2020 10:10:00 AM</t>
  </si>
  <si>
    <t xml:space="preserve">25 / 4 . </t>
  </si>
  <si>
    <t>Saturday, July 11, 2020 10:12:32 AM</t>
  </si>
  <si>
    <t xml:space="preserve">25 / 5 . </t>
  </si>
  <si>
    <t>Saturday, July 11, 2020 10:15:03 AM</t>
  </si>
  <si>
    <t xml:space="preserve">25 / 6 . </t>
  </si>
  <si>
    <t>Saturday, July 11, 2020 10:17:36 AM</t>
  </si>
  <si>
    <t xml:space="preserve">25 / 7 . </t>
  </si>
  <si>
    <t>Saturday, July 11, 2020 10:20:07 AM</t>
  </si>
  <si>
    <t xml:space="preserve">25 / 8 . </t>
  </si>
  <si>
    <t>Saturday, July 11, 2020 10:22:39 AM</t>
  </si>
  <si>
    <t xml:space="preserve">25 / 9 . </t>
  </si>
  <si>
    <t>Saturday, July 11, 2020 10:25:11 AM</t>
  </si>
  <si>
    <t xml:space="preserve">25 / 10 . </t>
  </si>
  <si>
    <t>Saturday, July 11, 2020 10:27:42 AM</t>
  </si>
  <si>
    <t xml:space="preserve">25 / 11 . </t>
  </si>
  <si>
    <t>Saturday, July 11, 2020 10:30:13 AM</t>
  </si>
  <si>
    <t xml:space="preserve">25 / 12 . </t>
  </si>
  <si>
    <t>Saturday, July 11, 2020 10:32:45 AM</t>
  </si>
  <si>
    <t xml:space="preserve">25 / 13 . </t>
  </si>
  <si>
    <t>Saturday, July 11, 2020 10:35:19 AM</t>
  </si>
  <si>
    <t xml:space="preserve">25 / 14 . </t>
  </si>
  <si>
    <t>Saturday, July 11, 2020 10:37:50 AM</t>
  </si>
  <si>
    <t xml:space="preserve">25 / 15 . </t>
  </si>
  <si>
    <t>Saturday, July 11, 2020 10:40:21 AM</t>
  </si>
  <si>
    <t xml:space="preserve">25 / 16 . </t>
  </si>
  <si>
    <t>Saturday, July 11, 2020 10:42:53 AM</t>
  </si>
  <si>
    <t xml:space="preserve">25 / 17 . </t>
  </si>
  <si>
    <t>Saturday, July 11, 2020 10:45:24 AM</t>
  </si>
  <si>
    <t xml:space="preserve">25 / 18 . </t>
  </si>
  <si>
    <t>Saturday, July 11, 2020 10:47:56 AM</t>
  </si>
  <si>
    <t xml:space="preserve">25 / 19 . </t>
  </si>
  <si>
    <t>Saturday, July 11, 2020 10:50:29 AM</t>
  </si>
  <si>
    <t xml:space="preserve">25 / 20 . </t>
  </si>
  <si>
    <t>Saturday, July 11, 2020 10:53:02 AM</t>
  </si>
  <si>
    <t xml:space="preserve">25 / 21 . </t>
  </si>
  <si>
    <t>Saturday, July 11, 2020 10:55:34 AM</t>
  </si>
  <si>
    <t xml:space="preserve">25 / 22 . </t>
  </si>
  <si>
    <t>Saturday, July 11, 2020 10:58:06 AM</t>
  </si>
  <si>
    <t xml:space="preserve">25 / 23 . </t>
  </si>
  <si>
    <t>Saturday, July 11, 2020 11:00:37 AM</t>
  </si>
  <si>
    <t xml:space="preserve">25 / 24 . </t>
  </si>
  <si>
    <t>Saturday, July 11, 2020 11:03:09 AM</t>
  </si>
  <si>
    <t xml:space="preserve">25 / 25 . </t>
  </si>
  <si>
    <t>Saturday, July 11, 2020 11:05:41 AM</t>
  </si>
  <si>
    <t xml:space="preserve">25 / 26 . </t>
  </si>
  <si>
    <t>Saturday, July 11, 2020 11:08:13 AM</t>
  </si>
  <si>
    <t xml:space="preserve">25 / 27 . </t>
  </si>
  <si>
    <t>Saturday, July 11, 2020 11:10:44 AM</t>
  </si>
  <si>
    <t xml:space="preserve">25 / 28 . </t>
  </si>
  <si>
    <t>Saturday, July 11, 2020 11:13:14 AM</t>
  </si>
  <si>
    <t xml:space="preserve">25 / 29 . </t>
  </si>
  <si>
    <t>Saturday, July 11, 2020 11:15:45 AM</t>
  </si>
  <si>
    <t xml:space="preserve">25 / 30 . </t>
  </si>
  <si>
    <t>Saturday, July 11, 2020 11:18:16 AM</t>
  </si>
  <si>
    <t xml:space="preserve">25 / 31 . </t>
  </si>
  <si>
    <t>Saturday, July 11, 2020 12:48:57 AM</t>
  </si>
  <si>
    <t xml:space="preserve">25 / 32 . </t>
  </si>
  <si>
    <t xml:space="preserve">25 / 33 . </t>
  </si>
  <si>
    <t xml:space="preserve">25 / 34 . </t>
  </si>
  <si>
    <t xml:space="preserve">25 / 35 . </t>
  </si>
  <si>
    <t xml:space="preserve">25 / 36 . </t>
  </si>
  <si>
    <t xml:space="preserve">25 / 37 . </t>
  </si>
  <si>
    <t xml:space="preserve">25 / 38 . </t>
  </si>
  <si>
    <t xml:space="preserve">25 / 39 . </t>
  </si>
  <si>
    <t xml:space="preserve">25 / 40 . </t>
  </si>
  <si>
    <t xml:space="preserve">25 / 41 . </t>
  </si>
  <si>
    <t xml:space="preserve">25 / 42 . </t>
  </si>
  <si>
    <t xml:space="preserve">25 / 43 . </t>
  </si>
  <si>
    <t xml:space="preserve">25 / 44 . </t>
  </si>
  <si>
    <t xml:space="preserve">25 / 45 . </t>
  </si>
  <si>
    <t xml:space="preserve">25 / 46 . </t>
  </si>
  <si>
    <t xml:space="preserve">25 / 47 . </t>
  </si>
  <si>
    <t xml:space="preserve">25 / 48 . </t>
  </si>
  <si>
    <t xml:space="preserve">25 / 49 . </t>
  </si>
  <si>
    <t xml:space="preserve">25 / 50 . </t>
  </si>
  <si>
    <t>San_Carlos_EDS_8</t>
  </si>
  <si>
    <t xml:space="preserve">26 / 1 . </t>
  </si>
  <si>
    <t>Saturday, July 11, 2020 12:29:47 PM</t>
  </si>
  <si>
    <t>San_Carlos_EDS_9</t>
  </si>
  <si>
    <t xml:space="preserve">27 / 1 . </t>
  </si>
  <si>
    <t>Saturday, July 11, 2020 12:57:45 PM</t>
  </si>
  <si>
    <t>AZ18_WHT06_ol41_newname_prof2_Caxis_continued</t>
  </si>
  <si>
    <t xml:space="preserve">38 / 1 . </t>
  </si>
  <si>
    <t>Sunday, July 12, 2020 6:30:28 AM</t>
  </si>
  <si>
    <t xml:space="preserve">38 / 2 . </t>
  </si>
  <si>
    <t>Sunday, July 12, 2020 6:33:27 AM</t>
  </si>
  <si>
    <t xml:space="preserve">38 / 3 . </t>
  </si>
  <si>
    <t>Sunday, July 12, 2020 6:36:06 AM</t>
  </si>
  <si>
    <t xml:space="preserve">38 / 4 . </t>
  </si>
  <si>
    <t>Sunday, July 12, 2020 6:38:44 AM</t>
  </si>
  <si>
    <t xml:space="preserve">38 / 5 . </t>
  </si>
  <si>
    <t>Sunday, July 12, 2020 6:41:23 AM</t>
  </si>
  <si>
    <t xml:space="preserve">38 / 6 . </t>
  </si>
  <si>
    <t>Sunday, July 12, 2020 6:44:01 AM</t>
  </si>
  <si>
    <t xml:space="preserve">38 / 7 . </t>
  </si>
  <si>
    <t>Sunday, July 12, 2020 6:46:41 AM</t>
  </si>
  <si>
    <t xml:space="preserve">38 / 8 . </t>
  </si>
  <si>
    <t>Sunday, July 12, 2020 6:49:20 AM</t>
  </si>
  <si>
    <t xml:space="preserve">38 / 9 . </t>
  </si>
  <si>
    <t>Sunday, July 12, 2020 6:51:58 AM</t>
  </si>
  <si>
    <t xml:space="preserve">38 / 10 . </t>
  </si>
  <si>
    <t>Sunday, July 12, 2020 6:54:36 AM</t>
  </si>
  <si>
    <t xml:space="preserve">38 / 11 . </t>
  </si>
  <si>
    <t>Sunday, July 12, 2020 6:57:15 AM</t>
  </si>
  <si>
    <t xml:space="preserve">38 / 12 . </t>
  </si>
  <si>
    <t>Sunday, July 12, 2020 6:59:54 AM</t>
  </si>
  <si>
    <t xml:space="preserve">38 / 13 . </t>
  </si>
  <si>
    <t>Sunday, July 12, 2020 7:02:33 AM</t>
  </si>
  <si>
    <t xml:space="preserve">38 / 14 . </t>
  </si>
  <si>
    <t>Sunday, July 12, 2020 7:05:12 AM</t>
  </si>
  <si>
    <t xml:space="preserve">38 / 15 . </t>
  </si>
  <si>
    <t>Sunday, July 12, 2020 7:07:49 AM</t>
  </si>
  <si>
    <t>San_carlos_EDS_10</t>
  </si>
  <si>
    <t xml:space="preserve">81 / 1 . </t>
  </si>
  <si>
    <t>Sunday, July 12, 2020 3:04:11 PM</t>
  </si>
  <si>
    <t>San_carlos_EDS_11</t>
  </si>
  <si>
    <t xml:space="preserve">82 / 1 . </t>
  </si>
  <si>
    <t>Sunday, July 12, 2020 3:07:49 PM</t>
  </si>
  <si>
    <t>AZ_WHT06_ol47_mid-mountA_notOMap_prof</t>
  </si>
  <si>
    <t xml:space="preserve">101 / 1 . </t>
  </si>
  <si>
    <t>ol47_not_onMap</t>
  </si>
  <si>
    <t>Monday, July 13, 2020 7:37:21 AM</t>
  </si>
  <si>
    <t xml:space="preserve">101 / 2 . </t>
  </si>
  <si>
    <t>Monday, July 13, 2020 7:40:36 AM</t>
  </si>
  <si>
    <t xml:space="preserve">101 / 3 . </t>
  </si>
  <si>
    <t>Monday, July 13, 2020 7:43:17 AM</t>
  </si>
  <si>
    <t xml:space="preserve">101 / 4 . </t>
  </si>
  <si>
    <t>Monday, July 13, 2020 7:46:00 AM</t>
  </si>
  <si>
    <t xml:space="preserve">101 / 5 . </t>
  </si>
  <si>
    <t>Monday, July 13, 2020 7:48:43 AM</t>
  </si>
  <si>
    <t xml:space="preserve">101 / 6 . </t>
  </si>
  <si>
    <t>Monday, July 13, 2020 7:51:25 AM</t>
  </si>
  <si>
    <t xml:space="preserve">101 / 7 . </t>
  </si>
  <si>
    <t>Monday, July 13, 2020 7:54:09 AM</t>
  </si>
  <si>
    <t xml:space="preserve">101 / 8 . </t>
  </si>
  <si>
    <t>Monday, July 13, 2020 7:56:53 AM</t>
  </si>
  <si>
    <t xml:space="preserve">101 / 9 . </t>
  </si>
  <si>
    <t>Monday, July 13, 2020 7:59:37 AM</t>
  </si>
  <si>
    <t xml:space="preserve">101 / 10 . </t>
  </si>
  <si>
    <t>Monday, July 13, 2020 8:02:21 AM</t>
  </si>
  <si>
    <t xml:space="preserve">101 / 11 . </t>
  </si>
  <si>
    <t>Monday, July 13, 2020 8:05:04 AM</t>
  </si>
  <si>
    <t xml:space="preserve">101 / 12 . </t>
  </si>
  <si>
    <t>Monday, July 13, 2020 8:07:48 AM</t>
  </si>
  <si>
    <t xml:space="preserve">101 / 13 . </t>
  </si>
  <si>
    <t>Monday, July 13, 2020 8:10:30 AM</t>
  </si>
  <si>
    <t xml:space="preserve">101 / 14 . </t>
  </si>
  <si>
    <t>Monday, July 13, 2020 8:13:14 AM</t>
  </si>
  <si>
    <t xml:space="preserve">101 / 15 . </t>
  </si>
  <si>
    <t>Monday, July 13, 2020 8:15:58 AM</t>
  </si>
  <si>
    <t xml:space="preserve">101 / 16 . </t>
  </si>
  <si>
    <t>Monday, July 13, 2020 8:18:40 AM</t>
  </si>
  <si>
    <t xml:space="preserve">101 / 17 . </t>
  </si>
  <si>
    <t>Monday, July 13, 2020 8:21:23 AM</t>
  </si>
  <si>
    <t xml:space="preserve">101 / 18 . </t>
  </si>
  <si>
    <t>Monday, July 13, 2020 8:24:06 AM</t>
  </si>
  <si>
    <t xml:space="preserve">101 / 19 . </t>
  </si>
  <si>
    <t>Monday, July 13, 2020 8:26:50 AM</t>
  </si>
  <si>
    <t xml:space="preserve">101 / 20 . </t>
  </si>
  <si>
    <t>Monday, July 13, 2020 8:29:32 AM</t>
  </si>
  <si>
    <t xml:space="preserve">101 / 21 . </t>
  </si>
  <si>
    <t>Monday, July 13, 2020 8:32:16 AM</t>
  </si>
  <si>
    <t xml:space="preserve">101 / 22 . </t>
  </si>
  <si>
    <t>Monday, July 13, 2020 8:34:59 AM</t>
  </si>
  <si>
    <t xml:space="preserve">101 / 23 . </t>
  </si>
  <si>
    <t>Monday, July 13, 2020 8:37:42 AM</t>
  </si>
  <si>
    <t xml:space="preserve">101 / 24 . </t>
  </si>
  <si>
    <t>Monday, July 13, 2020 8:40:25 AM</t>
  </si>
  <si>
    <t xml:space="preserve">101 / 25 . </t>
  </si>
  <si>
    <t>Monday, July 13, 2020 8:43:09 AM</t>
  </si>
  <si>
    <t xml:space="preserve">101 / 26 . </t>
  </si>
  <si>
    <t>Monday, July 13, 2020 8:45:51 AM</t>
  </si>
  <si>
    <t xml:space="preserve">101 / 27 . </t>
  </si>
  <si>
    <t>Monday, July 13, 2020 8:48:34 AM</t>
  </si>
  <si>
    <t xml:space="preserve">101 / 28 . </t>
  </si>
  <si>
    <t>Monday, July 13, 2020 8:51:18 AM</t>
  </si>
  <si>
    <t xml:space="preserve">101 / 29 . </t>
  </si>
  <si>
    <t>Monday, July 13, 2020 8:54:00 AM</t>
  </si>
  <si>
    <t xml:space="preserve">101 / 30 . </t>
  </si>
  <si>
    <t>Monday, July 13, 2020 8:56:44 AM</t>
  </si>
  <si>
    <t xml:space="preserve">101 / 31 . </t>
  </si>
  <si>
    <t>Monday, July 13, 2020 8:59:25 AM</t>
  </si>
  <si>
    <t xml:space="preserve">101 / 32 . </t>
  </si>
  <si>
    <t>Monday, July 13, 2020 9:02:08 AM</t>
  </si>
  <si>
    <t xml:space="preserve">101 / 33 . </t>
  </si>
  <si>
    <t>Monday, July 13, 2020 9:04:50 AM</t>
  </si>
  <si>
    <t xml:space="preserve">101 / 34 . </t>
  </si>
  <si>
    <t>Monday, July 13, 2020 9:07:33 AM</t>
  </si>
  <si>
    <t xml:space="preserve">101 / 35 . </t>
  </si>
  <si>
    <t>Monday, July 13, 2020 9:10:17 AM</t>
  </si>
  <si>
    <t xml:space="preserve">101 / 36 . </t>
  </si>
  <si>
    <t>Monday, July 13, 2020 9:12:58 AM</t>
  </si>
  <si>
    <t xml:space="preserve">101 / 37 . </t>
  </si>
  <si>
    <t>Monday, July 13, 2020 9:15:37 AM</t>
  </si>
  <si>
    <t xml:space="preserve">101 / 38 . </t>
  </si>
  <si>
    <t>Monday, July 13, 2020 9:18:23 AM</t>
  </si>
  <si>
    <t xml:space="preserve">101 / 39 . </t>
  </si>
  <si>
    <t>Monday, July 13, 2020 9:21:05 AM</t>
  </si>
  <si>
    <t xml:space="preserve">101 / 40 . </t>
  </si>
  <si>
    <t>Monday, July 13, 2020 9:23:48 AM</t>
  </si>
  <si>
    <t>AZ_WHT06_ol48_lasermount_xenocryst2_prof</t>
  </si>
  <si>
    <t xml:space="preserve">102 / 1 . </t>
  </si>
  <si>
    <t>ol48</t>
  </si>
  <si>
    <t>Monday, July 13, 2020 9:26:44 AM</t>
  </si>
  <si>
    <t xml:space="preserve">102 / 2 . </t>
  </si>
  <si>
    <t>Monday, July 13, 2020 9:29:53 AM</t>
  </si>
  <si>
    <t xml:space="preserve">102 / 3 . </t>
  </si>
  <si>
    <t>Monday, July 13, 2020 9:32:35 AM</t>
  </si>
  <si>
    <t xml:space="preserve">102 / 4 . </t>
  </si>
  <si>
    <t>Monday, July 13, 2020 9:35:19 AM</t>
  </si>
  <si>
    <t xml:space="preserve">102 / 5 . </t>
  </si>
  <si>
    <t>Monday, July 13, 2020 9:38:01 AM</t>
  </si>
  <si>
    <t xml:space="preserve">102 / 6 . </t>
  </si>
  <si>
    <t>Monday, July 13, 2020 9:40:43 AM</t>
  </si>
  <si>
    <t xml:space="preserve">102 / 7 . </t>
  </si>
  <si>
    <t>Monday, July 13, 2020 9:43:26 AM</t>
  </si>
  <si>
    <t xml:space="preserve">102 / 8 . </t>
  </si>
  <si>
    <t>Monday, July 13, 2020 9:46:09 AM</t>
  </si>
  <si>
    <t xml:space="preserve">102 / 9 . </t>
  </si>
  <si>
    <t>Monday, July 13, 2020 9:48:51 AM</t>
  </si>
  <si>
    <t xml:space="preserve">102 / 10 . </t>
  </si>
  <si>
    <t>Monday, July 13, 2020 9:51:32 AM</t>
  </si>
  <si>
    <t xml:space="preserve">102 / 11 . </t>
  </si>
  <si>
    <t>Monday, July 13, 2020 9:54:15 AM</t>
  </si>
  <si>
    <t xml:space="preserve">102 / 12 . </t>
  </si>
  <si>
    <t>Monday, July 13, 2020 9:56:58 AM</t>
  </si>
  <si>
    <t xml:space="preserve">102 / 13 . </t>
  </si>
  <si>
    <t>Monday, July 13, 2020 9:59:40 AM</t>
  </si>
  <si>
    <t xml:space="preserve">102 / 14 . </t>
  </si>
  <si>
    <t>Monday, July 13, 2020 10:02:23 AM</t>
  </si>
  <si>
    <t xml:space="preserve">102 / 15 . </t>
  </si>
  <si>
    <t>Monday, July 13, 2020 10:05:05 AM</t>
  </si>
  <si>
    <t xml:space="preserve">102 / 16 . </t>
  </si>
  <si>
    <t>Monday, July 13, 2020 10:07:48 AM</t>
  </si>
  <si>
    <t xml:space="preserve">102 / 17 . </t>
  </si>
  <si>
    <t>Monday, July 13, 2020 10:10:30 AM</t>
  </si>
  <si>
    <t xml:space="preserve">102 / 18 . </t>
  </si>
  <si>
    <t>Monday, July 13, 2020 10:13:14 AM</t>
  </si>
  <si>
    <t xml:space="preserve">102 / 19 . </t>
  </si>
  <si>
    <t>Monday, July 13, 2020 10:15:58 AM</t>
  </si>
  <si>
    <t xml:space="preserve">102 / 20 . </t>
  </si>
  <si>
    <t>Monday, July 13, 2020 10:18:42 AM</t>
  </si>
  <si>
    <t xml:space="preserve">102 / 21 . </t>
  </si>
  <si>
    <t>Monday, July 13, 2020 10:21:23 AM</t>
  </si>
  <si>
    <t xml:space="preserve">102 / 22 . </t>
  </si>
  <si>
    <t>Monday, July 13, 2020 10:24:06 AM</t>
  </si>
  <si>
    <t xml:space="preserve">102 / 23 . </t>
  </si>
  <si>
    <t>Monday, July 13, 2020 10:26:49 AM</t>
  </si>
  <si>
    <t xml:space="preserve">102 / 24 . </t>
  </si>
  <si>
    <t>Monday, July 13, 2020 10:29:33 AM</t>
  </si>
  <si>
    <t xml:space="preserve">102 / 25 . </t>
  </si>
  <si>
    <t>Monday, July 13, 2020 10:32:14 AM</t>
  </si>
  <si>
    <t xml:space="preserve">102 / 26 . </t>
  </si>
  <si>
    <t>Monday, July 13, 2020 10:34:57 AM</t>
  </si>
  <si>
    <t xml:space="preserve">102 / 27 . </t>
  </si>
  <si>
    <t>Monday, July 13, 2020 10:37:40 AM</t>
  </si>
  <si>
    <t>AZ18_WHT06_MP_LargeOl_overgrowth</t>
  </si>
  <si>
    <t xml:space="preserve">103 / 1 . </t>
  </si>
  <si>
    <t>Melt Pocket Overgrowth</t>
  </si>
  <si>
    <t>ol_overgrowth1</t>
  </si>
  <si>
    <t>Monday, July 13, 2020 10:40:38 AM</t>
  </si>
  <si>
    <t xml:space="preserve">103 / 2 . </t>
  </si>
  <si>
    <t>Monday, July 13, 2020 10:43:49 AM</t>
  </si>
  <si>
    <t xml:space="preserve">103 / 3 . </t>
  </si>
  <si>
    <t>Monday, July 13, 2020 10:46:32 AM</t>
  </si>
  <si>
    <t xml:space="preserve">103 / 4 . </t>
  </si>
  <si>
    <t>AZ18 WHT01</t>
  </si>
  <si>
    <t>Monday, July 13, 2020 10:49:15 AM</t>
  </si>
  <si>
    <t xml:space="preserve">103 / 5 . </t>
  </si>
  <si>
    <t>Monday, July 13, 2020 10:51:58 AM</t>
  </si>
  <si>
    <t xml:space="preserve">103 / 6 . </t>
  </si>
  <si>
    <t>Monday, July 13, 2020 10:54:40 AM</t>
  </si>
  <si>
    <t xml:space="preserve">103 / 7 . </t>
  </si>
  <si>
    <t>Monday, July 13, 2020 10:57:23 AM</t>
  </si>
  <si>
    <t xml:space="preserve">103 / 8 . </t>
  </si>
  <si>
    <t>Monday, July 13, 2020 11:00:05 AM</t>
  </si>
  <si>
    <t xml:space="preserve">103 / 9 . </t>
  </si>
  <si>
    <t>Monday, July 13, 2020 11:02:48 AM</t>
  </si>
  <si>
    <t xml:space="preserve">103 / 10 . </t>
  </si>
  <si>
    <t>Monday, July 13, 2020 11:05:31 AM</t>
  </si>
  <si>
    <t xml:space="preserve">103 / 11 . </t>
  </si>
  <si>
    <t>Monday, July 13, 2020 11:08:14 AM</t>
  </si>
  <si>
    <t xml:space="preserve">103 / 12 . </t>
  </si>
  <si>
    <t>Monday, July 13, 2020 11:10:58 AM</t>
  </si>
  <si>
    <t xml:space="preserve">103 / 13 . </t>
  </si>
  <si>
    <t>Monday, July 13, 2020 11:13:43 AM</t>
  </si>
  <si>
    <t xml:space="preserve">103 / 14 . </t>
  </si>
  <si>
    <t>Monday, July 13, 2020 11:16:26 AM</t>
  </si>
  <si>
    <t xml:space="preserve">103 / 15 . </t>
  </si>
  <si>
    <t>Monday, July 13, 2020 11:19:09 AM</t>
  </si>
  <si>
    <t>AZ18_WHT01_01_Ext1_MP_ol1_retake</t>
  </si>
  <si>
    <t xml:space="preserve">104 / 1 . </t>
  </si>
  <si>
    <t>Melt Pocket Olivine</t>
  </si>
  <si>
    <t>Ext1_MP_ol1</t>
  </si>
  <si>
    <t>Monday, July 13, 2020 11:22:05 AM</t>
  </si>
  <si>
    <t>AZ18_WHT01_01_Ext1_MP_ol2_retake</t>
  </si>
  <si>
    <t xml:space="preserve">105 / 1 . </t>
  </si>
  <si>
    <t>Ext1_MP_ol2</t>
  </si>
  <si>
    <t>Monday, July 13, 2020 11:25:23 AM</t>
  </si>
  <si>
    <t>Cr</t>
  </si>
  <si>
    <t>Cr2O3</t>
  </si>
  <si>
    <t>AZ18_WHT06_ol1x1_prof1</t>
  </si>
  <si>
    <t>Thursday, July 9, 2020 5:44:24 AM</t>
  </si>
  <si>
    <t xml:space="preserve">81 / 2 . </t>
  </si>
  <si>
    <t>Thursday, July 9, 2020 5:48:41 AM</t>
  </si>
  <si>
    <t xml:space="preserve">81 / 3 . </t>
  </si>
  <si>
    <t>Thursday, July 9, 2020 5:53:00 AM</t>
  </si>
  <si>
    <t xml:space="preserve">81 / 4 . </t>
  </si>
  <si>
    <t>Thursday, July 9, 2020 5:57:17 AM</t>
  </si>
  <si>
    <t xml:space="preserve">81 / 5 . </t>
  </si>
  <si>
    <t>Thursday, July 9, 2020 6:01:34 AM</t>
  </si>
  <si>
    <t xml:space="preserve">81 / 6 . </t>
  </si>
  <si>
    <t>Thursday, July 9, 2020 6:05:51 AM</t>
  </si>
  <si>
    <t xml:space="preserve">81 / 7 . </t>
  </si>
  <si>
    <t>Thursday, July 9, 2020 6:10:08 AM</t>
  </si>
  <si>
    <t xml:space="preserve">81 / 8 . </t>
  </si>
  <si>
    <t>Thursday, July 9, 2020 6:14:25 AM</t>
  </si>
  <si>
    <t xml:space="preserve">81 / 9 . </t>
  </si>
  <si>
    <t>Thursday, July 9, 2020 6:18:42 AM</t>
  </si>
  <si>
    <t xml:space="preserve">81 / 10 . </t>
  </si>
  <si>
    <t>Thursday, July 9, 2020 6:22:59 AM</t>
  </si>
  <si>
    <t xml:space="preserve">81 / 11 . </t>
  </si>
  <si>
    <t>Thursday, July 9, 2020 6:27:17 AM</t>
  </si>
  <si>
    <t xml:space="preserve">81 / 12 . </t>
  </si>
  <si>
    <t>Thursday, July 9, 2020 6:31:40 AM</t>
  </si>
  <si>
    <t xml:space="preserve">81 / 13 . </t>
  </si>
  <si>
    <t>Thursday, July 9, 2020 6:35:58 AM</t>
  </si>
  <si>
    <t xml:space="preserve">81 / 14 . </t>
  </si>
  <si>
    <t>Thursday, July 9, 2020 6:40:13 AM</t>
  </si>
  <si>
    <t xml:space="preserve">81 / 15 . </t>
  </si>
  <si>
    <t>Thursday, July 9, 2020 6:44:33 AM</t>
  </si>
  <si>
    <t xml:space="preserve">81 / 16 . </t>
  </si>
  <si>
    <t>Thursday, July 9, 2020 6:48:51 AM</t>
  </si>
  <si>
    <t xml:space="preserve">81 / 17 . </t>
  </si>
  <si>
    <t>Thursday, July 9, 2020 6:53:11 AM</t>
  </si>
  <si>
    <t xml:space="preserve">81 / 18 . </t>
  </si>
  <si>
    <t>Thursday, July 9, 2020 6:57:29 AM</t>
  </si>
  <si>
    <t xml:space="preserve">81 / 19 . </t>
  </si>
  <si>
    <t>Thursday, July 9, 2020 7:01:49 AM</t>
  </si>
  <si>
    <t xml:space="preserve">81 / 20 . </t>
  </si>
  <si>
    <t>Thursday, July 9, 2020 7:06:06 AM</t>
  </si>
  <si>
    <t xml:space="preserve">81 / 21 . </t>
  </si>
  <si>
    <t>Thursday, July 9, 2020 7:10:25 AM</t>
  </si>
  <si>
    <t xml:space="preserve">81 / 22 . </t>
  </si>
  <si>
    <t>Thursday, July 9, 2020 7:14:45 AM</t>
  </si>
  <si>
    <t xml:space="preserve">81 / 23 . </t>
  </si>
  <si>
    <t>Thursday, July 9, 2020 7:19:04 AM</t>
  </si>
  <si>
    <t xml:space="preserve">81 / 24 . </t>
  </si>
  <si>
    <t>Thursday, July 9, 2020 7:23:23 AM</t>
  </si>
  <si>
    <t xml:space="preserve">81 / 25 . </t>
  </si>
  <si>
    <t>Thursday, July 9, 2020 7:27:42 AM</t>
  </si>
  <si>
    <t xml:space="preserve">81 / 26 . </t>
  </si>
  <si>
    <t>Thursday, July 9, 2020 7:32:00 AM</t>
  </si>
  <si>
    <t xml:space="preserve">81 / 27 . </t>
  </si>
  <si>
    <t>Thursday, July 9, 2020 7:36:23 AM</t>
  </si>
  <si>
    <t xml:space="preserve">81 / 28 . </t>
  </si>
  <si>
    <t>Thursday, July 9, 2020 7:40:45 AM</t>
  </si>
  <si>
    <t xml:space="preserve">81 / 29 . </t>
  </si>
  <si>
    <t>Thursday, July 9, 2020 7:45:04 AM</t>
  </si>
  <si>
    <t xml:space="preserve">81 / 30 . </t>
  </si>
  <si>
    <t>Thursday, July 9, 2020 7:49:23 AM</t>
  </si>
  <si>
    <t xml:space="preserve">81 / 31 . </t>
  </si>
  <si>
    <t>Thursday, July 9, 2020 7:53:42 AM</t>
  </si>
  <si>
    <t xml:space="preserve">81 / 32 . </t>
  </si>
  <si>
    <t>Thursday, July 9, 2020 7:58:00 AM</t>
  </si>
  <si>
    <t>AZ18_WHT06_ol13_profile1A_</t>
  </si>
  <si>
    <t>Thursday, July 9, 2020 8:02:29 AM</t>
  </si>
  <si>
    <t xml:space="preserve">82 / 2 . </t>
  </si>
  <si>
    <t>Thursday, July 9, 2020 8:06:49 AM</t>
  </si>
  <si>
    <t xml:space="preserve">82 / 3 . </t>
  </si>
  <si>
    <t>Thursday, July 9, 2020 8:11:08 AM</t>
  </si>
  <si>
    <t xml:space="preserve">82 / 4 . </t>
  </si>
  <si>
    <t>Thursday, July 9, 2020 8:15:27 AM</t>
  </si>
  <si>
    <t xml:space="preserve">82 / 5 . </t>
  </si>
  <si>
    <t>Thursday, July 9, 2020 8:19:47 AM</t>
  </si>
  <si>
    <t xml:space="preserve">82 / 6 . </t>
  </si>
  <si>
    <t>Thursday, July 9, 2020 8:24:09 AM</t>
  </si>
  <si>
    <t xml:space="preserve">82 / 7 . </t>
  </si>
  <si>
    <t>Thursday, July 9, 2020 8:28:29 AM</t>
  </si>
  <si>
    <t xml:space="preserve">82 / 8 . </t>
  </si>
  <si>
    <t>Thursday, July 9, 2020 8:32:46 AM</t>
  </si>
  <si>
    <t xml:space="preserve">82 / 9 . </t>
  </si>
  <si>
    <t>Thursday, July 9, 2020 8:37:08 AM</t>
  </si>
  <si>
    <t xml:space="preserve">82 / 10 . </t>
  </si>
  <si>
    <t>Thursday, July 9, 2020 8:41:31 AM</t>
  </si>
  <si>
    <t xml:space="preserve">82 / 11 . </t>
  </si>
  <si>
    <t>Thursday, July 9, 2020 8:45:49 AM</t>
  </si>
  <si>
    <t xml:space="preserve">82 / 12 . </t>
  </si>
  <si>
    <t>Thursday, July 9, 2020 8:50:10 AM</t>
  </si>
  <si>
    <t xml:space="preserve">82 / 13 . </t>
  </si>
  <si>
    <t>Thursday, July 9, 2020 8:54:30 AM</t>
  </si>
  <si>
    <t xml:space="preserve">82 / 14 . </t>
  </si>
  <si>
    <t>Thursday, July 9, 2020 8:58:55 AM</t>
  </si>
  <si>
    <t xml:space="preserve">82 / 15 . </t>
  </si>
  <si>
    <t>Thursday, July 9, 2020 9:03:18 AM</t>
  </si>
  <si>
    <t xml:space="preserve">82 / 16 . </t>
  </si>
  <si>
    <t>Thursday, July 9, 2020 9:07:37 AM</t>
  </si>
  <si>
    <t xml:space="preserve">82 / 17 . </t>
  </si>
  <si>
    <t>Thursday, July 9, 2020 9:11:55 AM</t>
  </si>
  <si>
    <t xml:space="preserve">82 / 18 . </t>
  </si>
  <si>
    <t>Thursday, July 9, 2020 9:16:12 AM</t>
  </si>
  <si>
    <t xml:space="preserve">82 / 19 . </t>
  </si>
  <si>
    <t>Thursday, July 9, 2020 9:20:29 AM</t>
  </si>
  <si>
    <t xml:space="preserve">82 / 20 . </t>
  </si>
  <si>
    <t>Thursday, July 9, 2020 9:24:49 AM</t>
  </si>
  <si>
    <t xml:space="preserve">82 / 21 . </t>
  </si>
  <si>
    <t>Thursday, July 9, 2020 9:29:08 AM</t>
  </si>
  <si>
    <t xml:space="preserve">82 / 22 . </t>
  </si>
  <si>
    <t>Thursday, July 9, 2020 9:33:26 AM</t>
  </si>
  <si>
    <t xml:space="preserve">82 / 23 . </t>
  </si>
  <si>
    <t>Thursday, July 9, 2020 9:37:47 AM</t>
  </si>
  <si>
    <t xml:space="preserve">82 / 24 . </t>
  </si>
  <si>
    <t>Thursday, July 9, 2020 9:42:10 AM</t>
  </si>
  <si>
    <t xml:space="preserve">82 / 25 . </t>
  </si>
  <si>
    <t>Thursday, July 9, 2020 9:46:29 AM</t>
  </si>
  <si>
    <t xml:space="preserve">82 / 26 . </t>
  </si>
  <si>
    <t>Thursday, July 9, 2020 9:50:49 AM</t>
  </si>
  <si>
    <t xml:space="preserve">82 / 27 . </t>
  </si>
  <si>
    <t>Thursday, July 9, 2020 9:55:09 AM</t>
  </si>
  <si>
    <t xml:space="preserve">82 / 28 . </t>
  </si>
  <si>
    <t>Thursday, July 9, 2020 9:59:29 AM</t>
  </si>
  <si>
    <t xml:space="preserve">82 / 29 . </t>
  </si>
  <si>
    <t>Thursday, July 9, 2020 10:03:51 AM</t>
  </si>
  <si>
    <t xml:space="preserve">82 / 30 . </t>
  </si>
  <si>
    <t>Thursday, July 9, 2020 10:08:09 AM</t>
  </si>
  <si>
    <t xml:space="preserve">82 / 31 . </t>
  </si>
  <si>
    <t>Thursday, July 9, 2020 10:12:25 AM</t>
  </si>
  <si>
    <t xml:space="preserve">82 / 32 . </t>
  </si>
  <si>
    <t>Thursday, July 9, 2020 10:16:42 AM</t>
  </si>
  <si>
    <t xml:space="preserve">82 / 33 . </t>
  </si>
  <si>
    <t>Thursday, July 9, 2020 10:21:04 AM</t>
  </si>
  <si>
    <t xml:space="preserve">82 / 34 . </t>
  </si>
  <si>
    <t>Thursday, July 9, 2020 10:25:21 AM</t>
  </si>
  <si>
    <t xml:space="preserve">82 / 35 . </t>
  </si>
  <si>
    <t>Thursday, July 9, 2020 10:29:39 AM</t>
  </si>
  <si>
    <t>San_Carlos_WDS_9</t>
  </si>
  <si>
    <t xml:space="preserve">83 / 1 . </t>
  </si>
  <si>
    <t>Thursday, July 9, 2020 10:34:04 AM</t>
  </si>
  <si>
    <t>San_Carlos_WDS_10</t>
  </si>
  <si>
    <t xml:space="preserve">84 / 1 . </t>
  </si>
  <si>
    <t>Thursday, July 9, 2020 10:38:29 AM</t>
  </si>
  <si>
    <t>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</si>
</sst>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Fill="1" applyBorder="1"/>
    <xf numFmtId="10" fontId="0" fillId="0" borderId="0" xfId="0" applyNumberFormat="1"/>
    <xf numFmtId="164" fontId="0" fillId="0" borderId="0" xfId="0" applyNumberFormat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'[1]Olivine Profiles_WDS+EDS'!$CK$541:$CK$600</c:f>
              <c:numCache>
                <c:formatCode>General</c:formatCode>
                <c:ptCount val="60"/>
                <c:pt idx="0">
                  <c:v>0</c:v>
                </c:pt>
                <c:pt idx="1">
                  <c:v>2.5</c:v>
                </c:pt>
                <c:pt idx="2">
                  <c:v>5.0612496949730827</c:v>
                </c:pt>
                <c:pt idx="3">
                  <c:v>7.4819933823548386</c:v>
                </c:pt>
                <c:pt idx="4">
                  <c:v>9.9819933823548386</c:v>
                </c:pt>
                <c:pt idx="5">
                  <c:v>12.543243077327922</c:v>
                </c:pt>
                <c:pt idx="6">
                  <c:v>15.043243077327922</c:v>
                </c:pt>
                <c:pt idx="7">
                  <c:v>17.463986764709677</c:v>
                </c:pt>
                <c:pt idx="8">
                  <c:v>20.025236459683043</c:v>
                </c:pt>
                <c:pt idx="9">
                  <c:v>22.525236459683043</c:v>
                </c:pt>
                <c:pt idx="10">
                  <c:v>25.025236459683043</c:v>
                </c:pt>
                <c:pt idx="11">
                  <c:v>27.509184929358941</c:v>
                </c:pt>
                <c:pt idx="12">
                  <c:v>30.009184929358941</c:v>
                </c:pt>
                <c:pt idx="13">
                  <c:v>32.509184929358938</c:v>
                </c:pt>
                <c:pt idx="14">
                  <c:v>35.070434624332023</c:v>
                </c:pt>
                <c:pt idx="15">
                  <c:v>37.491178311713782</c:v>
                </c:pt>
                <c:pt idx="16">
                  <c:v>39.991178311713782</c:v>
                </c:pt>
                <c:pt idx="17">
                  <c:v>42.491178311713782</c:v>
                </c:pt>
                <c:pt idx="18">
                  <c:v>45.052428006686867</c:v>
                </c:pt>
                <c:pt idx="19">
                  <c:v>47.473171694068625</c:v>
                </c:pt>
                <c:pt idx="20">
                  <c:v>49.973171694068625</c:v>
                </c:pt>
                <c:pt idx="21">
                  <c:v>52.534421389041711</c:v>
                </c:pt>
                <c:pt idx="22">
                  <c:v>55.034421389041711</c:v>
                </c:pt>
                <c:pt idx="23">
                  <c:v>57.455165076423469</c:v>
                </c:pt>
                <c:pt idx="24">
                  <c:v>60.016414771396839</c:v>
                </c:pt>
                <c:pt idx="25">
                  <c:v>62.516414771396839</c:v>
                </c:pt>
                <c:pt idx="26">
                  <c:v>65.016414771396839</c:v>
                </c:pt>
                <c:pt idx="27">
                  <c:v>67.500363241071341</c:v>
                </c:pt>
                <c:pt idx="28">
                  <c:v>70.000363241071341</c:v>
                </c:pt>
                <c:pt idx="29">
                  <c:v>72.500363241071341</c:v>
                </c:pt>
                <c:pt idx="30">
                  <c:v>75.061612936044426</c:v>
                </c:pt>
                <c:pt idx="31">
                  <c:v>77.482356623427606</c:v>
                </c:pt>
                <c:pt idx="32">
                  <c:v>79.982356623427606</c:v>
                </c:pt>
                <c:pt idx="33">
                  <c:v>82.543606318400691</c:v>
                </c:pt>
                <c:pt idx="34">
                  <c:v>85.043606318400691</c:v>
                </c:pt>
                <c:pt idx="35">
                  <c:v>87.46435000578245</c:v>
                </c:pt>
                <c:pt idx="36">
                  <c:v>90.025599700755535</c:v>
                </c:pt>
                <c:pt idx="37">
                  <c:v>92.525599700755535</c:v>
                </c:pt>
                <c:pt idx="38">
                  <c:v>95.025599700755535</c:v>
                </c:pt>
                <c:pt idx="39">
                  <c:v>97.509548170430335</c:v>
                </c:pt>
                <c:pt idx="40">
                  <c:v>100.00954817043034</c:v>
                </c:pt>
                <c:pt idx="41">
                  <c:v>108.99063941815771</c:v>
                </c:pt>
                <c:pt idx="42">
                  <c:v>117.97173066588508</c:v>
                </c:pt>
                <c:pt idx="43">
                  <c:v>126.952821913611</c:v>
                </c:pt>
                <c:pt idx="44">
                  <c:v>135.93391316133838</c:v>
                </c:pt>
                <c:pt idx="45">
                  <c:v>144.91500440906574</c:v>
                </c:pt>
                <c:pt idx="46">
                  <c:v>153.95768100396862</c:v>
                </c:pt>
                <c:pt idx="47">
                  <c:v>162.93877225169598</c:v>
                </c:pt>
                <c:pt idx="48">
                  <c:v>171.99912544569366</c:v>
                </c:pt>
                <c:pt idx="49">
                  <c:v>180.98021669342103</c:v>
                </c:pt>
                <c:pt idx="50">
                  <c:v>189.96130794114839</c:v>
                </c:pt>
                <c:pt idx="51">
                  <c:v>198.94239918887575</c:v>
                </c:pt>
                <c:pt idx="52">
                  <c:v>207.9234904366017</c:v>
                </c:pt>
                <c:pt idx="53">
                  <c:v>216.90458168432906</c:v>
                </c:pt>
                <c:pt idx="54">
                  <c:v>225.88567293205642</c:v>
                </c:pt>
                <c:pt idx="55">
                  <c:v>234.92834952695929</c:v>
                </c:pt>
                <c:pt idx="56">
                  <c:v>243.90944077468666</c:v>
                </c:pt>
                <c:pt idx="57">
                  <c:v>252.8905320224126</c:v>
                </c:pt>
                <c:pt idx="58">
                  <c:v>261.87162327013999</c:v>
                </c:pt>
                <c:pt idx="59">
                  <c:v>270.85271451786735</c:v>
                </c:pt>
              </c:numCache>
            </c:numRef>
          </c:xVal>
          <c:yVal>
            <c:numRef>
              <c:f>'[1]Olivine Profiles_WDS+EDS'!$AX$541:$AX$600</c:f>
              <c:numCache>
                <c:formatCode>General</c:formatCode>
                <c:ptCount val="60"/>
                <c:pt idx="0">
                  <c:v>0.15836700000000001</c:v>
                </c:pt>
                <c:pt idx="1">
                  <c:v>0.152221</c:v>
                </c:pt>
                <c:pt idx="2">
                  <c:v>0.111649</c:v>
                </c:pt>
                <c:pt idx="3">
                  <c:v>0.13378200000000001</c:v>
                </c:pt>
                <c:pt idx="4">
                  <c:v>0.14802399999999999</c:v>
                </c:pt>
                <c:pt idx="5">
                  <c:v>0.163525</c:v>
                </c:pt>
                <c:pt idx="6">
                  <c:v>0.15257599999999999</c:v>
                </c:pt>
                <c:pt idx="7">
                  <c:v>0.158718</c:v>
                </c:pt>
                <c:pt idx="8">
                  <c:v>0.15579200000000001</c:v>
                </c:pt>
                <c:pt idx="9">
                  <c:v>0.14063800000000001</c:v>
                </c:pt>
                <c:pt idx="10">
                  <c:v>0.15472900000000001</c:v>
                </c:pt>
                <c:pt idx="11">
                  <c:v>0.14126900000000001</c:v>
                </c:pt>
                <c:pt idx="12">
                  <c:v>0.15814700000000001</c:v>
                </c:pt>
                <c:pt idx="13">
                  <c:v>0.14580699999999999</c:v>
                </c:pt>
                <c:pt idx="14">
                  <c:v>0.14397199999999999</c:v>
                </c:pt>
                <c:pt idx="15">
                  <c:v>0.13585900000000001</c:v>
                </c:pt>
                <c:pt idx="16">
                  <c:v>0.14604900000000001</c:v>
                </c:pt>
                <c:pt idx="17">
                  <c:v>0.15320900000000001</c:v>
                </c:pt>
                <c:pt idx="18">
                  <c:v>0.15523899999999999</c:v>
                </c:pt>
                <c:pt idx="19">
                  <c:v>0.148308</c:v>
                </c:pt>
                <c:pt idx="20">
                  <c:v>0.14591499999999999</c:v>
                </c:pt>
                <c:pt idx="21">
                  <c:v>0.160216</c:v>
                </c:pt>
                <c:pt idx="22">
                  <c:v>0.149336</c:v>
                </c:pt>
                <c:pt idx="23">
                  <c:v>0.157194</c:v>
                </c:pt>
                <c:pt idx="24">
                  <c:v>0.16137799999999999</c:v>
                </c:pt>
                <c:pt idx="25">
                  <c:v>0.14002899999999999</c:v>
                </c:pt>
                <c:pt idx="26">
                  <c:v>0.149226</c:v>
                </c:pt>
                <c:pt idx="27">
                  <c:v>0.149122</c:v>
                </c:pt>
                <c:pt idx="28">
                  <c:v>0.14785999999999999</c:v>
                </c:pt>
                <c:pt idx="29">
                  <c:v>0.14582899999999999</c:v>
                </c:pt>
                <c:pt idx="30">
                  <c:v>0.15764600000000001</c:v>
                </c:pt>
                <c:pt idx="31">
                  <c:v>0.141319</c:v>
                </c:pt>
                <c:pt idx="32">
                  <c:v>0.14655000000000001</c:v>
                </c:pt>
                <c:pt idx="33">
                  <c:v>0.14827299999999999</c:v>
                </c:pt>
                <c:pt idx="34">
                  <c:v>0.15279400000000001</c:v>
                </c:pt>
                <c:pt idx="35">
                  <c:v>0.137604</c:v>
                </c:pt>
                <c:pt idx="36">
                  <c:v>0.150951</c:v>
                </c:pt>
                <c:pt idx="37">
                  <c:v>0.125084</c:v>
                </c:pt>
                <c:pt idx="38">
                  <c:v>0.14663699999999999</c:v>
                </c:pt>
                <c:pt idx="39">
                  <c:v>0.15415799999999999</c:v>
                </c:pt>
                <c:pt idx="40">
                  <c:v>0.14135400000000001</c:v>
                </c:pt>
                <c:pt idx="41">
                  <c:v>0.14477999999999999</c:v>
                </c:pt>
                <c:pt idx="42">
                  <c:v>0.13680400000000001</c:v>
                </c:pt>
                <c:pt idx="43">
                  <c:v>0.13150700000000001</c:v>
                </c:pt>
                <c:pt idx="44">
                  <c:v>0.132271</c:v>
                </c:pt>
                <c:pt idx="45">
                  <c:v>0.13481299999999999</c:v>
                </c:pt>
                <c:pt idx="46">
                  <c:v>0.12879299999999999</c:v>
                </c:pt>
                <c:pt idx="47">
                  <c:v>0.128994</c:v>
                </c:pt>
                <c:pt idx="48">
                  <c:v>0.14038300000000001</c:v>
                </c:pt>
                <c:pt idx="49">
                  <c:v>0.150002</c:v>
                </c:pt>
                <c:pt idx="50">
                  <c:v>0.135938</c:v>
                </c:pt>
                <c:pt idx="51">
                  <c:v>0.13556199999999999</c:v>
                </c:pt>
                <c:pt idx="52">
                  <c:v>0.125725</c:v>
                </c:pt>
                <c:pt idx="53">
                  <c:v>0.13431199999999999</c:v>
                </c:pt>
                <c:pt idx="54">
                  <c:v>0.14374300000000001</c:v>
                </c:pt>
                <c:pt idx="55">
                  <c:v>0.127355</c:v>
                </c:pt>
                <c:pt idx="56">
                  <c:v>0.13454099999999999</c:v>
                </c:pt>
                <c:pt idx="57">
                  <c:v>0.13649800000000001</c:v>
                </c:pt>
                <c:pt idx="58">
                  <c:v>0.14988499999999999</c:v>
                </c:pt>
                <c:pt idx="59">
                  <c:v>0.14347699999999999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86-164D-B8FF-721DF3AD3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19791"/>
        <c:axId val="35616751"/>
      </c:scatterChart>
      <c:valAx>
        <c:axId val="3561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16751"/>
        <c:crosses val="autoZero"/>
        <c:crossBetween val="midCat"/>
      </c:valAx>
      <c:valAx>
        <c:axId val="3561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19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'[1]Olivine Profiles_WDS+EDS'!$CK$247:$CK$285</c:f>
              <c:numCache>
                <c:formatCode>General</c:formatCode>
                <c:ptCount val="39"/>
                <c:pt idx="0">
                  <c:v>2.459674775249769</c:v>
                </c:pt>
                <c:pt idx="1">
                  <c:v>5.0091845320464472</c:v>
                </c:pt>
                <c:pt idx="2">
                  <c:v>7.517171772842671</c:v>
                </c:pt>
                <c:pt idx="3">
                  <c:v>9.9768465480924391</c:v>
                </c:pt>
                <c:pt idx="4">
                  <c:v>12.526356304889116</c:v>
                </c:pt>
                <c:pt idx="5">
                  <c:v>14.986031080138886</c:v>
                </c:pt>
                <c:pt idx="6">
                  <c:v>17.535540836933993</c:v>
                </c:pt>
                <c:pt idx="7">
                  <c:v>19.95215003165357</c:v>
                </c:pt>
                <c:pt idx="8">
                  <c:v>22.501659788450247</c:v>
                </c:pt>
                <c:pt idx="9">
                  <c:v>24.961334563700017</c:v>
                </c:pt>
                <c:pt idx="10">
                  <c:v>27.510844320496695</c:v>
                </c:pt>
                <c:pt idx="11">
                  <c:v>30.060354077291802</c:v>
                </c:pt>
                <c:pt idx="12">
                  <c:v>32.476963272011375</c:v>
                </c:pt>
                <c:pt idx="13">
                  <c:v>35.026473028806485</c:v>
                </c:pt>
                <c:pt idx="14">
                  <c:v>37.486147804057879</c:v>
                </c:pt>
                <c:pt idx="15">
                  <c:v>40.035657560852989</c:v>
                </c:pt>
                <c:pt idx="16">
                  <c:v>42.495332336104383</c:v>
                </c:pt>
                <c:pt idx="17">
                  <c:v>45.003319576900608</c:v>
                </c:pt>
                <c:pt idx="18">
                  <c:v>47.462994352150375</c:v>
                </c:pt>
                <c:pt idx="19">
                  <c:v>50.012504108945485</c:v>
                </c:pt>
                <c:pt idx="20">
                  <c:v>52.472178884196879</c:v>
                </c:pt>
                <c:pt idx="21">
                  <c:v>55.021688640991989</c:v>
                </c:pt>
                <c:pt idx="22">
                  <c:v>57.529675881791547</c:v>
                </c:pt>
                <c:pt idx="23">
                  <c:v>59.989350657039687</c:v>
                </c:pt>
                <c:pt idx="24">
                  <c:v>62.53886041383808</c:v>
                </c:pt>
                <c:pt idx="25">
                  <c:v>64.998535189084592</c:v>
                </c:pt>
                <c:pt idx="26">
                  <c:v>67.548044945884556</c:v>
                </c:pt>
                <c:pt idx="27">
                  <c:v>69.964654140600814</c:v>
                </c:pt>
                <c:pt idx="28">
                  <c:v>72.5141638973992</c:v>
                </c:pt>
                <c:pt idx="29">
                  <c:v>74.973838672647346</c:v>
                </c:pt>
                <c:pt idx="30">
                  <c:v>81.280977485135352</c:v>
                </c:pt>
                <c:pt idx="31">
                  <c:v>87.631568008860256</c:v>
                </c:pt>
                <c:pt idx="32">
                  <c:v>94.029223829547689</c:v>
                </c:pt>
                <c:pt idx="33">
                  <c:v>100.33636264203724</c:v>
                </c:pt>
                <c:pt idx="34">
                  <c:v>106.68695316576054</c:v>
                </c:pt>
                <c:pt idx="35">
                  <c:v>112.9940919782501</c:v>
                </c:pt>
                <c:pt idx="36">
                  <c:v>119.30123079073637</c:v>
                </c:pt>
                <c:pt idx="37">
                  <c:v>125.65182131445967</c:v>
                </c:pt>
                <c:pt idx="38">
                  <c:v>131.95896012694922</c:v>
                </c:pt>
              </c:numCache>
            </c:numRef>
          </c:xVal>
          <c:yVal>
            <c:numRef>
              <c:f>'[1]Olivine Profiles_WDS+EDS'!$AW$247:$AW$285</c:f>
              <c:numCache>
                <c:formatCode>General</c:formatCode>
                <c:ptCount val="39"/>
                <c:pt idx="0">
                  <c:v>1.5161000000000001E-2</c:v>
                </c:pt>
                <c:pt idx="1">
                  <c:v>1.8189E-2</c:v>
                </c:pt>
                <c:pt idx="2">
                  <c:v>1.3636000000000001E-2</c:v>
                </c:pt>
                <c:pt idx="3">
                  <c:v>1.2262E-2</c:v>
                </c:pt>
                <c:pt idx="4">
                  <c:v>1.4466E-2</c:v>
                </c:pt>
                <c:pt idx="5">
                  <c:v>1.4938E-2</c:v>
                </c:pt>
                <c:pt idx="6">
                  <c:v>1.3408E-2</c:v>
                </c:pt>
                <c:pt idx="7">
                  <c:v>2.3824999999999999E-2</c:v>
                </c:pt>
                <c:pt idx="8">
                  <c:v>1.4355E-2</c:v>
                </c:pt>
                <c:pt idx="9">
                  <c:v>1.4605E-2</c:v>
                </c:pt>
                <c:pt idx="10">
                  <c:v>1.9577000000000001E-2</c:v>
                </c:pt>
                <c:pt idx="11">
                  <c:v>2.0198000000000001E-2</c:v>
                </c:pt>
                <c:pt idx="12">
                  <c:v>1.9203000000000001E-2</c:v>
                </c:pt>
                <c:pt idx="13">
                  <c:v>1.5886000000000001E-2</c:v>
                </c:pt>
                <c:pt idx="14">
                  <c:v>1.9000000000000001E-5</c:v>
                </c:pt>
                <c:pt idx="15">
                  <c:v>1.9000000000000001E-5</c:v>
                </c:pt>
                <c:pt idx="16">
                  <c:v>1.1230000000000001E-3</c:v>
                </c:pt>
                <c:pt idx="17">
                  <c:v>1.9000000000000001E-5</c:v>
                </c:pt>
                <c:pt idx="18">
                  <c:v>1.5020000000000001E-3</c:v>
                </c:pt>
                <c:pt idx="19">
                  <c:v>1.9000000000000001E-5</c:v>
                </c:pt>
                <c:pt idx="20">
                  <c:v>1.1360000000000001E-3</c:v>
                </c:pt>
                <c:pt idx="21">
                  <c:v>1.9000000000000001E-5</c:v>
                </c:pt>
                <c:pt idx="22">
                  <c:v>6.0000000000000002E-6</c:v>
                </c:pt>
                <c:pt idx="23">
                  <c:v>7.2099999999999996E-4</c:v>
                </c:pt>
                <c:pt idx="24">
                  <c:v>1.9000000000000001E-5</c:v>
                </c:pt>
                <c:pt idx="25">
                  <c:v>1.9000000000000001E-5</c:v>
                </c:pt>
                <c:pt idx="26">
                  <c:v>1.9000000000000001E-5</c:v>
                </c:pt>
                <c:pt idx="27">
                  <c:v>1.9000000000000001E-5</c:v>
                </c:pt>
                <c:pt idx="28">
                  <c:v>1.9000000000000001E-5</c:v>
                </c:pt>
                <c:pt idx="29">
                  <c:v>8.6899999999999998E-4</c:v>
                </c:pt>
                <c:pt idx="30">
                  <c:v>1.9000000000000001E-5</c:v>
                </c:pt>
                <c:pt idx="31">
                  <c:v>1.9000000000000001E-5</c:v>
                </c:pt>
                <c:pt idx="32">
                  <c:v>1.9000000000000001E-5</c:v>
                </c:pt>
                <c:pt idx="33">
                  <c:v>1.9000000000000001E-5</c:v>
                </c:pt>
                <c:pt idx="34">
                  <c:v>1.9000000000000001E-5</c:v>
                </c:pt>
                <c:pt idx="35">
                  <c:v>1.9000000000000001E-5</c:v>
                </c:pt>
                <c:pt idx="36">
                  <c:v>1.9000000000000001E-5</c:v>
                </c:pt>
                <c:pt idx="37">
                  <c:v>1.9000000000000001E-5</c:v>
                </c:pt>
                <c:pt idx="38">
                  <c:v>1.9000000000000001E-5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01-314A-AEE7-FFCBCF157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44799"/>
        <c:axId val="21106463"/>
      </c:scatterChart>
      <c:valAx>
        <c:axId val="29044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6463"/>
        <c:crosses val="autoZero"/>
        <c:crossBetween val="midCat"/>
      </c:valAx>
      <c:valAx>
        <c:axId val="2110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44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'[1]MI Adjacent Olivine'!$CN$116:$CN$150</c:f>
              <c:numCache>
                <c:formatCode>General</c:formatCode>
                <c:ptCount val="35"/>
                <c:pt idx="0">
                  <c:v>0</c:v>
                </c:pt>
                <c:pt idx="1">
                  <c:v>5.5470712993435933</c:v>
                </c:pt>
                <c:pt idx="2">
                  <c:v>11.0115017362695</c:v>
                </c:pt>
                <c:pt idx="3">
                  <c:v>16.615072026717563</c:v>
                </c:pt>
                <c:pt idx="4">
                  <c:v>22.079502463643468</c:v>
                </c:pt>
                <c:pt idx="5">
                  <c:v>27.626573762987437</c:v>
                </c:pt>
                <c:pt idx="6">
                  <c:v>33.173645062331033</c:v>
                </c:pt>
                <c:pt idx="7">
                  <c:v>38.638075499255905</c:v>
                </c:pt>
                <c:pt idx="8">
                  <c:v>44.185146798599497</c:v>
                </c:pt>
                <c:pt idx="9">
                  <c:v>49.706921875511327</c:v>
                </c:pt>
                <c:pt idx="10">
                  <c:v>55.253993174854919</c:v>
                </c:pt>
                <c:pt idx="11">
                  <c:v>60.718423611779791</c:v>
                </c:pt>
                <c:pt idx="12">
                  <c:v>66.265494911123383</c:v>
                </c:pt>
                <c:pt idx="13">
                  <c:v>71.812566210467352</c:v>
                </c:pt>
                <c:pt idx="14">
                  <c:v>77.276996647393261</c:v>
                </c:pt>
                <c:pt idx="15">
                  <c:v>82.880566937841323</c:v>
                </c:pt>
                <c:pt idx="16">
                  <c:v>88.344997374767232</c:v>
                </c:pt>
                <c:pt idx="17">
                  <c:v>93.892068674110831</c:v>
                </c:pt>
                <c:pt idx="18">
                  <c:v>99.439139973454431</c:v>
                </c:pt>
                <c:pt idx="19">
                  <c:v>104.90357041038034</c:v>
                </c:pt>
                <c:pt idx="20">
                  <c:v>110.5071407008284</c:v>
                </c:pt>
                <c:pt idx="21">
                  <c:v>115.97157113775431</c:v>
                </c:pt>
                <c:pt idx="22">
                  <c:v>121.51864243709828</c:v>
                </c:pt>
                <c:pt idx="23">
                  <c:v>127.06571373644188</c:v>
                </c:pt>
                <c:pt idx="24">
                  <c:v>132.53014417336675</c:v>
                </c:pt>
                <c:pt idx="25">
                  <c:v>138.07721547271035</c:v>
                </c:pt>
                <c:pt idx="26">
                  <c:v>143.59899054962219</c:v>
                </c:pt>
                <c:pt idx="27">
                  <c:v>149.14606184896579</c:v>
                </c:pt>
                <c:pt idx="28">
                  <c:v>154.61049228589067</c:v>
                </c:pt>
                <c:pt idx="29">
                  <c:v>160.15756358523427</c:v>
                </c:pt>
                <c:pt idx="30">
                  <c:v>165.70463488457824</c:v>
                </c:pt>
                <c:pt idx="31">
                  <c:v>171.16906532150415</c:v>
                </c:pt>
                <c:pt idx="32">
                  <c:v>176.77263561195221</c:v>
                </c:pt>
                <c:pt idx="33">
                  <c:v>182.23706604887812</c:v>
                </c:pt>
                <c:pt idx="34">
                  <c:v>187.78413734822172</c:v>
                </c:pt>
              </c:numCache>
            </c:numRef>
          </c:xVal>
          <c:yVal>
            <c:numRef>
              <c:f>'[1]MI Adjacent Olivine'!$CO$116:$CO$150</c:f>
              <c:numCache>
                <c:formatCode>General</c:formatCode>
                <c:ptCount val="35"/>
                <c:pt idx="0">
                  <c:v>0.85169682270576508</c:v>
                </c:pt>
                <c:pt idx="1">
                  <c:v>0.85535607723501095</c:v>
                </c:pt>
                <c:pt idx="2">
                  <c:v>0.85459565314939567</c:v>
                </c:pt>
                <c:pt idx="3">
                  <c:v>0.85659740951170704</c:v>
                </c:pt>
                <c:pt idx="4">
                  <c:v>0.85281659316547842</c:v>
                </c:pt>
                <c:pt idx="5">
                  <c:v>0.85254452654226132</c:v>
                </c:pt>
                <c:pt idx="6">
                  <c:v>0.85315792906189147</c:v>
                </c:pt>
                <c:pt idx="7">
                  <c:v>0.85430001948181189</c:v>
                </c:pt>
                <c:pt idx="8">
                  <c:v>0.85215884272384945</c:v>
                </c:pt>
                <c:pt idx="9">
                  <c:v>0.85552929272346701</c:v>
                </c:pt>
                <c:pt idx="10">
                  <c:v>0.85736873459942786</c:v>
                </c:pt>
                <c:pt idx="11">
                  <c:v>0.85796691954401572</c:v>
                </c:pt>
                <c:pt idx="12">
                  <c:v>0.85971464270977116</c:v>
                </c:pt>
                <c:pt idx="13">
                  <c:v>0.85952314150480946</c:v>
                </c:pt>
                <c:pt idx="14">
                  <c:v>0.86165124997313325</c:v>
                </c:pt>
                <c:pt idx="15">
                  <c:v>0.86602531999024812</c:v>
                </c:pt>
                <c:pt idx="16">
                  <c:v>0.86386165145696003</c:v>
                </c:pt>
                <c:pt idx="17">
                  <c:v>0.8682175664129228</c:v>
                </c:pt>
                <c:pt idx="18">
                  <c:v>0.87086772897152931</c:v>
                </c:pt>
                <c:pt idx="19">
                  <c:v>0.87164331349894353</c:v>
                </c:pt>
                <c:pt idx="20">
                  <c:v>0.87261319003016968</c:v>
                </c:pt>
                <c:pt idx="21">
                  <c:v>0.87099687525249814</c:v>
                </c:pt>
                <c:pt idx="22">
                  <c:v>0.87362622053407879</c:v>
                </c:pt>
                <c:pt idx="23">
                  <c:v>0.87203118052837103</c:v>
                </c:pt>
                <c:pt idx="24">
                  <c:v>0.8742326442773003</c:v>
                </c:pt>
                <c:pt idx="25">
                  <c:v>0.8721474844847984</c:v>
                </c:pt>
                <c:pt idx="26">
                  <c:v>0.87555655736729776</c:v>
                </c:pt>
                <c:pt idx="27">
                  <c:v>0.87211525753417396</c:v>
                </c:pt>
                <c:pt idx="28">
                  <c:v>0.87195808247145812</c:v>
                </c:pt>
                <c:pt idx="29">
                  <c:v>0.87243121464750617</c:v>
                </c:pt>
                <c:pt idx="30">
                  <c:v>0.87114060936387072</c:v>
                </c:pt>
                <c:pt idx="31">
                  <c:v>0.87194464953477957</c:v>
                </c:pt>
                <c:pt idx="32">
                  <c:v>0.86785840563820704</c:v>
                </c:pt>
                <c:pt idx="33">
                  <c:v>0.86803180689741155</c:v>
                </c:pt>
                <c:pt idx="34">
                  <c:v>0.86581039756207812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E6-8B47-ADDF-B5CDBCD1C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790976"/>
        <c:axId val="1672792608"/>
      </c:scatterChart>
      <c:valAx>
        <c:axId val="167279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792608"/>
        <c:crosses val="autoZero"/>
        <c:crossBetween val="midCat"/>
      </c:valAx>
      <c:valAx>
        <c:axId val="167279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79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Mg#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'[1]MI Adjacent Olivine'!$CN$84:$CN$115</c:f>
              <c:numCache>
                <c:formatCode>General</c:formatCode>
                <c:ptCount val="32"/>
                <c:pt idx="0">
                  <c:v>0</c:v>
                </c:pt>
                <c:pt idx="1">
                  <c:v>2.6248809496813927</c:v>
                </c:pt>
                <c:pt idx="2">
                  <c:v>5.2497618993627855</c:v>
                </c:pt>
                <c:pt idx="3">
                  <c:v>7.8746428490439015</c:v>
                </c:pt>
                <c:pt idx="4">
                  <c:v>10.404464977178318</c:v>
                </c:pt>
                <c:pt idx="5">
                  <c:v>13.02934592685971</c:v>
                </c:pt>
                <c:pt idx="6">
                  <c:v>15.654226876541102</c:v>
                </c:pt>
                <c:pt idx="7">
                  <c:v>18.279107826222496</c:v>
                </c:pt>
                <c:pt idx="8">
                  <c:v>20.936173877339659</c:v>
                </c:pt>
                <c:pt idx="9">
                  <c:v>23.561054827021053</c:v>
                </c:pt>
                <c:pt idx="10">
                  <c:v>26.090876955156332</c:v>
                </c:pt>
                <c:pt idx="11">
                  <c:v>28.715757904837449</c:v>
                </c:pt>
                <c:pt idx="12">
                  <c:v>31.340638854518843</c:v>
                </c:pt>
                <c:pt idx="13">
                  <c:v>33.965519804200234</c:v>
                </c:pt>
                <c:pt idx="14">
                  <c:v>36.590400753881624</c:v>
                </c:pt>
                <c:pt idx="15">
                  <c:v>39.215281703563015</c:v>
                </c:pt>
                <c:pt idx="16">
                  <c:v>41.745103831697143</c:v>
                </c:pt>
                <c:pt idx="17">
                  <c:v>44.369984781378534</c:v>
                </c:pt>
                <c:pt idx="18">
                  <c:v>46.994865731059924</c:v>
                </c:pt>
                <c:pt idx="19">
                  <c:v>49.619746680741315</c:v>
                </c:pt>
                <c:pt idx="20">
                  <c:v>52.244627630422706</c:v>
                </c:pt>
                <c:pt idx="21">
                  <c:v>54.869508580103819</c:v>
                </c:pt>
                <c:pt idx="22">
                  <c:v>57.399330708239098</c:v>
                </c:pt>
                <c:pt idx="23">
                  <c:v>60.024211657920489</c:v>
                </c:pt>
                <c:pt idx="24">
                  <c:v>62.681277709037651</c:v>
                </c:pt>
                <c:pt idx="25">
                  <c:v>65.306158658719042</c:v>
                </c:pt>
                <c:pt idx="26">
                  <c:v>67.93103960840044</c:v>
                </c:pt>
                <c:pt idx="27">
                  <c:v>70.555920558081837</c:v>
                </c:pt>
                <c:pt idx="28">
                  <c:v>73.08574268621625</c:v>
                </c:pt>
                <c:pt idx="29">
                  <c:v>75.710623635897363</c:v>
                </c:pt>
                <c:pt idx="30">
                  <c:v>78.335504585578761</c:v>
                </c:pt>
                <c:pt idx="31">
                  <c:v>80.960385535260158</c:v>
                </c:pt>
              </c:numCache>
            </c:numRef>
          </c:xVal>
          <c:yVal>
            <c:numRef>
              <c:f>'[1]MI Adjacent Olivine'!$CO$84:$CO$115</c:f>
              <c:numCache>
                <c:formatCode>General</c:formatCode>
                <c:ptCount val="32"/>
                <c:pt idx="0">
                  <c:v>0.84250092446445524</c:v>
                </c:pt>
                <c:pt idx="1">
                  <c:v>0.84631536676723773</c:v>
                </c:pt>
                <c:pt idx="2">
                  <c:v>0.84999726519010455</c:v>
                </c:pt>
                <c:pt idx="3">
                  <c:v>0.85323468128011082</c:v>
                </c:pt>
                <c:pt idx="4">
                  <c:v>0.85115481301238582</c:v>
                </c:pt>
                <c:pt idx="5">
                  <c:v>0.85235416257036023</c:v>
                </c:pt>
                <c:pt idx="6">
                  <c:v>0.84965436564777508</c:v>
                </c:pt>
                <c:pt idx="7">
                  <c:v>0.85208180385168752</c:v>
                </c:pt>
                <c:pt idx="8">
                  <c:v>0.85358822722430605</c:v>
                </c:pt>
                <c:pt idx="9">
                  <c:v>0.85645105331573901</c:v>
                </c:pt>
                <c:pt idx="10">
                  <c:v>0.85643031467870612</c:v>
                </c:pt>
                <c:pt idx="11">
                  <c:v>0.85468562068245624</c:v>
                </c:pt>
                <c:pt idx="12">
                  <c:v>0.85146986632827482</c:v>
                </c:pt>
                <c:pt idx="13">
                  <c:v>0.85479450425531434</c:v>
                </c:pt>
                <c:pt idx="14">
                  <c:v>0.84996683996220701</c:v>
                </c:pt>
                <c:pt idx="15">
                  <c:v>0.84393138313340255</c:v>
                </c:pt>
                <c:pt idx="16">
                  <c:v>0.84373134685053097</c:v>
                </c:pt>
                <c:pt idx="17">
                  <c:v>0.83933016299723062</c:v>
                </c:pt>
                <c:pt idx="18">
                  <c:v>0.83919297693953521</c:v>
                </c:pt>
                <c:pt idx="19">
                  <c:v>0.83685927299070728</c:v>
                </c:pt>
                <c:pt idx="20">
                  <c:v>0.83557977355376267</c:v>
                </c:pt>
                <c:pt idx="21">
                  <c:v>0.8366692770595846</c:v>
                </c:pt>
                <c:pt idx="22">
                  <c:v>0.8348295817575655</c:v>
                </c:pt>
                <c:pt idx="23">
                  <c:v>0.83650935269093452</c:v>
                </c:pt>
                <c:pt idx="24">
                  <c:v>0.83528534303133684</c:v>
                </c:pt>
                <c:pt idx="25">
                  <c:v>0.83733301255095038</c:v>
                </c:pt>
                <c:pt idx="26">
                  <c:v>0.83821642143813435</c:v>
                </c:pt>
                <c:pt idx="27">
                  <c:v>0.83824818307847015</c:v>
                </c:pt>
                <c:pt idx="28">
                  <c:v>0.83839845364171817</c:v>
                </c:pt>
                <c:pt idx="29">
                  <c:v>0.83774589993924364</c:v>
                </c:pt>
                <c:pt idx="30">
                  <c:v>0.8359416302153273</c:v>
                </c:pt>
                <c:pt idx="31">
                  <c:v>0.83696540425965604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0F-174D-B4D1-9304CA616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828512"/>
        <c:axId val="1671353120"/>
      </c:scatterChart>
      <c:valAx>
        <c:axId val="167682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3120"/>
        <c:crosses val="autoZero"/>
        <c:crossBetween val="midCat"/>
      </c:valAx>
      <c:valAx>
        <c:axId val="16713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828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'[1]MI Adjacent Olivine'!$CO$116:$CO$150</c:f>
              <c:numCache>
                <c:formatCode>General</c:formatCode>
                <c:ptCount val="35"/>
                <c:pt idx="0">
                  <c:v>0.85169682270576508</c:v>
                </c:pt>
                <c:pt idx="1">
                  <c:v>0.85535607723501095</c:v>
                </c:pt>
                <c:pt idx="2">
                  <c:v>0.85459565314939567</c:v>
                </c:pt>
                <c:pt idx="3">
                  <c:v>0.85659740951170704</c:v>
                </c:pt>
                <c:pt idx="4">
                  <c:v>0.85281659316547842</c:v>
                </c:pt>
                <c:pt idx="5">
                  <c:v>0.85254452654226132</c:v>
                </c:pt>
                <c:pt idx="6">
                  <c:v>0.85315792906189147</c:v>
                </c:pt>
                <c:pt idx="7">
                  <c:v>0.85430001948181189</c:v>
                </c:pt>
                <c:pt idx="8">
                  <c:v>0.85215884272384945</c:v>
                </c:pt>
                <c:pt idx="9">
                  <c:v>0.85552929272346701</c:v>
                </c:pt>
                <c:pt idx="10">
                  <c:v>0.85736873459942786</c:v>
                </c:pt>
                <c:pt idx="11">
                  <c:v>0.85796691954401572</c:v>
                </c:pt>
                <c:pt idx="12">
                  <c:v>0.85971464270977116</c:v>
                </c:pt>
                <c:pt idx="13">
                  <c:v>0.85952314150480946</c:v>
                </c:pt>
                <c:pt idx="14">
                  <c:v>0.86165124997313325</c:v>
                </c:pt>
                <c:pt idx="15">
                  <c:v>0.86602531999024812</c:v>
                </c:pt>
                <c:pt idx="16">
                  <c:v>0.86386165145696003</c:v>
                </c:pt>
                <c:pt idx="17">
                  <c:v>0.8682175664129228</c:v>
                </c:pt>
                <c:pt idx="18">
                  <c:v>0.87086772897152931</c:v>
                </c:pt>
                <c:pt idx="19">
                  <c:v>0.87164331349894353</c:v>
                </c:pt>
                <c:pt idx="20">
                  <c:v>0.87261319003016968</c:v>
                </c:pt>
                <c:pt idx="21">
                  <c:v>0.87099687525249814</c:v>
                </c:pt>
                <c:pt idx="22">
                  <c:v>0.87362622053407879</c:v>
                </c:pt>
                <c:pt idx="23">
                  <c:v>0.87203118052837103</c:v>
                </c:pt>
                <c:pt idx="24">
                  <c:v>0.8742326442773003</c:v>
                </c:pt>
                <c:pt idx="25">
                  <c:v>0.8721474844847984</c:v>
                </c:pt>
                <c:pt idx="26">
                  <c:v>0.87555655736729776</c:v>
                </c:pt>
                <c:pt idx="27">
                  <c:v>0.87211525753417396</c:v>
                </c:pt>
                <c:pt idx="28">
                  <c:v>0.87195808247145812</c:v>
                </c:pt>
                <c:pt idx="29">
                  <c:v>0.87243121464750617</c:v>
                </c:pt>
                <c:pt idx="30">
                  <c:v>0.87114060936387072</c:v>
                </c:pt>
                <c:pt idx="31">
                  <c:v>0.87194464953477957</c:v>
                </c:pt>
                <c:pt idx="32">
                  <c:v>0.86785840563820704</c:v>
                </c:pt>
                <c:pt idx="33">
                  <c:v>0.86803180689741155</c:v>
                </c:pt>
                <c:pt idx="34">
                  <c:v>0.86581039756207812</c:v>
                </c:pt>
              </c:numCache>
            </c:numRef>
          </c:xVal>
          <c:yVal>
            <c:numRef>
              <c:f>'[1]MI Adjacent Olivine'!$BF$116:$BF$150</c:f>
              <c:numCache>
                <c:formatCode>General</c:formatCode>
                <c:ptCount val="35"/>
                <c:pt idx="0">
                  <c:v>3.1633000000000001E-2</c:v>
                </c:pt>
                <c:pt idx="1">
                  <c:v>2.6255000000000001E-2</c:v>
                </c:pt>
                <c:pt idx="2">
                  <c:v>3.5693999999999997E-2</c:v>
                </c:pt>
                <c:pt idx="3">
                  <c:v>1.7037E-2</c:v>
                </c:pt>
                <c:pt idx="4">
                  <c:v>1.6879999999999999E-2</c:v>
                </c:pt>
                <c:pt idx="5">
                  <c:v>2.3924999999999998E-2</c:v>
                </c:pt>
                <c:pt idx="6">
                  <c:v>1.1415E-2</c:v>
                </c:pt>
                <c:pt idx="7">
                  <c:v>6.1019999999999998E-3</c:v>
                </c:pt>
                <c:pt idx="8">
                  <c:v>1.9279000000000001E-2</c:v>
                </c:pt>
                <c:pt idx="9">
                  <c:v>2.5347999999999999E-2</c:v>
                </c:pt>
                <c:pt idx="10">
                  <c:v>4.5487E-2</c:v>
                </c:pt>
                <c:pt idx="11">
                  <c:v>4.768E-2</c:v>
                </c:pt>
                <c:pt idx="12">
                  <c:v>2.7075999999999999E-2</c:v>
                </c:pt>
                <c:pt idx="13">
                  <c:v>5.2220999999999997E-2</c:v>
                </c:pt>
                <c:pt idx="14">
                  <c:v>3.5157000000000001E-2</c:v>
                </c:pt>
                <c:pt idx="15">
                  <c:v>3.3460999999999998E-2</c:v>
                </c:pt>
                <c:pt idx="16">
                  <c:v>3.3655999999999998E-2</c:v>
                </c:pt>
                <c:pt idx="17">
                  <c:v>3.3087999999999999E-2</c:v>
                </c:pt>
                <c:pt idx="18">
                  <c:v>4.4824000000000003E-2</c:v>
                </c:pt>
                <c:pt idx="19">
                  <c:v>1.1102000000000001E-2</c:v>
                </c:pt>
                <c:pt idx="20">
                  <c:v>2.5940000000000001E-2</c:v>
                </c:pt>
                <c:pt idx="21">
                  <c:v>2.6741000000000001E-2</c:v>
                </c:pt>
                <c:pt idx="22">
                  <c:v>3.5367000000000003E-2</c:v>
                </c:pt>
                <c:pt idx="23">
                  <c:v>2.7088999999999998E-2</c:v>
                </c:pt>
                <c:pt idx="24">
                  <c:v>2.1321E-2</c:v>
                </c:pt>
                <c:pt idx="25">
                  <c:v>2.2414E-2</c:v>
                </c:pt>
                <c:pt idx="26">
                  <c:v>3.2570000000000002E-2</c:v>
                </c:pt>
                <c:pt idx="27">
                  <c:v>1.9229E-2</c:v>
                </c:pt>
                <c:pt idx="28">
                  <c:v>3.2462999999999999E-2</c:v>
                </c:pt>
                <c:pt idx="29">
                  <c:v>2.5804000000000001E-2</c:v>
                </c:pt>
                <c:pt idx="30">
                  <c:v>3.2959000000000002E-2</c:v>
                </c:pt>
                <c:pt idx="31">
                  <c:v>3.8365999999999997E-2</c:v>
                </c:pt>
                <c:pt idx="32">
                  <c:v>1.8464999999999999E-2</c:v>
                </c:pt>
                <c:pt idx="33">
                  <c:v>4.2442000000000001E-2</c:v>
                </c:pt>
                <c:pt idx="34">
                  <c:v>3.0446000000000001E-2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B-F34F-8493-4AED75041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790976"/>
        <c:axId val="1672792608"/>
      </c:scatterChart>
      <c:valAx>
        <c:axId val="167279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792608"/>
        <c:crosses val="autoZero"/>
        <c:crossBetween val="midCat"/>
      </c:valAx>
      <c:valAx>
        <c:axId val="167279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79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355600</xdr:colOff>
      <xdr:row>485</xdr:row>
      <xdr:rowOff>12700</xdr:rowOff>
    </xdr:from>
    <xdr:to>
      <xdr:col>69</xdr:col>
      <xdr:colOff>38100</xdr:colOff>
      <xdr:row>498</xdr:row>
      <xdr:rowOff>114300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61BEBB0E-C73C-1C46-99B4-32BBA3063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60</xdr:col>
      <xdr:colOff>0</xdr:colOff>
      <xdr:row>204</xdr:row>
      <xdr:rowOff>0</xdr:rowOff>
    </xdr:from>
    <xdr:to>
      <xdr:col>75</xdr:col>
      <xdr:colOff>203200</xdr:colOff>
      <xdr:row>224</xdr:row>
      <xdr:rowOff>19050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D3293649-AA2A-B340-B898-9CECE83681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98</xdr:col>
      <xdr:colOff>19050</xdr:colOff>
      <xdr:row>29</xdr:row>
      <xdr:rowOff>31750</xdr:rowOff>
    </xdr:from>
    <xdr:to>
      <xdr:col>103</xdr:col>
      <xdr:colOff>463550</xdr:colOff>
      <xdr:row>42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EBB517-6793-7D47-AE0A-FA97C6D8B5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93</xdr:col>
      <xdr:colOff>654050</xdr:colOff>
      <xdr:row>2</xdr:row>
      <xdr:rowOff>44450</xdr:rowOff>
    </xdr:from>
    <xdr:to>
      <xdr:col>100</xdr:col>
      <xdr:colOff>203200</xdr:colOff>
      <xdr:row>18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B3849A-9347-254F-BD25-557772AB6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57</xdr:col>
      <xdr:colOff>609600</xdr:colOff>
      <xdr:row>35</xdr:row>
      <xdr:rowOff>76200</xdr:rowOff>
    </xdr:from>
    <xdr:to>
      <xdr:col>70</xdr:col>
      <xdr:colOff>457200</xdr:colOff>
      <xdr:row>48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8DBEFD-74B0-2049-AFF5-9F9D6AC34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nry/Library/Mobile%20Documents/com~apple~CloudDocs/Documents/Research/Mantle%20Xenoliths/AZ18%20Samples/Microprobe%20July%202020/Final%20Microprobe%20Data/AB+HT_EMPA_July_2020_SIMS-Mounts_HenrysSamp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livine Profiles_WDS+EDS"/>
      <sheetName val="MI Adjacent Olivine"/>
      <sheetName val="Glasses"/>
      <sheetName val="Pyroxenes and Spinel"/>
      <sheetName val="Sheet3"/>
      <sheetName val="Pyroxene Spinel Pivot"/>
      <sheetName val="Sheet2"/>
    </sheetNames>
    <sheetDataSet>
      <sheetData sheetId="0">
        <row r="54">
          <cell r="CL54">
            <v>0.90077223986830712</v>
          </cell>
        </row>
        <row r="55">
          <cell r="CL55">
            <v>0.90036606807315622</v>
          </cell>
        </row>
        <row r="56">
          <cell r="CK56">
            <v>0</v>
          </cell>
          <cell r="CL56">
            <v>0.83998265464652766</v>
          </cell>
          <cell r="DC56">
            <v>3.4344E-2</v>
          </cell>
          <cell r="DD56">
            <v>0.14635400000000001</v>
          </cell>
          <cell r="DF56">
            <v>0.18373900000000001</v>
          </cell>
          <cell r="DG56">
            <v>0.216028</v>
          </cell>
          <cell r="DH56">
            <v>7.3800000000000005E-4</v>
          </cell>
        </row>
        <row r="57">
          <cell r="CK57">
            <v>10.119288512539102</v>
          </cell>
          <cell r="CL57">
            <v>0.84022530674484686</v>
          </cell>
          <cell r="DC57">
            <v>3.9286000000000001E-2</v>
          </cell>
          <cell r="DD57">
            <v>0.15911</v>
          </cell>
          <cell r="DF57">
            <v>0.180176</v>
          </cell>
          <cell r="DG57">
            <v>0.22675400000000001</v>
          </cell>
          <cell r="DH57">
            <v>2.3E-5</v>
          </cell>
        </row>
        <row r="58">
          <cell r="CK58">
            <v>20.23857702507734</v>
          </cell>
          <cell r="CL58">
            <v>0.84290946603104455</v>
          </cell>
          <cell r="DC58">
            <v>3.6339999999999997E-2</v>
          </cell>
          <cell r="DD58">
            <v>0.14489199999999999</v>
          </cell>
          <cell r="DF58">
            <v>0.18654799999999999</v>
          </cell>
          <cell r="DG58">
            <v>0.221109</v>
          </cell>
          <cell r="DH58">
            <v>1.1469E-2</v>
          </cell>
        </row>
        <row r="59">
          <cell r="CK59">
            <v>30.26304708588378</v>
          </cell>
          <cell r="CL59">
            <v>0.84543611724433232</v>
          </cell>
          <cell r="DC59">
            <v>4.0488999999999997E-2</v>
          </cell>
          <cell r="DD59">
            <v>0.152555</v>
          </cell>
          <cell r="DF59">
            <v>0.18010499999999999</v>
          </cell>
          <cell r="DG59">
            <v>0.235342</v>
          </cell>
          <cell r="DH59">
            <v>2.5381000000000001E-2</v>
          </cell>
        </row>
        <row r="60">
          <cell r="CK60">
            <v>40.382335598422884</v>
          </cell>
          <cell r="CL60">
            <v>0.84669995348664762</v>
          </cell>
          <cell r="DC60">
            <v>3.6816000000000002E-2</v>
          </cell>
          <cell r="DD60">
            <v>0.15038000000000001</v>
          </cell>
          <cell r="DF60">
            <v>0.17882700000000001</v>
          </cell>
          <cell r="DG60">
            <v>0.25264799999999998</v>
          </cell>
          <cell r="DH60">
            <v>3.4730999999999998E-2</v>
          </cell>
        </row>
        <row r="61">
          <cell r="CK61">
            <v>50.533690187835603</v>
          </cell>
          <cell r="CL61">
            <v>0.84928855267013914</v>
          </cell>
          <cell r="DC61">
            <v>3.9234999999999999E-2</v>
          </cell>
          <cell r="DD61">
            <v>0.14512900000000001</v>
          </cell>
          <cell r="DF61">
            <v>0.17654</v>
          </cell>
          <cell r="DG61">
            <v>0.25593199999999999</v>
          </cell>
          <cell r="DH61">
            <v>2.0001000000000001E-2</v>
          </cell>
        </row>
        <row r="62">
          <cell r="CK62">
            <v>60.652978700374703</v>
          </cell>
          <cell r="CL62">
            <v>0.84997969889809866</v>
          </cell>
          <cell r="DC62">
            <v>3.4708999999999997E-2</v>
          </cell>
          <cell r="DD62">
            <v>0.16636500000000001</v>
          </cell>
          <cell r="DF62">
            <v>0.17369100000000001</v>
          </cell>
          <cell r="DG62">
            <v>0.25273099999999998</v>
          </cell>
          <cell r="DH62">
            <v>2.0569E-2</v>
          </cell>
        </row>
        <row r="63">
          <cell r="CK63">
            <v>70.772267212913803</v>
          </cell>
          <cell r="CL63">
            <v>0.8520561039983412</v>
          </cell>
          <cell r="DC63">
            <v>4.4812999999999999E-2</v>
          </cell>
          <cell r="DD63">
            <v>0.14181199999999999</v>
          </cell>
          <cell r="DF63">
            <v>0.199347</v>
          </cell>
          <cell r="DG63">
            <v>0.28101500000000001</v>
          </cell>
          <cell r="DH63">
            <v>2.4014000000000001E-2</v>
          </cell>
        </row>
        <row r="64">
          <cell r="CK64">
            <v>80.796737273719955</v>
          </cell>
          <cell r="CL64">
            <v>0.854194541996396</v>
          </cell>
          <cell r="DC64">
            <v>4.6885999999999997E-2</v>
          </cell>
          <cell r="DD64">
            <v>0.142985</v>
          </cell>
          <cell r="DF64">
            <v>0.16961799999999999</v>
          </cell>
          <cell r="DG64">
            <v>0.28960900000000001</v>
          </cell>
          <cell r="DH64">
            <v>3.0418000000000001E-2</v>
          </cell>
        </row>
        <row r="65">
          <cell r="CK65">
            <v>90.916025786258189</v>
          </cell>
          <cell r="CL65">
            <v>0.85448506079813846</v>
          </cell>
          <cell r="DC65">
            <v>4.2318000000000001E-2</v>
          </cell>
          <cell r="DD65">
            <v>0.14502599999999999</v>
          </cell>
          <cell r="DF65">
            <v>0.172762</v>
          </cell>
          <cell r="DG65">
            <v>0.29146100000000003</v>
          </cell>
          <cell r="DH65">
            <v>3.4553E-2</v>
          </cell>
        </row>
        <row r="66">
          <cell r="CK66">
            <v>101.03531429879757</v>
          </cell>
          <cell r="CL66">
            <v>0.85469110612881549</v>
          </cell>
          <cell r="DC66">
            <v>4.0816999999999999E-2</v>
          </cell>
          <cell r="DD66">
            <v>0.146784</v>
          </cell>
          <cell r="DF66">
            <v>0.175118</v>
          </cell>
          <cell r="DG66">
            <v>0.303004</v>
          </cell>
          <cell r="DH66">
            <v>2.3459000000000001E-2</v>
          </cell>
        </row>
        <row r="67">
          <cell r="CK67">
            <v>111.15460281133581</v>
          </cell>
          <cell r="CL67">
            <v>0.85501975670024655</v>
          </cell>
          <cell r="DC67">
            <v>4.1182999999999997E-2</v>
          </cell>
          <cell r="DD67">
            <v>0.13478399999999999</v>
          </cell>
          <cell r="DF67">
            <v>0.18907199999999999</v>
          </cell>
          <cell r="DG67">
            <v>0.29289100000000001</v>
          </cell>
          <cell r="DH67">
            <v>2.8608000000000001E-2</v>
          </cell>
        </row>
        <row r="68">
          <cell r="CK68">
            <v>121.17907287214196</v>
          </cell>
          <cell r="CL68">
            <v>0.85513820562319565</v>
          </cell>
          <cell r="DC68">
            <v>3.6244999999999999E-2</v>
          </cell>
          <cell r="DD68">
            <v>0.13098299999999999</v>
          </cell>
          <cell r="DF68">
            <v>0.170463</v>
          </cell>
          <cell r="DG68">
            <v>0.30078100000000002</v>
          </cell>
          <cell r="DH68">
            <v>2.6556E-2</v>
          </cell>
        </row>
        <row r="69">
          <cell r="CK69">
            <v>131.29836138468107</v>
          </cell>
          <cell r="CL69">
            <v>0.85583163406466889</v>
          </cell>
          <cell r="DC69">
            <v>4.1626999999999997E-2</v>
          </cell>
          <cell r="DD69">
            <v>0.14549899999999999</v>
          </cell>
          <cell r="DF69">
            <v>0.167909</v>
          </cell>
          <cell r="DG69">
            <v>0.296373</v>
          </cell>
          <cell r="DH69">
            <v>2.3254E-2</v>
          </cell>
        </row>
        <row r="70">
          <cell r="CK70">
            <v>141.41764989722017</v>
          </cell>
          <cell r="CL70">
            <v>0.85629375815699882</v>
          </cell>
          <cell r="DC70">
            <v>3.7177000000000002E-2</v>
          </cell>
          <cell r="DD70">
            <v>0.145486</v>
          </cell>
          <cell r="DF70">
            <v>0.17786399999999999</v>
          </cell>
          <cell r="DG70">
            <v>0.29039199999999998</v>
          </cell>
          <cell r="DH70">
            <v>2.7219E-2</v>
          </cell>
        </row>
        <row r="71">
          <cell r="CK71">
            <v>151.56900448663291</v>
          </cell>
          <cell r="CL71">
            <v>0.85376779326386154</v>
          </cell>
          <cell r="DC71">
            <v>4.0905999999999998E-2</v>
          </cell>
          <cell r="DD71">
            <v>0.14697399999999999</v>
          </cell>
          <cell r="DF71">
            <v>0.17360800000000001</v>
          </cell>
          <cell r="DG71">
            <v>0.29746899999999998</v>
          </cell>
          <cell r="DH71">
            <v>2.4161999999999999E-2</v>
          </cell>
        </row>
        <row r="72">
          <cell r="CK72">
            <v>161.68829299917201</v>
          </cell>
          <cell r="CL72">
            <v>0.8544757262834648</v>
          </cell>
          <cell r="DC72">
            <v>3.6448000000000001E-2</v>
          </cell>
          <cell r="DD72">
            <v>0.14799799999999999</v>
          </cell>
          <cell r="DF72">
            <v>0.176514</v>
          </cell>
          <cell r="DG72">
            <v>0.28423599999999999</v>
          </cell>
          <cell r="DH72">
            <v>2.8216000000000001E-2</v>
          </cell>
        </row>
        <row r="73">
          <cell r="CK73">
            <v>171.71276305997844</v>
          </cell>
          <cell r="CL73">
            <v>0.85242880729949277</v>
          </cell>
          <cell r="DC73">
            <v>3.5719000000000001E-2</v>
          </cell>
          <cell r="DD73">
            <v>0.13902200000000001</v>
          </cell>
          <cell r="DF73">
            <v>0.17565800000000001</v>
          </cell>
          <cell r="DG73">
            <v>0.29130899999999998</v>
          </cell>
          <cell r="DH73">
            <v>2.4548E-2</v>
          </cell>
        </row>
        <row r="74">
          <cell r="CK74">
            <v>181.83205157251669</v>
          </cell>
          <cell r="CL74">
            <v>0.85270348230257875</v>
          </cell>
          <cell r="DC74">
            <v>3.2420999999999998E-2</v>
          </cell>
          <cell r="DD74">
            <v>0.141183</v>
          </cell>
          <cell r="DF74">
            <v>0.178503</v>
          </cell>
          <cell r="DG74">
            <v>0.28444700000000001</v>
          </cell>
          <cell r="DH74">
            <v>3.0025E-2</v>
          </cell>
        </row>
        <row r="75">
          <cell r="CK75">
            <v>191.95134008505579</v>
          </cell>
          <cell r="CL75">
            <v>0.85254423589348927</v>
          </cell>
          <cell r="DC75">
            <v>3.9137999999999999E-2</v>
          </cell>
          <cell r="DD75">
            <v>0.13172600000000001</v>
          </cell>
          <cell r="DF75">
            <v>0.16499</v>
          </cell>
          <cell r="DG75">
            <v>0.29093000000000002</v>
          </cell>
          <cell r="DH75">
            <v>2.2336000000000002E-2</v>
          </cell>
        </row>
        <row r="76">
          <cell r="AX76">
            <v>0.15135299999999999</v>
          </cell>
          <cell r="BA76">
            <v>0.21984899999999999</v>
          </cell>
          <cell r="CK76">
            <v>0</v>
          </cell>
          <cell r="CL76">
            <v>0.85385498829341855</v>
          </cell>
          <cell r="DC76">
            <v>3.1292E-2</v>
          </cell>
          <cell r="DD76">
            <v>0.15135299999999999</v>
          </cell>
          <cell r="DF76">
            <v>0.17293800000000001</v>
          </cell>
          <cell r="DG76">
            <v>0.21984899999999999</v>
          </cell>
          <cell r="DH76">
            <v>2.6681E-2</v>
          </cell>
        </row>
        <row r="77">
          <cell r="AX77">
            <v>0.13461699999999999</v>
          </cell>
          <cell r="BA77">
            <v>0.233601</v>
          </cell>
          <cell r="CK77">
            <v>5.0209560842532124</v>
          </cell>
          <cell r="CL77">
            <v>0.85503094073720232</v>
          </cell>
          <cell r="DC77">
            <v>3.6018000000000001E-2</v>
          </cell>
          <cell r="DD77">
            <v>0.13461699999999999</v>
          </cell>
          <cell r="DF77">
            <v>0.17121800000000001</v>
          </cell>
          <cell r="DG77">
            <v>0.233601</v>
          </cell>
          <cell r="DH77">
            <v>2.8826000000000001E-2</v>
          </cell>
        </row>
        <row r="78">
          <cell r="AX78">
            <v>0.143651</v>
          </cell>
          <cell r="BA78">
            <v>0.245922</v>
          </cell>
          <cell r="CK78">
            <v>10.041912168506425</v>
          </cell>
          <cell r="CL78">
            <v>0.85756777079356294</v>
          </cell>
          <cell r="DC78">
            <v>3.6156000000000001E-2</v>
          </cell>
          <cell r="DD78">
            <v>0.143651</v>
          </cell>
          <cell r="DF78">
            <v>0.182118</v>
          </cell>
          <cell r="DG78">
            <v>0.245922</v>
          </cell>
          <cell r="DH78">
            <v>2.009E-2</v>
          </cell>
        </row>
        <row r="79">
          <cell r="AX79">
            <v>0.13524700000000001</v>
          </cell>
          <cell r="BA79">
            <v>0.25541399999999997</v>
          </cell>
          <cell r="CK79">
            <v>14.993679529762417</v>
          </cell>
          <cell r="CL79">
            <v>0.85790289203461167</v>
          </cell>
          <cell r="DC79">
            <v>3.3340000000000002E-2</v>
          </cell>
          <cell r="DD79">
            <v>0.13524700000000001</v>
          </cell>
          <cell r="DF79">
            <v>0.16173399999999999</v>
          </cell>
          <cell r="DG79">
            <v>0.25541399999999997</v>
          </cell>
          <cell r="DH79">
            <v>1.0825E-2</v>
          </cell>
        </row>
        <row r="80">
          <cell r="AX80">
            <v>0.13869999999999999</v>
          </cell>
          <cell r="BA80">
            <v>0.249143</v>
          </cell>
          <cell r="CK80">
            <v>20.086812161061022</v>
          </cell>
          <cell r="CL80">
            <v>0.85940579342315437</v>
          </cell>
          <cell r="DC80">
            <v>2.4674000000000001E-2</v>
          </cell>
          <cell r="DD80">
            <v>0.13869999999999999</v>
          </cell>
          <cell r="DF80">
            <v>0.151863</v>
          </cell>
          <cell r="DG80">
            <v>0.249143</v>
          </cell>
          <cell r="DH80">
            <v>2.2116E-2</v>
          </cell>
        </row>
        <row r="81">
          <cell r="AX81">
            <v>0.13284099999999999</v>
          </cell>
          <cell r="BA81">
            <v>0.265372</v>
          </cell>
          <cell r="CK81">
            <v>25.107768245314233</v>
          </cell>
          <cell r="CL81">
            <v>0.85813271857383866</v>
          </cell>
          <cell r="DC81">
            <v>3.2410000000000001E-2</v>
          </cell>
          <cell r="DD81">
            <v>0.13284099999999999</v>
          </cell>
          <cell r="DF81">
            <v>0.18570500000000001</v>
          </cell>
          <cell r="DG81">
            <v>0.265372</v>
          </cell>
          <cell r="DH81">
            <v>2.0091999999999999E-2</v>
          </cell>
        </row>
        <row r="82">
          <cell r="AX82">
            <v>0.14036699999999999</v>
          </cell>
          <cell r="BA82">
            <v>0.26641500000000001</v>
          </cell>
          <cell r="CK82">
            <v>30.128724329567447</v>
          </cell>
          <cell r="CL82">
            <v>0.86080232545733382</v>
          </cell>
          <cell r="DC82">
            <v>3.2183000000000003E-2</v>
          </cell>
          <cell r="DD82">
            <v>0.14036699999999999</v>
          </cell>
          <cell r="DF82">
            <v>0.189918</v>
          </cell>
          <cell r="DG82">
            <v>0.26641500000000001</v>
          </cell>
          <cell r="DH82">
            <v>1.8905999999999999E-2</v>
          </cell>
        </row>
        <row r="83">
          <cell r="AX83">
            <v>0.138904</v>
          </cell>
          <cell r="BA83">
            <v>0.29591899999999999</v>
          </cell>
          <cell r="CK83">
            <v>35.080491690823443</v>
          </cell>
          <cell r="CL83">
            <v>0.86345946959401387</v>
          </cell>
          <cell r="DC83">
            <v>4.2959999999999998E-2</v>
          </cell>
          <cell r="DD83">
            <v>0.138904</v>
          </cell>
          <cell r="DF83">
            <v>0.16242799999999999</v>
          </cell>
          <cell r="DG83">
            <v>0.29591899999999999</v>
          </cell>
          <cell r="DH83">
            <v>2.3782999999999999E-2</v>
          </cell>
        </row>
        <row r="84">
          <cell r="AX84">
            <v>0.143204</v>
          </cell>
          <cell r="BA84">
            <v>0.27455499999999999</v>
          </cell>
          <cell r="CK84">
            <v>40.101447775076657</v>
          </cell>
          <cell r="CL84">
            <v>0.86465540895455217</v>
          </cell>
          <cell r="DC84">
            <v>3.1716000000000001E-2</v>
          </cell>
          <cell r="DD84">
            <v>0.143204</v>
          </cell>
          <cell r="DF84">
            <v>0.169906</v>
          </cell>
          <cell r="DG84">
            <v>0.27455499999999999</v>
          </cell>
          <cell r="DH84">
            <v>2.4382000000000001E-2</v>
          </cell>
        </row>
        <row r="85">
          <cell r="AX85">
            <v>0.15187600000000001</v>
          </cell>
          <cell r="BA85">
            <v>0.28247499999999998</v>
          </cell>
          <cell r="CK85">
            <v>45.122403859329872</v>
          </cell>
          <cell r="CL85">
            <v>0.865284045505755</v>
          </cell>
          <cell r="DC85">
            <v>3.2857999999999998E-2</v>
          </cell>
          <cell r="DD85">
            <v>0.15187600000000001</v>
          </cell>
          <cell r="DF85">
            <v>0.16661200000000001</v>
          </cell>
          <cell r="DG85">
            <v>0.28247499999999998</v>
          </cell>
          <cell r="DH85">
            <v>2.3282000000000001E-2</v>
          </cell>
        </row>
        <row r="86">
          <cell r="AX86">
            <v>0.140735</v>
          </cell>
          <cell r="BA86">
            <v>0.31352999999999998</v>
          </cell>
          <cell r="CK86">
            <v>50.143359943583086</v>
          </cell>
          <cell r="CL86">
            <v>0.8670793753383812</v>
          </cell>
          <cell r="DC86">
            <v>2.9096E-2</v>
          </cell>
          <cell r="DD86">
            <v>0.140735</v>
          </cell>
          <cell r="DF86">
            <v>0.16664799999999999</v>
          </cell>
          <cell r="DG86">
            <v>0.31352999999999998</v>
          </cell>
          <cell r="DH86">
            <v>2.7512999999999999E-2</v>
          </cell>
        </row>
        <row r="87">
          <cell r="AX87">
            <v>0.14147999999999999</v>
          </cell>
          <cell r="BA87">
            <v>0.312552</v>
          </cell>
          <cell r="CK87">
            <v>55.168297754144717</v>
          </cell>
          <cell r="CL87">
            <v>0.87058993629814307</v>
          </cell>
          <cell r="DC87">
            <v>3.5915000000000002E-2</v>
          </cell>
          <cell r="DD87">
            <v>0.14147999999999999</v>
          </cell>
          <cell r="DF87">
            <v>0.157356</v>
          </cell>
          <cell r="DG87">
            <v>0.312552</v>
          </cell>
          <cell r="DH87">
            <v>2.1186E-2</v>
          </cell>
        </row>
        <row r="88">
          <cell r="AX88">
            <v>0.133826</v>
          </cell>
          <cell r="BA88">
            <v>0.322384</v>
          </cell>
          <cell r="CK88">
            <v>60.189253838397931</v>
          </cell>
          <cell r="CL88">
            <v>0.8745628316582138</v>
          </cell>
          <cell r="DC88">
            <v>3.3945999999999997E-2</v>
          </cell>
          <cell r="DD88">
            <v>0.133826</v>
          </cell>
          <cell r="DF88">
            <v>0.15473899999999999</v>
          </cell>
          <cell r="DG88">
            <v>0.322384</v>
          </cell>
          <cell r="DH88">
            <v>2.5805999999999999E-2</v>
          </cell>
        </row>
        <row r="89">
          <cell r="AX89">
            <v>0.144423</v>
          </cell>
          <cell r="BA89">
            <v>0.36028300000000002</v>
          </cell>
          <cell r="CK89">
            <v>65.210209922651146</v>
          </cell>
          <cell r="CL89">
            <v>0.87636354857878829</v>
          </cell>
          <cell r="DC89">
            <v>3.0154E-2</v>
          </cell>
          <cell r="DD89">
            <v>0.144423</v>
          </cell>
          <cell r="DF89">
            <v>0.17990700000000001</v>
          </cell>
          <cell r="DG89">
            <v>0.36028300000000002</v>
          </cell>
          <cell r="DH89">
            <v>2.0057999999999999E-2</v>
          </cell>
        </row>
        <row r="90">
          <cell r="AX90">
            <v>0.136963</v>
          </cell>
          <cell r="BA90">
            <v>0.36394900000000002</v>
          </cell>
          <cell r="CK90">
            <v>70.23116600690436</v>
          </cell>
          <cell r="CL90">
            <v>0.87648433491894906</v>
          </cell>
          <cell r="DC90">
            <v>3.7200999999999998E-2</v>
          </cell>
          <cell r="DD90">
            <v>0.136963</v>
          </cell>
          <cell r="DF90">
            <v>0.16636999999999999</v>
          </cell>
          <cell r="DG90">
            <v>0.36394900000000002</v>
          </cell>
          <cell r="DH90">
            <v>2.3879000000000001E-2</v>
          </cell>
        </row>
        <row r="91">
          <cell r="AX91">
            <v>0.13350999999999999</v>
          </cell>
          <cell r="BA91">
            <v>0.36051100000000003</v>
          </cell>
          <cell r="CK91">
            <v>75.252122091157574</v>
          </cell>
          <cell r="CL91">
            <v>0.87831319151847986</v>
          </cell>
          <cell r="DC91">
            <v>3.4257999999999997E-2</v>
          </cell>
          <cell r="DD91">
            <v>0.13350999999999999</v>
          </cell>
          <cell r="DF91">
            <v>0.16996900000000001</v>
          </cell>
          <cell r="DG91">
            <v>0.36051100000000003</v>
          </cell>
          <cell r="DH91">
            <v>3.1884000000000003E-2</v>
          </cell>
        </row>
        <row r="92">
          <cell r="AX92">
            <v>0.140681</v>
          </cell>
          <cell r="BA92">
            <v>0.35854999999999998</v>
          </cell>
          <cell r="CK92">
            <v>80.203889452413563</v>
          </cell>
          <cell r="CL92">
            <v>0.87845599052408396</v>
          </cell>
          <cell r="DC92">
            <v>3.0467000000000001E-2</v>
          </cell>
          <cell r="DD92">
            <v>0.140681</v>
          </cell>
          <cell r="DF92">
            <v>0.144035</v>
          </cell>
          <cell r="DG92">
            <v>0.35854999999999998</v>
          </cell>
          <cell r="DH92">
            <v>1.9698E-2</v>
          </cell>
        </row>
        <row r="93">
          <cell r="AX93">
            <v>0.130803</v>
          </cell>
          <cell r="BA93">
            <v>0.36007</v>
          </cell>
          <cell r="CK93">
            <v>85.224845536666777</v>
          </cell>
          <cell r="CL93">
            <v>0.87993102998638451</v>
          </cell>
          <cell r="DC93">
            <v>3.4583000000000003E-2</v>
          </cell>
          <cell r="DD93">
            <v>0.130803</v>
          </cell>
          <cell r="DF93">
            <v>0.154581</v>
          </cell>
          <cell r="DG93">
            <v>0.36007</v>
          </cell>
          <cell r="DH93">
            <v>1.5559999999999999E-2</v>
          </cell>
        </row>
        <row r="94">
          <cell r="AX94">
            <v>0.13350300000000001</v>
          </cell>
          <cell r="BA94">
            <v>0.37559199999999998</v>
          </cell>
          <cell r="CK94">
            <v>90.245801620919991</v>
          </cell>
          <cell r="CL94">
            <v>0.88164124818064959</v>
          </cell>
          <cell r="DC94">
            <v>3.0825999999999999E-2</v>
          </cell>
          <cell r="DD94">
            <v>0.13350300000000001</v>
          </cell>
          <cell r="DF94">
            <v>0.15682499999999999</v>
          </cell>
          <cell r="DG94">
            <v>0.37559199999999998</v>
          </cell>
          <cell r="DH94">
            <v>2.1318E-2</v>
          </cell>
        </row>
        <row r="95">
          <cell r="AX95">
            <v>0.13574</v>
          </cell>
          <cell r="BA95">
            <v>0.37029600000000001</v>
          </cell>
          <cell r="CK95">
            <v>95.338934252218593</v>
          </cell>
          <cell r="CL95">
            <v>0.88077099975784279</v>
          </cell>
          <cell r="DC95">
            <v>2.6519000000000001E-2</v>
          </cell>
          <cell r="DD95">
            <v>0.13574</v>
          </cell>
          <cell r="DF95">
            <v>0.159056</v>
          </cell>
          <cell r="DG95">
            <v>0.37029600000000001</v>
          </cell>
          <cell r="DH95">
            <v>2.6386E-2</v>
          </cell>
        </row>
        <row r="96">
          <cell r="AX96">
            <v>0.133351</v>
          </cell>
          <cell r="BA96">
            <v>0.367732</v>
          </cell>
          <cell r="CK96">
            <v>100.29070161347458</v>
          </cell>
          <cell r="CL96">
            <v>0.880780991138709</v>
          </cell>
          <cell r="DC96">
            <v>3.4694000000000003E-2</v>
          </cell>
          <cell r="DD96">
            <v>0.133351</v>
          </cell>
          <cell r="DF96">
            <v>0.14743400000000001</v>
          </cell>
          <cell r="DG96">
            <v>0.367732</v>
          </cell>
          <cell r="DH96">
            <v>1.3354E-2</v>
          </cell>
        </row>
        <row r="97">
          <cell r="AX97">
            <v>0.12521699999999999</v>
          </cell>
          <cell r="BA97">
            <v>0.38995200000000002</v>
          </cell>
          <cell r="CK97">
            <v>105.3116576977278</v>
          </cell>
          <cell r="CL97">
            <v>0.88181391638575779</v>
          </cell>
          <cell r="DC97">
            <v>3.3007000000000002E-2</v>
          </cell>
          <cell r="DD97">
            <v>0.12521699999999999</v>
          </cell>
          <cell r="DF97">
            <v>0.16239899999999999</v>
          </cell>
          <cell r="DG97">
            <v>0.38995200000000002</v>
          </cell>
          <cell r="DH97">
            <v>2.5287E-2</v>
          </cell>
        </row>
        <row r="98">
          <cell r="AX98">
            <v>0.12599299999999999</v>
          </cell>
          <cell r="BA98">
            <v>0.38634299999999999</v>
          </cell>
          <cell r="CK98">
            <v>110.33261378198101</v>
          </cell>
          <cell r="CL98">
            <v>0.88281867439401374</v>
          </cell>
          <cell r="DC98">
            <v>2.9734E-2</v>
          </cell>
          <cell r="DD98">
            <v>0.12599299999999999</v>
          </cell>
          <cell r="DF98">
            <v>0.15274399999999999</v>
          </cell>
          <cell r="DG98">
            <v>0.38634299999999999</v>
          </cell>
          <cell r="DH98">
            <v>2.2020000000000001E-2</v>
          </cell>
        </row>
        <row r="99">
          <cell r="AX99">
            <v>0.138511</v>
          </cell>
          <cell r="BA99">
            <v>0.39288499999999998</v>
          </cell>
          <cell r="CK99">
            <v>115.35356986623422</v>
          </cell>
          <cell r="CL99">
            <v>0.88211247613333954</v>
          </cell>
          <cell r="DC99">
            <v>2.8837999999999999E-2</v>
          </cell>
          <cell r="DD99">
            <v>0.138511</v>
          </cell>
          <cell r="DF99">
            <v>0.179839</v>
          </cell>
          <cell r="DG99">
            <v>0.39288499999999998</v>
          </cell>
          <cell r="DH99">
            <v>2.2707999999999999E-2</v>
          </cell>
        </row>
        <row r="100">
          <cell r="AX100">
            <v>0.13478599999999999</v>
          </cell>
          <cell r="BA100">
            <v>0.38241799999999998</v>
          </cell>
          <cell r="CK100">
            <v>120.37452595048744</v>
          </cell>
          <cell r="CL100">
            <v>0.88205326109088433</v>
          </cell>
          <cell r="DC100">
            <v>3.0953000000000001E-2</v>
          </cell>
          <cell r="DD100">
            <v>0.13478599999999999</v>
          </cell>
          <cell r="DF100">
            <v>0.14802599999999999</v>
          </cell>
          <cell r="DG100">
            <v>0.38241799999999998</v>
          </cell>
          <cell r="DH100">
            <v>1.8471000000000001E-2</v>
          </cell>
        </row>
        <row r="101">
          <cell r="AX101">
            <v>0.12708900000000001</v>
          </cell>
          <cell r="BA101">
            <v>0.39569700000000002</v>
          </cell>
          <cell r="CK101">
            <v>125.32629331174343</v>
          </cell>
          <cell r="CL101">
            <v>0.88224268710717524</v>
          </cell>
          <cell r="DC101">
            <v>3.3893E-2</v>
          </cell>
          <cell r="DD101">
            <v>0.12708900000000001</v>
          </cell>
          <cell r="DF101">
            <v>0.14774200000000001</v>
          </cell>
          <cell r="DG101">
            <v>0.39569700000000002</v>
          </cell>
          <cell r="DH101">
            <v>2.5012E-2</v>
          </cell>
        </row>
        <row r="102">
          <cell r="AX102">
            <v>0.13789999999999999</v>
          </cell>
          <cell r="BA102">
            <v>0.38828099999999999</v>
          </cell>
          <cell r="CK102">
            <v>130.41942594304203</v>
          </cell>
          <cell r="CL102">
            <v>0.88321446845739437</v>
          </cell>
          <cell r="DC102">
            <v>3.1966000000000001E-2</v>
          </cell>
          <cell r="DD102">
            <v>0.13789999999999999</v>
          </cell>
          <cell r="DF102">
            <v>0.15112999999999999</v>
          </cell>
          <cell r="DG102">
            <v>0.38828099999999999</v>
          </cell>
          <cell r="DH102">
            <v>2.3639E-2</v>
          </cell>
        </row>
        <row r="103">
          <cell r="AX103">
            <v>0.136598</v>
          </cell>
          <cell r="BA103">
            <v>0.38970700000000003</v>
          </cell>
          <cell r="CK103">
            <v>135.44038202729524</v>
          </cell>
          <cell r="CL103">
            <v>0.88134554495877804</v>
          </cell>
          <cell r="DC103">
            <v>2.6492000000000002E-2</v>
          </cell>
          <cell r="DD103">
            <v>0.136598</v>
          </cell>
          <cell r="DF103">
            <v>0.12393800000000001</v>
          </cell>
          <cell r="DG103">
            <v>0.38970700000000003</v>
          </cell>
          <cell r="DH103">
            <v>1.9713000000000001E-2</v>
          </cell>
        </row>
        <row r="104">
          <cell r="AX104">
            <v>0.13483100000000001</v>
          </cell>
          <cell r="BA104">
            <v>0.38303300000000001</v>
          </cell>
          <cell r="CK104">
            <v>140.46133811154846</v>
          </cell>
          <cell r="CL104">
            <v>0.88241846369278432</v>
          </cell>
          <cell r="DC104">
            <v>3.109E-2</v>
          </cell>
          <cell r="DD104">
            <v>0.13483100000000001</v>
          </cell>
          <cell r="DF104">
            <v>0.15882299999999999</v>
          </cell>
          <cell r="DG104">
            <v>0.38303300000000001</v>
          </cell>
          <cell r="DH104">
            <v>1.5800000000000002E-2</v>
          </cell>
        </row>
        <row r="105">
          <cell r="AX105">
            <v>0.12668699999999999</v>
          </cell>
          <cell r="BA105">
            <v>0.39803500000000003</v>
          </cell>
          <cell r="CK105">
            <v>145.41310547280446</v>
          </cell>
          <cell r="CL105">
            <v>0.88257261266399989</v>
          </cell>
          <cell r="DC105">
            <v>3.0669999999999999E-2</v>
          </cell>
          <cell r="DD105">
            <v>0.12668699999999999</v>
          </cell>
          <cell r="DF105">
            <v>0.14111199999999999</v>
          </cell>
          <cell r="DG105">
            <v>0.39803500000000003</v>
          </cell>
          <cell r="DH105">
            <v>1.2484E-2</v>
          </cell>
        </row>
        <row r="106">
          <cell r="AX106">
            <v>0.119922</v>
          </cell>
          <cell r="BA106">
            <v>0.38614999999999999</v>
          </cell>
          <cell r="CK106">
            <v>150.43406155705767</v>
          </cell>
          <cell r="CL106">
            <v>0.88122218813550202</v>
          </cell>
          <cell r="DC106">
            <v>4.3615000000000001E-2</v>
          </cell>
          <cell r="DD106">
            <v>0.119922</v>
          </cell>
          <cell r="DF106">
            <v>0.16763500000000001</v>
          </cell>
          <cell r="DG106">
            <v>0.38614999999999999</v>
          </cell>
          <cell r="DH106">
            <v>1.8190999999999999E-2</v>
          </cell>
        </row>
        <row r="107">
          <cell r="AX107">
            <v>0.125858</v>
          </cell>
          <cell r="BA107">
            <v>0.39071600000000001</v>
          </cell>
          <cell r="CK107">
            <v>155.45501764131089</v>
          </cell>
          <cell r="CL107">
            <v>0.88247083040802954</v>
          </cell>
          <cell r="DC107">
            <v>3.0008E-2</v>
          </cell>
          <cell r="DD107">
            <v>0.125858</v>
          </cell>
          <cell r="DF107">
            <v>0.14304600000000001</v>
          </cell>
          <cell r="DG107">
            <v>0.39071600000000001</v>
          </cell>
          <cell r="DH107">
            <v>1.8103000000000001E-2</v>
          </cell>
        </row>
        <row r="108">
          <cell r="AX108">
            <v>0.13567499999999999</v>
          </cell>
          <cell r="BA108">
            <v>0.397036</v>
          </cell>
          <cell r="CK108">
            <v>160.4759737255641</v>
          </cell>
          <cell r="CL108">
            <v>0.88225530837831856</v>
          </cell>
          <cell r="DC108">
            <v>2.8025999999999999E-2</v>
          </cell>
          <cell r="DD108">
            <v>0.13567499999999999</v>
          </cell>
          <cell r="DF108">
            <v>0.14691399999999999</v>
          </cell>
          <cell r="DG108">
            <v>0.397036</v>
          </cell>
          <cell r="DH108">
            <v>1.3956E-2</v>
          </cell>
        </row>
        <row r="109">
          <cell r="AX109">
            <v>0.129215</v>
          </cell>
          <cell r="BA109">
            <v>0.39410499999999998</v>
          </cell>
          <cell r="CK109">
            <v>165.50091153612573</v>
          </cell>
          <cell r="CL109">
            <v>0.88251177132761227</v>
          </cell>
          <cell r="DC109">
            <v>3.3350999999999999E-2</v>
          </cell>
          <cell r="DD109">
            <v>0.129215</v>
          </cell>
          <cell r="DF109">
            <v>0.14142399999999999</v>
          </cell>
          <cell r="DG109">
            <v>0.39410499999999998</v>
          </cell>
          <cell r="DH109">
            <v>2.571E-2</v>
          </cell>
        </row>
        <row r="110">
          <cell r="AX110">
            <v>0.13470599999999999</v>
          </cell>
          <cell r="BA110">
            <v>0.39759299999999997</v>
          </cell>
          <cell r="CK110">
            <v>170.52186762037894</v>
          </cell>
          <cell r="CL110">
            <v>0.88187500410522979</v>
          </cell>
          <cell r="DC110">
            <v>3.1278E-2</v>
          </cell>
          <cell r="DD110">
            <v>0.13470599999999999</v>
          </cell>
          <cell r="DF110">
            <v>0.17599300000000001</v>
          </cell>
          <cell r="DG110">
            <v>0.39759299999999997</v>
          </cell>
          <cell r="DH110">
            <v>2.2941E-2</v>
          </cell>
        </row>
        <row r="111">
          <cell r="AX111">
            <v>0.13411999999999999</v>
          </cell>
          <cell r="BA111">
            <v>0.37491099999999999</v>
          </cell>
          <cell r="CK111">
            <v>175.54282370463216</v>
          </cell>
          <cell r="CL111">
            <v>0.88138336792622973</v>
          </cell>
          <cell r="DC111">
            <v>3.0200999999999999E-2</v>
          </cell>
          <cell r="DD111">
            <v>0.13411999999999999</v>
          </cell>
          <cell r="DF111">
            <v>0.166575</v>
          </cell>
          <cell r="DG111">
            <v>0.37491099999999999</v>
          </cell>
          <cell r="DH111">
            <v>2.7222E-2</v>
          </cell>
        </row>
        <row r="112">
          <cell r="AX112">
            <v>0.133025</v>
          </cell>
          <cell r="BA112">
            <v>0.39404600000000001</v>
          </cell>
          <cell r="CK112">
            <v>180.56377978888537</v>
          </cell>
          <cell r="CL112">
            <v>0.88143392276632937</v>
          </cell>
          <cell r="DC112">
            <v>3.4473999999999998E-2</v>
          </cell>
          <cell r="DD112">
            <v>0.133025</v>
          </cell>
          <cell r="DF112">
            <v>0.16020599999999999</v>
          </cell>
          <cell r="DG112">
            <v>0.39404600000000001</v>
          </cell>
          <cell r="DH112">
            <v>2.4736000000000001E-2</v>
          </cell>
        </row>
        <row r="113">
          <cell r="AX113">
            <v>0.137826</v>
          </cell>
          <cell r="BA113">
            <v>0.38025900000000001</v>
          </cell>
          <cell r="CK113">
            <v>185.58473587313858</v>
          </cell>
          <cell r="CL113">
            <v>0.88110677646593039</v>
          </cell>
          <cell r="DC113">
            <v>3.3616E-2</v>
          </cell>
          <cell r="DD113">
            <v>0.137826</v>
          </cell>
          <cell r="DF113">
            <v>0.17708099999999999</v>
          </cell>
          <cell r="DG113">
            <v>0.38025900000000001</v>
          </cell>
          <cell r="DH113">
            <v>1.5890000000000001E-2</v>
          </cell>
        </row>
        <row r="114">
          <cell r="AX114">
            <v>0.13594000000000001</v>
          </cell>
          <cell r="BA114">
            <v>0.35884100000000002</v>
          </cell>
          <cell r="CK114">
            <v>190.53650323439459</v>
          </cell>
          <cell r="CL114">
            <v>0.88145463591499151</v>
          </cell>
          <cell r="DC114">
            <v>3.6233000000000001E-2</v>
          </cell>
          <cell r="DD114">
            <v>0.13594000000000001</v>
          </cell>
          <cell r="DF114">
            <v>0.171018</v>
          </cell>
          <cell r="DG114">
            <v>0.35884100000000002</v>
          </cell>
          <cell r="DH114">
            <v>3.1092999999999999E-2</v>
          </cell>
        </row>
        <row r="115">
          <cell r="AX115">
            <v>0.12945300000000001</v>
          </cell>
          <cell r="BA115">
            <v>0.37235299999999999</v>
          </cell>
          <cell r="CK115">
            <v>195.5574593186478</v>
          </cell>
          <cell r="CL115">
            <v>0.88068593676032125</v>
          </cell>
          <cell r="DC115">
            <v>3.2994999999999997E-2</v>
          </cell>
          <cell r="DD115">
            <v>0.12945300000000001</v>
          </cell>
          <cell r="DF115">
            <v>0.16652</v>
          </cell>
          <cell r="DG115">
            <v>0.37235299999999999</v>
          </cell>
          <cell r="DH115">
            <v>3.4119999999999998E-2</v>
          </cell>
        </row>
        <row r="116">
          <cell r="AX116">
            <v>0.12965199999999999</v>
          </cell>
          <cell r="BA116">
            <v>0.34400900000000001</v>
          </cell>
          <cell r="CK116">
            <v>200.57841540290102</v>
          </cell>
          <cell r="CL116">
            <v>0.87980778966746187</v>
          </cell>
          <cell r="DC116">
            <v>2.9094999999999999E-2</v>
          </cell>
          <cell r="DD116">
            <v>0.12965199999999999</v>
          </cell>
          <cell r="DF116">
            <v>0.185977</v>
          </cell>
          <cell r="DG116">
            <v>0.34400900000000001</v>
          </cell>
          <cell r="DH116">
            <v>3.1005999999999999E-2</v>
          </cell>
        </row>
        <row r="117">
          <cell r="AX117">
            <v>0.13830000000000001</v>
          </cell>
          <cell r="BA117">
            <v>0.35267199999999999</v>
          </cell>
          <cell r="CK117">
            <v>205.67154803419962</v>
          </cell>
          <cell r="CL117">
            <v>0.87948739940269072</v>
          </cell>
          <cell r="DC117">
            <v>3.1616999999999999E-2</v>
          </cell>
          <cell r="DD117">
            <v>0.13830000000000001</v>
          </cell>
          <cell r="DF117">
            <v>0.15768399999999999</v>
          </cell>
          <cell r="DG117">
            <v>0.35267199999999999</v>
          </cell>
          <cell r="DH117">
            <v>3.1821000000000002E-2</v>
          </cell>
        </row>
        <row r="118">
          <cell r="AX118">
            <v>0.13070100000000001</v>
          </cell>
          <cell r="BA118">
            <v>0.36494799999999999</v>
          </cell>
          <cell r="CK118">
            <v>210.62331539545562</v>
          </cell>
          <cell r="CL118">
            <v>0.87852345022439926</v>
          </cell>
          <cell r="DC118">
            <v>3.2575E-2</v>
          </cell>
          <cell r="DD118">
            <v>0.13070100000000001</v>
          </cell>
          <cell r="DF118">
            <v>0.13442899999999999</v>
          </cell>
          <cell r="DG118">
            <v>0.36494799999999999</v>
          </cell>
          <cell r="DH118">
            <v>2.4636000000000002E-2</v>
          </cell>
        </row>
        <row r="119">
          <cell r="AX119">
            <v>0.13855999999999999</v>
          </cell>
          <cell r="BA119">
            <v>0.36165000000000003</v>
          </cell>
          <cell r="CK119">
            <v>215.64427147970883</v>
          </cell>
          <cell r="CL119">
            <v>0.87852305508277317</v>
          </cell>
          <cell r="DC119">
            <v>3.1986000000000001E-2</v>
          </cell>
          <cell r="DD119">
            <v>0.13855999999999999</v>
          </cell>
          <cell r="DF119">
            <v>0.16070599999999999</v>
          </cell>
          <cell r="DG119">
            <v>0.36165000000000003</v>
          </cell>
          <cell r="DH119">
            <v>2.7306E-2</v>
          </cell>
        </row>
        <row r="120">
          <cell r="AX120">
            <v>0.142849</v>
          </cell>
          <cell r="BA120">
            <v>0.36111100000000002</v>
          </cell>
          <cell r="CK120">
            <v>220.66522756396205</v>
          </cell>
          <cell r="CL120">
            <v>0.87723312482006655</v>
          </cell>
          <cell r="DC120">
            <v>3.3141999999999998E-2</v>
          </cell>
          <cell r="DD120">
            <v>0.142849</v>
          </cell>
          <cell r="DF120">
            <v>0.15679699999999999</v>
          </cell>
          <cell r="DG120">
            <v>0.36111100000000002</v>
          </cell>
          <cell r="DH120">
            <v>2.7668000000000002E-2</v>
          </cell>
        </row>
        <row r="121">
          <cell r="AX121">
            <v>0.19394500000000001</v>
          </cell>
          <cell r="BB121">
            <v>2.3E-5</v>
          </cell>
          <cell r="CK121">
            <v>0</v>
          </cell>
          <cell r="CL121">
            <v>0.84287163909443208</v>
          </cell>
          <cell r="DC121">
            <v>2.4316999999999998E-2</v>
          </cell>
          <cell r="DD121">
            <v>0.19394500000000001</v>
          </cell>
          <cell r="DF121">
            <v>0.181973</v>
          </cell>
          <cell r="DG121">
            <v>0.142567</v>
          </cell>
          <cell r="DH121">
            <v>2.3E-5</v>
          </cell>
        </row>
        <row r="122">
          <cell r="AX122">
            <v>0.206373</v>
          </cell>
          <cell r="BB122">
            <v>1.3657000000000001E-2</v>
          </cell>
          <cell r="CK122">
            <v>1.7804493814767819</v>
          </cell>
          <cell r="CL122">
            <v>0.84580091480391095</v>
          </cell>
          <cell r="DC122">
            <v>3.7397E-2</v>
          </cell>
          <cell r="DD122">
            <v>0.206373</v>
          </cell>
          <cell r="DF122">
            <v>0.22239</v>
          </cell>
          <cell r="DG122">
            <v>0.171375</v>
          </cell>
          <cell r="DH122">
            <v>1.3657000000000001E-2</v>
          </cell>
        </row>
        <row r="123">
          <cell r="AX123">
            <v>0.19678100000000001</v>
          </cell>
          <cell r="BB123">
            <v>2.2360000000000001E-2</v>
          </cell>
          <cell r="CK123">
            <v>3.6243582729353099</v>
          </cell>
          <cell r="CL123">
            <v>0.84680872475275659</v>
          </cell>
          <cell r="DC123">
            <v>2.5763999999999999E-2</v>
          </cell>
          <cell r="DD123">
            <v>0.19678100000000001</v>
          </cell>
          <cell r="DF123">
            <v>0.19014900000000001</v>
          </cell>
          <cell r="DG123">
            <v>0.180344</v>
          </cell>
          <cell r="DH123">
            <v>2.2360000000000001E-2</v>
          </cell>
        </row>
        <row r="124">
          <cell r="AX124">
            <v>0.19057099999999999</v>
          </cell>
          <cell r="BB124">
            <v>9.5689999999999994E-3</v>
          </cell>
          <cell r="CK124">
            <v>5.4048076544111723</v>
          </cell>
          <cell r="CL124">
            <v>0.84696246459771518</v>
          </cell>
          <cell r="DC124">
            <v>2.3814999999999999E-2</v>
          </cell>
          <cell r="DD124">
            <v>0.19057099999999999</v>
          </cell>
          <cell r="DF124">
            <v>0.21474399999999999</v>
          </cell>
          <cell r="DG124">
            <v>0.18156</v>
          </cell>
          <cell r="DH124">
            <v>9.5689999999999994E-3</v>
          </cell>
        </row>
        <row r="125">
          <cell r="AX125">
            <v>0.187028</v>
          </cell>
          <cell r="BB125">
            <v>1.2932000000000001E-2</v>
          </cell>
          <cell r="CK125">
            <v>7.248716545870292</v>
          </cell>
          <cell r="CL125">
            <v>0.85086392333610616</v>
          </cell>
          <cell r="DC125">
            <v>2.5429E-2</v>
          </cell>
          <cell r="DD125">
            <v>0.187028</v>
          </cell>
          <cell r="DF125">
            <v>0.20458299999999999</v>
          </cell>
          <cell r="DG125">
            <v>0.215975</v>
          </cell>
          <cell r="DH125">
            <v>1.2932000000000001E-2</v>
          </cell>
        </row>
        <row r="126">
          <cell r="AX126">
            <v>0.18432499999999999</v>
          </cell>
          <cell r="BB126">
            <v>1.2474000000000001E-2</v>
          </cell>
          <cell r="CK126">
            <v>8.9516551824627193</v>
          </cell>
          <cell r="CL126">
            <v>0.85144336525663344</v>
          </cell>
          <cell r="DC126">
            <v>2.7071000000000001E-2</v>
          </cell>
          <cell r="DD126">
            <v>0.18432499999999999</v>
          </cell>
          <cell r="DF126">
            <v>0.19493099999999999</v>
          </cell>
          <cell r="DG126">
            <v>0.210505</v>
          </cell>
          <cell r="DH126">
            <v>1.2474000000000001E-2</v>
          </cell>
        </row>
        <row r="127">
          <cell r="AX127">
            <v>0.176958</v>
          </cell>
          <cell r="BB127">
            <v>1.2704999999999999E-2</v>
          </cell>
          <cell r="CK127">
            <v>10.795564073921248</v>
          </cell>
          <cell r="CL127">
            <v>0.85190741308091322</v>
          </cell>
          <cell r="DC127">
            <v>2.9425E-2</v>
          </cell>
          <cell r="DD127">
            <v>0.176958</v>
          </cell>
          <cell r="DF127">
            <v>0.18304799999999999</v>
          </cell>
          <cell r="DG127">
            <v>0.212588</v>
          </cell>
          <cell r="DH127">
            <v>1.2704999999999999E-2</v>
          </cell>
        </row>
        <row r="128">
          <cell r="AX128">
            <v>0.171622</v>
          </cell>
          <cell r="BB128">
            <v>1.128E-2</v>
          </cell>
          <cell r="CK128">
            <v>12.576013455397673</v>
          </cell>
          <cell r="CL128">
            <v>0.8522670870902922</v>
          </cell>
          <cell r="DC128">
            <v>3.0776000000000001E-2</v>
          </cell>
          <cell r="DD128">
            <v>0.171622</v>
          </cell>
          <cell r="DF128">
            <v>0.19830100000000001</v>
          </cell>
          <cell r="DG128">
            <v>0.240089</v>
          </cell>
          <cell r="DH128">
            <v>1.128E-2</v>
          </cell>
        </row>
        <row r="129">
          <cell r="AX129">
            <v>0.17083200000000001</v>
          </cell>
          <cell r="BB129">
            <v>1.5096999999999999E-2</v>
          </cell>
          <cell r="CK129">
            <v>14.4199223468562</v>
          </cell>
          <cell r="CL129">
            <v>0.85074567560705427</v>
          </cell>
          <cell r="DC129">
            <v>2.8846E-2</v>
          </cell>
          <cell r="DD129">
            <v>0.17083200000000001</v>
          </cell>
          <cell r="DF129">
            <v>0.19492300000000001</v>
          </cell>
          <cell r="DG129">
            <v>0.24248400000000001</v>
          </cell>
          <cell r="DH129">
            <v>1.5096999999999999E-2</v>
          </cell>
        </row>
        <row r="130">
          <cell r="AX130">
            <v>0.17109199999999999</v>
          </cell>
          <cell r="BB130">
            <v>8.3309999999999999E-3</v>
          </cell>
          <cell r="CK130">
            <v>16.200371728332982</v>
          </cell>
          <cell r="CL130">
            <v>0.85087378882817799</v>
          </cell>
          <cell r="DC130">
            <v>2.5302000000000002E-2</v>
          </cell>
          <cell r="DD130">
            <v>0.17109199999999999</v>
          </cell>
          <cell r="DF130">
            <v>0.162832</v>
          </cell>
          <cell r="DG130">
            <v>0.23232900000000001</v>
          </cell>
          <cell r="DH130">
            <v>8.3309999999999999E-3</v>
          </cell>
        </row>
        <row r="131">
          <cell r="AX131">
            <v>0.162332</v>
          </cell>
          <cell r="BB131">
            <v>1.4494999999999999E-2</v>
          </cell>
          <cell r="CK131">
            <v>17.980821109809202</v>
          </cell>
          <cell r="CL131">
            <v>0.84801112550443614</v>
          </cell>
          <cell r="DC131">
            <v>2.5281999999999999E-2</v>
          </cell>
          <cell r="DD131">
            <v>0.162332</v>
          </cell>
          <cell r="DF131">
            <v>0.20396800000000001</v>
          </cell>
          <cell r="DG131">
            <v>0.24474499999999999</v>
          </cell>
          <cell r="DH131">
            <v>1.4494999999999999E-2</v>
          </cell>
        </row>
        <row r="132">
          <cell r="AX132">
            <v>0.15325800000000001</v>
          </cell>
          <cell r="BB132">
            <v>1.6194E-2</v>
          </cell>
          <cell r="CK132">
            <v>19.824730001268321</v>
          </cell>
          <cell r="CL132">
            <v>0.84561312914260189</v>
          </cell>
          <cell r="DC132">
            <v>2.8458000000000001E-2</v>
          </cell>
          <cell r="DD132">
            <v>0.15325800000000001</v>
          </cell>
          <cell r="DF132">
            <v>0.18345700000000001</v>
          </cell>
          <cell r="DG132">
            <v>0.22848299999999999</v>
          </cell>
          <cell r="DH132">
            <v>1.6194E-2</v>
          </cell>
        </row>
        <row r="133">
          <cell r="AX133">
            <v>0.16289500000000001</v>
          </cell>
          <cell r="BB133">
            <v>2.1150000000000001E-3</v>
          </cell>
          <cell r="CK133">
            <v>21.605179382744183</v>
          </cell>
          <cell r="CL133">
            <v>0.84292920153396611</v>
          </cell>
          <cell r="DC133">
            <v>2.8861000000000001E-2</v>
          </cell>
          <cell r="DD133">
            <v>0.16289500000000001</v>
          </cell>
          <cell r="DF133">
            <v>0.193604</v>
          </cell>
          <cell r="DG133">
            <v>0.222937</v>
          </cell>
          <cell r="DH133">
            <v>2.1150000000000001E-3</v>
          </cell>
        </row>
        <row r="134">
          <cell r="AX134">
            <v>0.15375</v>
          </cell>
          <cell r="BB134">
            <v>9.9729999999999992E-3</v>
          </cell>
          <cell r="CK134">
            <v>23.374359984039607</v>
          </cell>
          <cell r="CL134">
            <v>0.83891255479408688</v>
          </cell>
          <cell r="DC134">
            <v>2.7396E-2</v>
          </cell>
          <cell r="DD134">
            <v>0.15375</v>
          </cell>
          <cell r="DF134">
            <v>0.175819</v>
          </cell>
          <cell r="DG134">
            <v>0.19251299999999999</v>
          </cell>
          <cell r="DH134">
            <v>9.9729999999999992E-3</v>
          </cell>
        </row>
        <row r="135">
          <cell r="AX135">
            <v>0.15861700000000001</v>
          </cell>
          <cell r="BB135">
            <v>3.6699999999999998E-4</v>
          </cell>
          <cell r="CK135">
            <v>25.154809365516389</v>
          </cell>
          <cell r="CL135">
            <v>0.83471505413462699</v>
          </cell>
          <cell r="DC135">
            <v>4.0659000000000001E-2</v>
          </cell>
          <cell r="DD135">
            <v>0.15861700000000001</v>
          </cell>
          <cell r="DF135">
            <v>0.18973200000000001</v>
          </cell>
          <cell r="DG135">
            <v>0.15646499999999999</v>
          </cell>
          <cell r="DH135">
            <v>3.6699999999999998E-4</v>
          </cell>
        </row>
        <row r="136">
          <cell r="AX136">
            <v>0.16625799999999999</v>
          </cell>
          <cell r="BB136">
            <v>2.3E-5</v>
          </cell>
          <cell r="CK136">
            <v>26.998718256974918</v>
          </cell>
          <cell r="CL136">
            <v>0.83157788266075716</v>
          </cell>
          <cell r="DC136">
            <v>8.8846999999999995E-2</v>
          </cell>
          <cell r="DD136">
            <v>0.16625799999999999</v>
          </cell>
          <cell r="DF136">
            <v>0.17122499999999999</v>
          </cell>
          <cell r="DG136">
            <v>0.155609</v>
          </cell>
          <cell r="DH136">
            <v>2.3E-5</v>
          </cell>
        </row>
        <row r="137">
          <cell r="AX137">
            <v>0.13078200000000001</v>
          </cell>
          <cell r="BB137">
            <v>5.9599999999999996E-4</v>
          </cell>
          <cell r="CK137">
            <v>28.779167638451341</v>
          </cell>
          <cell r="CL137">
            <v>0.82513629158630675</v>
          </cell>
          <cell r="DC137">
            <v>3.6151000000000003E-2</v>
          </cell>
          <cell r="DD137">
            <v>0.13078200000000001</v>
          </cell>
          <cell r="DF137">
            <v>0.18564600000000001</v>
          </cell>
          <cell r="DG137">
            <v>0.13883899999999999</v>
          </cell>
          <cell r="DH137">
            <v>5.9599999999999996E-4</v>
          </cell>
        </row>
        <row r="138">
          <cell r="AX138">
            <v>0.13413</v>
          </cell>
          <cell r="BB138">
            <v>5.9129999999999999E-3</v>
          </cell>
          <cell r="CK138">
            <v>30.559617019927561</v>
          </cell>
          <cell r="CL138">
            <v>0.82044394344746185</v>
          </cell>
          <cell r="DC138">
            <v>3.3387E-2</v>
          </cell>
          <cell r="DD138">
            <v>0.13413</v>
          </cell>
          <cell r="DF138">
            <v>0.17008999999999999</v>
          </cell>
          <cell r="DG138">
            <v>0.121139</v>
          </cell>
          <cell r="DH138">
            <v>5.9129999999999999E-3</v>
          </cell>
        </row>
        <row r="139">
          <cell r="AX139">
            <v>0.140927</v>
          </cell>
          <cell r="BB139">
            <v>1.155E-2</v>
          </cell>
          <cell r="CK139">
            <v>32.40352591138668</v>
          </cell>
          <cell r="CL139">
            <v>0.81965369821291467</v>
          </cell>
          <cell r="DC139">
            <v>3.0799E-2</v>
          </cell>
          <cell r="DD139">
            <v>0.140927</v>
          </cell>
          <cell r="DF139">
            <v>0.21272199999999999</v>
          </cell>
          <cell r="DG139">
            <v>0.140099</v>
          </cell>
          <cell r="DH139">
            <v>1.155E-2</v>
          </cell>
        </row>
        <row r="140">
          <cell r="AX140">
            <v>0.14271600000000001</v>
          </cell>
          <cell r="BB140">
            <v>2.3E-5</v>
          </cell>
          <cell r="CK140">
            <v>34.183975292862897</v>
          </cell>
          <cell r="CL140">
            <v>0.8174024708100226</v>
          </cell>
          <cell r="DC140">
            <v>3.4091999999999997E-2</v>
          </cell>
          <cell r="DD140">
            <v>0.14271600000000001</v>
          </cell>
          <cell r="DF140">
            <v>0.18404100000000001</v>
          </cell>
          <cell r="DG140">
            <v>0.13958899999999999</v>
          </cell>
          <cell r="DH140">
            <v>2.3E-5</v>
          </cell>
        </row>
        <row r="141">
          <cell r="AX141">
            <v>0.145956</v>
          </cell>
          <cell r="BB141">
            <v>3.3430000000000001E-3</v>
          </cell>
          <cell r="CK141">
            <v>36.027884184321422</v>
          </cell>
          <cell r="CL141">
            <v>0.81661160464385163</v>
          </cell>
          <cell r="DC141">
            <v>3.3722000000000002E-2</v>
          </cell>
          <cell r="DD141">
            <v>0.145956</v>
          </cell>
          <cell r="DF141">
            <v>0.19775200000000001</v>
          </cell>
          <cell r="DG141">
            <v>0.14297000000000001</v>
          </cell>
          <cell r="DH141">
            <v>3.3430000000000001E-3</v>
          </cell>
        </row>
        <row r="142">
          <cell r="AX142">
            <v>0.14339099999999999</v>
          </cell>
          <cell r="BB142">
            <v>7.8329999999999997E-3</v>
          </cell>
          <cell r="CK142">
            <v>37.808333565797845</v>
          </cell>
          <cell r="CL142">
            <v>0.81584453799674206</v>
          </cell>
          <cell r="DC142">
            <v>3.1893999999999999E-2</v>
          </cell>
          <cell r="DD142">
            <v>0.14339099999999999</v>
          </cell>
          <cell r="DF142">
            <v>0.19414899999999999</v>
          </cell>
          <cell r="DG142">
            <v>0.14563400000000001</v>
          </cell>
          <cell r="DH142">
            <v>7.8329999999999997E-3</v>
          </cell>
        </row>
        <row r="143">
          <cell r="AX143">
            <v>0.15085100000000001</v>
          </cell>
          <cell r="BB143">
            <v>2.4287E-2</v>
          </cell>
          <cell r="CK143">
            <v>39.57751416709327</v>
          </cell>
          <cell r="CL143">
            <v>0.81652993638387406</v>
          </cell>
          <cell r="DC143">
            <v>3.9612000000000001E-2</v>
          </cell>
          <cell r="DD143">
            <v>0.15085100000000001</v>
          </cell>
          <cell r="DF143">
            <v>0.18542800000000001</v>
          </cell>
          <cell r="DG143">
            <v>0.150676</v>
          </cell>
          <cell r="DH143">
            <v>2.4287E-2</v>
          </cell>
        </row>
        <row r="144">
          <cell r="AX144">
            <v>0.13922699999999999</v>
          </cell>
          <cell r="BB144">
            <v>3.2667000000000002E-2</v>
          </cell>
          <cell r="CK144">
            <v>41.357963548570055</v>
          </cell>
          <cell r="CL144">
            <v>0.81781985019433434</v>
          </cell>
          <cell r="DC144">
            <v>3.9129999999999998E-2</v>
          </cell>
          <cell r="DD144">
            <v>0.13922699999999999</v>
          </cell>
          <cell r="DF144">
            <v>0.21071599999999999</v>
          </cell>
          <cell r="DG144">
            <v>0.154053</v>
          </cell>
          <cell r="DH144">
            <v>3.2667000000000002E-2</v>
          </cell>
        </row>
        <row r="145">
          <cell r="AX145">
            <v>0.13894999999999999</v>
          </cell>
          <cell r="BB145">
            <v>2.5073999999999999E-2</v>
          </cell>
          <cell r="CK145">
            <v>43.201872440028581</v>
          </cell>
          <cell r="CL145">
            <v>0.81857585775769726</v>
          </cell>
          <cell r="DC145">
            <v>3.8871999999999997E-2</v>
          </cell>
          <cell r="DD145">
            <v>0.13894999999999999</v>
          </cell>
          <cell r="DF145">
            <v>0.19594500000000001</v>
          </cell>
          <cell r="DG145">
            <v>0.16444900000000001</v>
          </cell>
          <cell r="DH145">
            <v>2.5073999999999999E-2</v>
          </cell>
        </row>
        <row r="146">
          <cell r="AX146">
            <v>0.13947200000000001</v>
          </cell>
          <cell r="BB146">
            <v>2.3880999999999999E-2</v>
          </cell>
          <cell r="CK146">
            <v>44.982321821505003</v>
          </cell>
          <cell r="CL146">
            <v>0.81823644265710527</v>
          </cell>
          <cell r="DC146">
            <v>3.4460999999999999E-2</v>
          </cell>
          <cell r="DD146">
            <v>0.13947200000000001</v>
          </cell>
          <cell r="DF146">
            <v>0.201985</v>
          </cell>
          <cell r="DG146">
            <v>0.160914</v>
          </cell>
          <cell r="DH146">
            <v>2.3880999999999999E-2</v>
          </cell>
        </row>
        <row r="147">
          <cell r="AX147">
            <v>0.13983999999999999</v>
          </cell>
          <cell r="BB147">
            <v>1.4206999999999999E-2</v>
          </cell>
          <cell r="CK147">
            <v>46.76277120298122</v>
          </cell>
          <cell r="CL147">
            <v>0.8185593475095817</v>
          </cell>
          <cell r="DC147">
            <v>3.8136999999999997E-2</v>
          </cell>
          <cell r="DD147">
            <v>0.13983999999999999</v>
          </cell>
          <cell r="DF147">
            <v>0.18625900000000001</v>
          </cell>
          <cell r="DG147">
            <v>0.17036399999999999</v>
          </cell>
          <cell r="DH147">
            <v>1.4206999999999999E-2</v>
          </cell>
        </row>
        <row r="148">
          <cell r="AX148">
            <v>0.13455900000000001</v>
          </cell>
          <cell r="BB148">
            <v>2.5717E-2</v>
          </cell>
          <cell r="CK148">
            <v>48.606680094439746</v>
          </cell>
          <cell r="CL148">
            <v>0.81931283444230119</v>
          </cell>
          <cell r="DC148">
            <v>3.2653000000000001E-2</v>
          </cell>
          <cell r="DD148">
            <v>0.13455900000000001</v>
          </cell>
          <cell r="DF148">
            <v>0.19705300000000001</v>
          </cell>
          <cell r="DG148">
            <v>0.181728</v>
          </cell>
          <cell r="DH148">
            <v>2.5717E-2</v>
          </cell>
        </row>
        <row r="149">
          <cell r="AX149">
            <v>0.142122</v>
          </cell>
          <cell r="BB149">
            <v>3.0755999999999999E-2</v>
          </cell>
          <cell r="CK149">
            <v>50.387129475916531</v>
          </cell>
          <cell r="CL149">
            <v>0.81870377344531065</v>
          </cell>
          <cell r="DC149">
            <v>3.5092999999999999E-2</v>
          </cell>
          <cell r="DD149">
            <v>0.142122</v>
          </cell>
          <cell r="DF149">
            <v>0.18079400000000001</v>
          </cell>
          <cell r="DG149">
            <v>0.18487899999999999</v>
          </cell>
          <cell r="DH149">
            <v>3.0755999999999999E-2</v>
          </cell>
        </row>
        <row r="150">
          <cell r="AX150">
            <v>0.125774</v>
          </cell>
          <cell r="BB150">
            <v>3.0987000000000001E-2</v>
          </cell>
          <cell r="CK150">
            <v>52.231038367375056</v>
          </cell>
          <cell r="CL150">
            <v>0.8191163217196582</v>
          </cell>
          <cell r="DC150">
            <v>3.2372999999999999E-2</v>
          </cell>
          <cell r="DD150">
            <v>0.125774</v>
          </cell>
          <cell r="DF150">
            <v>0.20336399999999999</v>
          </cell>
          <cell r="DG150">
            <v>0.186949</v>
          </cell>
          <cell r="DH150">
            <v>3.0987000000000001E-2</v>
          </cell>
        </row>
        <row r="151">
          <cell r="AX151">
            <v>0.146837</v>
          </cell>
          <cell r="BB151">
            <v>3.4745999999999999E-2</v>
          </cell>
          <cell r="CK151">
            <v>54.011487748851479</v>
          </cell>
          <cell r="CL151">
            <v>0.82048846671414011</v>
          </cell>
          <cell r="DC151">
            <v>3.5936999999999997E-2</v>
          </cell>
          <cell r="DD151">
            <v>0.146837</v>
          </cell>
          <cell r="DF151">
            <v>0.189888</v>
          </cell>
          <cell r="DG151">
            <v>0.184138</v>
          </cell>
          <cell r="DH151">
            <v>3.4745999999999999E-2</v>
          </cell>
        </row>
        <row r="152">
          <cell r="AX152">
            <v>0.13097800000000001</v>
          </cell>
          <cell r="BB152">
            <v>1.7930000000000001E-2</v>
          </cell>
          <cell r="CK152">
            <v>59.619517705975248</v>
          </cell>
          <cell r="CL152">
            <v>0.82127099936127101</v>
          </cell>
          <cell r="DC152">
            <v>3.3835999999999998E-2</v>
          </cell>
          <cell r="DD152">
            <v>0.13097800000000001</v>
          </cell>
          <cell r="DF152">
            <v>0.17121600000000001</v>
          </cell>
          <cell r="DG152">
            <v>0.21777099999999999</v>
          </cell>
          <cell r="DH152">
            <v>1.7930000000000001E-2</v>
          </cell>
        </row>
        <row r="153">
          <cell r="AX153">
            <v>0.141822</v>
          </cell>
          <cell r="BB153">
            <v>2.1552999999999999E-2</v>
          </cell>
          <cell r="CK153">
            <v>65.304585867396312</v>
          </cell>
          <cell r="CL153">
            <v>0.82274164021508456</v>
          </cell>
          <cell r="DC153">
            <v>3.3353000000000001E-2</v>
          </cell>
          <cell r="DD153">
            <v>0.141822</v>
          </cell>
          <cell r="DF153">
            <v>0.18335199999999999</v>
          </cell>
          <cell r="DG153">
            <v>0.24637600000000001</v>
          </cell>
          <cell r="DH153">
            <v>2.1552999999999999E-2</v>
          </cell>
        </row>
        <row r="154">
          <cell r="AX154">
            <v>0.12978600000000001</v>
          </cell>
          <cell r="BB154">
            <v>2.5180999999999999E-2</v>
          </cell>
          <cell r="CK154">
            <v>71.053498808118192</v>
          </cell>
          <cell r="CL154">
            <v>0.82384436158955943</v>
          </cell>
          <cell r="DC154">
            <v>3.3647999999999997E-2</v>
          </cell>
          <cell r="DD154">
            <v>0.12978600000000001</v>
          </cell>
          <cell r="DF154">
            <v>0.210927</v>
          </cell>
          <cell r="DG154">
            <v>0.22742599999999999</v>
          </cell>
          <cell r="DH154">
            <v>2.5180999999999999E-2</v>
          </cell>
        </row>
        <row r="155">
          <cell r="AX155">
            <v>0.13708500000000001</v>
          </cell>
          <cell r="BB155">
            <v>1.8859999999999998E-2</v>
          </cell>
          <cell r="CK155">
            <v>76.738566969538894</v>
          </cell>
          <cell r="CL155">
            <v>0.82657494536047038</v>
          </cell>
          <cell r="DC155">
            <v>3.0421E-2</v>
          </cell>
          <cell r="DD155">
            <v>0.13708500000000001</v>
          </cell>
          <cell r="DF155">
            <v>0.214333</v>
          </cell>
          <cell r="DG155">
            <v>0.228098</v>
          </cell>
          <cell r="DH155">
            <v>1.8859999999999998E-2</v>
          </cell>
        </row>
        <row r="156">
          <cell r="AX156">
            <v>0.13502400000000001</v>
          </cell>
          <cell r="BB156">
            <v>2.4145E-2</v>
          </cell>
          <cell r="CK156">
            <v>82.423635130959383</v>
          </cell>
          <cell r="CL156">
            <v>0.82835232745170517</v>
          </cell>
          <cell r="DC156">
            <v>3.0426999999999999E-2</v>
          </cell>
          <cell r="DD156">
            <v>0.13502400000000001</v>
          </cell>
          <cell r="DF156">
            <v>0.196494</v>
          </cell>
          <cell r="DG156">
            <v>0.23094999999999999</v>
          </cell>
          <cell r="DH156">
            <v>2.4145E-2</v>
          </cell>
        </row>
        <row r="157">
          <cell r="AX157">
            <v>0.14421500000000001</v>
          </cell>
          <cell r="BB157">
            <v>1.5514E-2</v>
          </cell>
          <cell r="CK157">
            <v>88.10870329238044</v>
          </cell>
          <cell r="CL157">
            <v>0.82829551056089301</v>
          </cell>
          <cell r="DC157">
            <v>3.2006E-2</v>
          </cell>
          <cell r="DD157">
            <v>0.14421500000000001</v>
          </cell>
          <cell r="DF157">
            <v>0.21384400000000001</v>
          </cell>
          <cell r="DG157">
            <v>0.2296</v>
          </cell>
          <cell r="DH157">
            <v>1.5514E-2</v>
          </cell>
        </row>
        <row r="158">
          <cell r="AX158">
            <v>0.148593</v>
          </cell>
          <cell r="BB158">
            <v>2.4382999999999998E-2</v>
          </cell>
          <cell r="CK158">
            <v>93.793771453801497</v>
          </cell>
          <cell r="CL158">
            <v>0.83177562599436827</v>
          </cell>
          <cell r="DC158">
            <v>2.7626000000000001E-2</v>
          </cell>
          <cell r="DD158">
            <v>0.148593</v>
          </cell>
          <cell r="DF158">
            <v>0.19492999999999999</v>
          </cell>
          <cell r="DG158">
            <v>0.244531</v>
          </cell>
          <cell r="DH158">
            <v>2.4382999999999998E-2</v>
          </cell>
        </row>
        <row r="159">
          <cell r="AX159">
            <v>0.14121600000000001</v>
          </cell>
          <cell r="BB159">
            <v>1.6944000000000001E-2</v>
          </cell>
          <cell r="CK159">
            <v>99.401801410924918</v>
          </cell>
          <cell r="CL159">
            <v>0.8309320118385316</v>
          </cell>
          <cell r="DC159">
            <v>3.0217999999999998E-2</v>
          </cell>
          <cell r="DD159">
            <v>0.14121600000000001</v>
          </cell>
          <cell r="DF159">
            <v>0.18058099999999999</v>
          </cell>
          <cell r="DG159">
            <v>0.231741</v>
          </cell>
          <cell r="DH159">
            <v>1.6944000000000001E-2</v>
          </cell>
        </row>
        <row r="160">
          <cell r="AX160">
            <v>0.153697</v>
          </cell>
          <cell r="BB160">
            <v>1.2446E-2</v>
          </cell>
          <cell r="CK160">
            <v>105.1507143516468</v>
          </cell>
          <cell r="CL160">
            <v>0.83236764901060489</v>
          </cell>
          <cell r="DC160">
            <v>3.5187999999999997E-2</v>
          </cell>
          <cell r="DD160">
            <v>0.153697</v>
          </cell>
          <cell r="DF160">
            <v>0.19275100000000001</v>
          </cell>
          <cell r="DG160">
            <v>0.23627200000000001</v>
          </cell>
          <cell r="DH160">
            <v>1.2446E-2</v>
          </cell>
        </row>
        <row r="161">
          <cell r="AX161">
            <v>0.145955</v>
          </cell>
          <cell r="BB161">
            <v>2.2186999999999998E-2</v>
          </cell>
          <cell r="CK161">
            <v>110.83578251306785</v>
          </cell>
          <cell r="CL161">
            <v>0.83328983354970598</v>
          </cell>
          <cell r="DC161">
            <v>3.7273000000000001E-2</v>
          </cell>
          <cell r="DD161">
            <v>0.145955</v>
          </cell>
          <cell r="DF161">
            <v>0.17788899999999999</v>
          </cell>
          <cell r="DG161">
            <v>0.240318</v>
          </cell>
          <cell r="DH161">
            <v>2.2186999999999998E-2</v>
          </cell>
        </row>
        <row r="162">
          <cell r="AX162">
            <v>0.14033399999999999</v>
          </cell>
          <cell r="BB162">
            <v>2.2783000000000001E-2</v>
          </cell>
          <cell r="CK162">
            <v>116.52085067448891</v>
          </cell>
          <cell r="CL162">
            <v>0.83382625514476161</v>
          </cell>
          <cell r="DC162">
            <v>3.5642E-2</v>
          </cell>
          <cell r="DD162">
            <v>0.14033399999999999</v>
          </cell>
          <cell r="DF162">
            <v>0.17458099999999999</v>
          </cell>
          <cell r="DG162">
            <v>0.248361</v>
          </cell>
          <cell r="DH162">
            <v>2.2783000000000001E-2</v>
          </cell>
        </row>
        <row r="163">
          <cell r="AX163">
            <v>0.145706</v>
          </cell>
          <cell r="BB163">
            <v>2.2057E-2</v>
          </cell>
          <cell r="CK163">
            <v>122.2059188359094</v>
          </cell>
          <cell r="CL163">
            <v>0.83547271124832301</v>
          </cell>
          <cell r="DC163">
            <v>3.3889000000000002E-2</v>
          </cell>
          <cell r="DD163">
            <v>0.145706</v>
          </cell>
          <cell r="DF163">
            <v>0.172989</v>
          </cell>
          <cell r="DG163">
            <v>0.23805999999999999</v>
          </cell>
          <cell r="DH163">
            <v>2.2057E-2</v>
          </cell>
        </row>
        <row r="164">
          <cell r="AX164">
            <v>0.14491200000000001</v>
          </cell>
          <cell r="BB164">
            <v>1.2133E-2</v>
          </cell>
          <cell r="CK164">
            <v>127.8909869973301</v>
          </cell>
          <cell r="CL164">
            <v>0.83552857617591236</v>
          </cell>
          <cell r="DC164">
            <v>3.7968000000000002E-2</v>
          </cell>
          <cell r="DD164">
            <v>0.14491200000000001</v>
          </cell>
          <cell r="DF164">
            <v>0.19896</v>
          </cell>
          <cell r="DG164">
            <v>0.25809500000000002</v>
          </cell>
          <cell r="DH164">
            <v>1.2133E-2</v>
          </cell>
        </row>
        <row r="165">
          <cell r="AX165">
            <v>0.14793100000000001</v>
          </cell>
          <cell r="BB165">
            <v>2.4441999999999998E-2</v>
          </cell>
          <cell r="CK165">
            <v>133.57605515875059</v>
          </cell>
          <cell r="CL165">
            <v>0.83514347410166934</v>
          </cell>
          <cell r="DC165">
            <v>3.2679E-2</v>
          </cell>
          <cell r="DD165">
            <v>0.14793100000000001</v>
          </cell>
          <cell r="DF165">
            <v>0.19806799999999999</v>
          </cell>
          <cell r="DG165">
            <v>0.25290099999999999</v>
          </cell>
          <cell r="DH165">
            <v>2.4441999999999998E-2</v>
          </cell>
        </row>
        <row r="166">
          <cell r="AX166">
            <v>0.16547600000000001</v>
          </cell>
          <cell r="BB166">
            <v>3.2767999999999999E-2</v>
          </cell>
          <cell r="CK166">
            <v>139.26112332017166</v>
          </cell>
          <cell r="CL166">
            <v>0.83726880116891722</v>
          </cell>
          <cell r="DC166">
            <v>3.7277999999999999E-2</v>
          </cell>
          <cell r="DD166">
            <v>0.16547600000000001</v>
          </cell>
          <cell r="DF166">
            <v>0.186835</v>
          </cell>
          <cell r="DG166">
            <v>0.237122</v>
          </cell>
          <cell r="DH166">
            <v>3.2767999999999999E-2</v>
          </cell>
        </row>
        <row r="167">
          <cell r="AX167">
            <v>0.186197</v>
          </cell>
          <cell r="BB167">
            <v>2.7172999999999999E-2</v>
          </cell>
          <cell r="CK167">
            <v>144.9338651616448</v>
          </cell>
          <cell r="CL167">
            <v>0.84857028093054232</v>
          </cell>
          <cell r="DC167">
            <v>3.6528999999999999E-2</v>
          </cell>
          <cell r="DD167">
            <v>0.186197</v>
          </cell>
          <cell r="DF167">
            <v>0.161799</v>
          </cell>
          <cell r="DG167">
            <v>0.20802499999999999</v>
          </cell>
          <cell r="DH167">
            <v>2.7172999999999999E-2</v>
          </cell>
        </row>
        <row r="168">
          <cell r="AX168">
            <v>0.15646499999999999</v>
          </cell>
          <cell r="BB168">
            <v>2.4542000000000001E-2</v>
          </cell>
          <cell r="CK168">
            <v>150.61893332306551</v>
          </cell>
          <cell r="CL168">
            <v>0.83625742131984826</v>
          </cell>
          <cell r="DC168">
            <v>2.8930999999999998E-2</v>
          </cell>
          <cell r="DD168">
            <v>0.15646499999999999</v>
          </cell>
          <cell r="DF168">
            <v>0.17607500000000001</v>
          </cell>
          <cell r="DG168">
            <v>0.24458299999999999</v>
          </cell>
          <cell r="DH168">
            <v>2.4542000000000001E-2</v>
          </cell>
        </row>
        <row r="169">
          <cell r="AX169">
            <v>0.149008</v>
          </cell>
          <cell r="BB169">
            <v>1.7195999999999999E-2</v>
          </cell>
          <cell r="CK169">
            <v>156.30400148448598</v>
          </cell>
          <cell r="CL169">
            <v>0.83761223908886961</v>
          </cell>
          <cell r="DC169">
            <v>3.3138000000000001E-2</v>
          </cell>
          <cell r="DD169">
            <v>0.149008</v>
          </cell>
          <cell r="DF169">
            <v>0.17447599999999999</v>
          </cell>
          <cell r="DG169">
            <v>0.24962799999999999</v>
          </cell>
          <cell r="DH169">
            <v>1.7195999999999999E-2</v>
          </cell>
        </row>
        <row r="170">
          <cell r="AX170">
            <v>0.13908200000000001</v>
          </cell>
          <cell r="BB170">
            <v>2.0775999999999999E-2</v>
          </cell>
          <cell r="CK170">
            <v>161.98906964590705</v>
          </cell>
          <cell r="CL170">
            <v>0.83745301328088884</v>
          </cell>
          <cell r="DC170">
            <v>3.3602E-2</v>
          </cell>
          <cell r="DD170">
            <v>0.13908200000000001</v>
          </cell>
          <cell r="DF170">
            <v>0.17138800000000001</v>
          </cell>
          <cell r="DG170">
            <v>0.246029</v>
          </cell>
          <cell r="DH170">
            <v>2.0775999999999999E-2</v>
          </cell>
        </row>
        <row r="171">
          <cell r="CK171">
            <v>0</v>
          </cell>
          <cell r="CL171">
            <v>0.84174538310955305</v>
          </cell>
          <cell r="DC171">
            <v>1.8957000000000002E-2</v>
          </cell>
          <cell r="DD171">
            <v>0.31627899999999998</v>
          </cell>
          <cell r="DF171">
            <v>0.246448</v>
          </cell>
          <cell r="DG171">
            <v>9.6908999999999995E-2</v>
          </cell>
          <cell r="DH171">
            <v>3.8011999999999997E-2</v>
          </cell>
        </row>
        <row r="172">
          <cell r="CK172">
            <v>4.4922154890423336</v>
          </cell>
          <cell r="CL172">
            <v>0.84918511142187125</v>
          </cell>
          <cell r="DC172">
            <v>1.8485999999999999E-2</v>
          </cell>
          <cell r="DD172">
            <v>0.25804199999999999</v>
          </cell>
          <cell r="DF172">
            <v>0.22381999999999999</v>
          </cell>
          <cell r="DG172">
            <v>0.13947300000000001</v>
          </cell>
          <cell r="DH172">
            <v>2.3248999999999999E-2</v>
          </cell>
        </row>
        <row r="173">
          <cell r="CK173">
            <v>8.8888050764389348</v>
          </cell>
          <cell r="CL173">
            <v>0.85157336137793127</v>
          </cell>
          <cell r="DC173">
            <v>2.2235999999999999E-2</v>
          </cell>
          <cell r="DD173">
            <v>0.23908199999999999</v>
          </cell>
          <cell r="DF173">
            <v>0.224163</v>
          </cell>
          <cell r="DG173">
            <v>0.16745499999999999</v>
          </cell>
          <cell r="DH173">
            <v>1.5106E-2</v>
          </cell>
        </row>
        <row r="174">
          <cell r="CK174">
            <v>13.410972698276698</v>
          </cell>
          <cell r="CL174">
            <v>0.85249884265928788</v>
          </cell>
          <cell r="DC174">
            <v>1.6399E-2</v>
          </cell>
          <cell r="DD174">
            <v>0.192467</v>
          </cell>
          <cell r="DF174">
            <v>0.20952299999999999</v>
          </cell>
          <cell r="DG174">
            <v>0.17028499999999999</v>
          </cell>
          <cell r="DH174">
            <v>1.6032000000000001E-2</v>
          </cell>
        </row>
        <row r="175">
          <cell r="CK175">
            <v>17.903188187320772</v>
          </cell>
          <cell r="CL175">
            <v>0.85378392106448964</v>
          </cell>
          <cell r="DC175">
            <v>1.9869000000000001E-2</v>
          </cell>
          <cell r="DD175">
            <v>0.180865</v>
          </cell>
          <cell r="DF175">
            <v>0.203179</v>
          </cell>
          <cell r="DG175">
            <v>0.18690399999999999</v>
          </cell>
          <cell r="DH175">
            <v>1.1381E-2</v>
          </cell>
        </row>
        <row r="176">
          <cell r="CK176">
            <v>22.299777774715636</v>
          </cell>
          <cell r="CL176">
            <v>0.85450704232774399</v>
          </cell>
          <cell r="DC176">
            <v>1.9325999999999999E-2</v>
          </cell>
          <cell r="DD176">
            <v>0.16989499999999999</v>
          </cell>
          <cell r="DF176">
            <v>0.19652900000000001</v>
          </cell>
          <cell r="DG176">
            <v>0.228052</v>
          </cell>
          <cell r="DH176">
            <v>2.0919E-2</v>
          </cell>
        </row>
        <row r="177">
          <cell r="CK177">
            <v>26.791993263760766</v>
          </cell>
          <cell r="CL177">
            <v>0.85718411727227162</v>
          </cell>
          <cell r="DC177">
            <v>2.8667000000000002E-2</v>
          </cell>
          <cell r="DD177">
            <v>0.155254</v>
          </cell>
          <cell r="DF177">
            <v>0.18943299999999999</v>
          </cell>
          <cell r="DG177">
            <v>0.221777</v>
          </cell>
          <cell r="DH177">
            <v>1.881E-2</v>
          </cell>
        </row>
        <row r="178">
          <cell r="CK178">
            <v>31.314160885597403</v>
          </cell>
          <cell r="CL178">
            <v>0.86040438462638602</v>
          </cell>
          <cell r="DC178">
            <v>2.7720000000000002E-2</v>
          </cell>
          <cell r="DD178">
            <v>0.13936299999999999</v>
          </cell>
          <cell r="DF178">
            <v>0.19368299999999999</v>
          </cell>
          <cell r="DG178">
            <v>0.21854999999999999</v>
          </cell>
          <cell r="DH178">
            <v>1.6511999999999999E-2</v>
          </cell>
        </row>
        <row r="179">
          <cell r="CK179">
            <v>35.710750472994008</v>
          </cell>
          <cell r="CL179">
            <v>0.86293577417527156</v>
          </cell>
          <cell r="DC179">
            <v>2.8957E-2</v>
          </cell>
          <cell r="DD179">
            <v>0.144177</v>
          </cell>
          <cell r="DF179">
            <v>0.16800399999999999</v>
          </cell>
          <cell r="DG179">
            <v>0.26485399999999998</v>
          </cell>
          <cell r="DH179">
            <v>3.2953000000000003E-2</v>
          </cell>
        </row>
        <row r="180">
          <cell r="CK180">
            <v>40.202965962037396</v>
          </cell>
          <cell r="CL180">
            <v>0.86604575484071955</v>
          </cell>
          <cell r="DC180">
            <v>2.4858000000000002E-2</v>
          </cell>
          <cell r="DD180">
            <v>0.133358</v>
          </cell>
          <cell r="DF180">
            <v>0.174154</v>
          </cell>
          <cell r="DG180">
            <v>0.251309</v>
          </cell>
          <cell r="DH180">
            <v>1.3018E-2</v>
          </cell>
        </row>
        <row r="181">
          <cell r="CK181">
            <v>44.695181451081467</v>
          </cell>
          <cell r="CL181">
            <v>0.86550317351011197</v>
          </cell>
          <cell r="DC181">
            <v>2.5277999999999998E-2</v>
          </cell>
          <cell r="DD181">
            <v>0.13872100000000001</v>
          </cell>
          <cell r="DF181">
            <v>0.202986</v>
          </cell>
          <cell r="DG181">
            <v>0.23283699999999999</v>
          </cell>
          <cell r="DH181">
            <v>1.4540000000000001E-2</v>
          </cell>
        </row>
        <row r="182">
          <cell r="CK182">
            <v>49.122370175315474</v>
          </cell>
          <cell r="CL182">
            <v>0.86565919989632856</v>
          </cell>
          <cell r="DC182">
            <v>2.9006000000000001E-2</v>
          </cell>
          <cell r="DD182">
            <v>0.144672</v>
          </cell>
          <cell r="DF182">
            <v>0.17138600000000001</v>
          </cell>
          <cell r="DG182">
            <v>0.22600200000000001</v>
          </cell>
          <cell r="DH182">
            <v>1.2971E-2</v>
          </cell>
        </row>
        <row r="183">
          <cell r="CK183">
            <v>53.614585664360604</v>
          </cell>
          <cell r="CL183">
            <v>0.86285783174707054</v>
          </cell>
          <cell r="DC183">
            <v>2.8385000000000001E-2</v>
          </cell>
          <cell r="DD183">
            <v>0.13638600000000001</v>
          </cell>
          <cell r="DF183">
            <v>0.19209100000000001</v>
          </cell>
          <cell r="DG183">
            <v>0.22776399999999999</v>
          </cell>
          <cell r="DH183">
            <v>1.0751E-2</v>
          </cell>
        </row>
        <row r="184">
          <cell r="CK184">
            <v>58.011175251755468</v>
          </cell>
          <cell r="CL184">
            <v>0.86302761949058726</v>
          </cell>
          <cell r="DC184">
            <v>2.5914E-2</v>
          </cell>
          <cell r="DD184">
            <v>0.12905900000000001</v>
          </cell>
          <cell r="DF184">
            <v>0.20019100000000001</v>
          </cell>
          <cell r="DG184">
            <v>0.22220400000000001</v>
          </cell>
          <cell r="DH184">
            <v>6.1390000000000004E-3</v>
          </cell>
        </row>
        <row r="185">
          <cell r="CK185">
            <v>62.503390740799546</v>
          </cell>
          <cell r="CL185">
            <v>0.862061286660044</v>
          </cell>
          <cell r="DC185">
            <v>2.9384E-2</v>
          </cell>
          <cell r="DD185">
            <v>0.12800800000000001</v>
          </cell>
          <cell r="DF185">
            <v>0.17488899999999999</v>
          </cell>
          <cell r="DG185">
            <v>0.22336</v>
          </cell>
          <cell r="DH185">
            <v>6.6899999999999998E-3</v>
          </cell>
        </row>
        <row r="186">
          <cell r="CK186">
            <v>66.995606229841883</v>
          </cell>
          <cell r="CL186">
            <v>0.86051980494551816</v>
          </cell>
          <cell r="DC186">
            <v>2.9992999999999999E-2</v>
          </cell>
          <cell r="DD186">
            <v>0.13347000000000001</v>
          </cell>
          <cell r="DF186">
            <v>0.18426000000000001</v>
          </cell>
          <cell r="DG186">
            <v>0.242372</v>
          </cell>
          <cell r="DH186">
            <v>2.2464000000000001E-2</v>
          </cell>
        </row>
        <row r="187">
          <cell r="CK187">
            <v>71.422794954078768</v>
          </cell>
          <cell r="CL187">
            <v>0.85821594761056108</v>
          </cell>
          <cell r="DC187">
            <v>2.8840000000000001E-2</v>
          </cell>
          <cell r="DD187">
            <v>0.133769</v>
          </cell>
          <cell r="DF187">
            <v>0.193941</v>
          </cell>
          <cell r="DG187">
            <v>0.205849</v>
          </cell>
          <cell r="DH187">
            <v>2.3151999999999999E-2</v>
          </cell>
        </row>
        <row r="188">
          <cell r="CK188">
            <v>75.915010443121105</v>
          </cell>
          <cell r="CL188">
            <v>0.85913520868132842</v>
          </cell>
          <cell r="DC188">
            <v>3.1257E-2</v>
          </cell>
          <cell r="DD188">
            <v>0.123183</v>
          </cell>
          <cell r="DF188">
            <v>0.210312</v>
          </cell>
          <cell r="DG188">
            <v>0.23030200000000001</v>
          </cell>
          <cell r="DH188">
            <v>1.8589999999999999E-2</v>
          </cell>
        </row>
        <row r="189">
          <cell r="CK189">
            <v>80.407225932163442</v>
          </cell>
          <cell r="CL189">
            <v>0.85835510606369836</v>
          </cell>
          <cell r="DC189">
            <v>3.1348000000000001E-2</v>
          </cell>
          <cell r="DD189">
            <v>0.146761</v>
          </cell>
          <cell r="DF189">
            <v>0.19952800000000001</v>
          </cell>
          <cell r="DG189">
            <v>0.22300600000000001</v>
          </cell>
          <cell r="DH189">
            <v>1.5315E-2</v>
          </cell>
        </row>
        <row r="190">
          <cell r="CK190">
            <v>84.803815519560047</v>
          </cell>
          <cell r="CL190">
            <v>0.85784796643918271</v>
          </cell>
          <cell r="DC190">
            <v>2.7666E-2</v>
          </cell>
          <cell r="DD190">
            <v>0.12939400000000001</v>
          </cell>
          <cell r="DF190">
            <v>0.20494000000000001</v>
          </cell>
          <cell r="DG190">
            <v>0.21970200000000001</v>
          </cell>
          <cell r="DH190">
            <v>2.5170999999999999E-2</v>
          </cell>
        </row>
        <row r="191">
          <cell r="CK191">
            <v>89.325983141397813</v>
          </cell>
          <cell r="CL191">
            <v>0.85803175771710105</v>
          </cell>
          <cell r="DC191">
            <v>2.7733000000000001E-2</v>
          </cell>
          <cell r="DD191">
            <v>0.14648700000000001</v>
          </cell>
          <cell r="DF191">
            <v>0.18781</v>
          </cell>
          <cell r="DG191">
            <v>0.204704</v>
          </cell>
          <cell r="DH191">
            <v>2.2088E-2</v>
          </cell>
        </row>
        <row r="192">
          <cell r="CK192">
            <v>93.818198630441884</v>
          </cell>
          <cell r="CL192">
            <v>0.85601587334493068</v>
          </cell>
          <cell r="DC192">
            <v>2.9024999999999999E-2</v>
          </cell>
          <cell r="DD192">
            <v>0.12954199999999999</v>
          </cell>
          <cell r="DF192">
            <v>0.18223200000000001</v>
          </cell>
          <cell r="DG192">
            <v>0.223026</v>
          </cell>
          <cell r="DH192">
            <v>2.3238999999999999E-2</v>
          </cell>
        </row>
        <row r="193">
          <cell r="CK193">
            <v>98.214788217836741</v>
          </cell>
          <cell r="CL193">
            <v>0.85788501334100853</v>
          </cell>
          <cell r="DC193">
            <v>3.1137000000000001E-2</v>
          </cell>
          <cell r="DD193">
            <v>0.12873799999999999</v>
          </cell>
          <cell r="DF193">
            <v>0.185894</v>
          </cell>
          <cell r="DG193">
            <v>0.21402599999999999</v>
          </cell>
          <cell r="DH193">
            <v>1.6372000000000001E-2</v>
          </cell>
        </row>
        <row r="194">
          <cell r="CK194">
            <v>102.70700370688186</v>
          </cell>
          <cell r="CL194">
            <v>0.85684740280379823</v>
          </cell>
          <cell r="DC194">
            <v>2.6477000000000001E-2</v>
          </cell>
          <cell r="DD194">
            <v>0.13541600000000001</v>
          </cell>
          <cell r="DF194">
            <v>0.20830000000000001</v>
          </cell>
          <cell r="DG194">
            <v>0.209484</v>
          </cell>
          <cell r="DH194">
            <v>1.0651000000000001E-2</v>
          </cell>
        </row>
        <row r="195">
          <cell r="CK195">
            <v>107.22917132871851</v>
          </cell>
          <cell r="CL195">
            <v>0.85643421162535815</v>
          </cell>
          <cell r="DC195">
            <v>2.7798E-2</v>
          </cell>
          <cell r="DD195">
            <v>0.13089600000000001</v>
          </cell>
          <cell r="DF195">
            <v>0.18862100000000001</v>
          </cell>
          <cell r="DG195">
            <v>0.21900500000000001</v>
          </cell>
          <cell r="DH195">
            <v>1.0651000000000001E-2</v>
          </cell>
        </row>
        <row r="196">
          <cell r="CK196">
            <v>111.62576091611511</v>
          </cell>
          <cell r="CL196">
            <v>0.85550929980726809</v>
          </cell>
          <cell r="DC196">
            <v>2.4289999999999999E-2</v>
          </cell>
          <cell r="DD196">
            <v>0.130382</v>
          </cell>
          <cell r="DF196">
            <v>0.18721499999999999</v>
          </cell>
          <cell r="DG196">
            <v>0.19639100000000001</v>
          </cell>
          <cell r="DH196">
            <v>1.4522999999999999E-2</v>
          </cell>
        </row>
        <row r="197">
          <cell r="CK197">
            <v>116.1179764051585</v>
          </cell>
          <cell r="CL197">
            <v>0.85675043092368031</v>
          </cell>
          <cell r="DC197">
            <v>2.9616E-2</v>
          </cell>
          <cell r="DD197">
            <v>0.118119</v>
          </cell>
          <cell r="DF197">
            <v>0.185587</v>
          </cell>
          <cell r="DG197">
            <v>0.21254300000000001</v>
          </cell>
          <cell r="DH197">
            <v>1.485E-2</v>
          </cell>
        </row>
        <row r="198">
          <cell r="CK198">
            <v>120.61019189420257</v>
          </cell>
          <cell r="CL198">
            <v>0.85484392830096256</v>
          </cell>
          <cell r="DC198">
            <v>3.2725999999999998E-2</v>
          </cell>
          <cell r="DD198">
            <v>0.142454</v>
          </cell>
          <cell r="DF198">
            <v>0.18026700000000001</v>
          </cell>
          <cell r="DG198">
            <v>0.22044</v>
          </cell>
          <cell r="DH198">
            <v>1.3415E-2</v>
          </cell>
        </row>
        <row r="199">
          <cell r="CK199">
            <v>125.03738061843657</v>
          </cell>
          <cell r="CL199">
            <v>0.85502978567293264</v>
          </cell>
          <cell r="DC199">
            <v>3.3461999999999999E-2</v>
          </cell>
          <cell r="DD199">
            <v>0.12881300000000001</v>
          </cell>
          <cell r="DF199">
            <v>0.17885799999999999</v>
          </cell>
          <cell r="DG199">
            <v>0.26023800000000002</v>
          </cell>
          <cell r="DH199">
            <v>2.1711999999999999E-2</v>
          </cell>
        </row>
        <row r="200">
          <cell r="CK200">
            <v>129.52959610748169</v>
          </cell>
          <cell r="CL200">
            <v>0.85537584950631618</v>
          </cell>
          <cell r="DC200">
            <v>2.4301E-2</v>
          </cell>
          <cell r="DD200">
            <v>0.129915</v>
          </cell>
          <cell r="DF200">
            <v>0.207958</v>
          </cell>
          <cell r="DG200">
            <v>0.226661</v>
          </cell>
          <cell r="DH200">
            <v>1.5258000000000001E-2</v>
          </cell>
        </row>
        <row r="201">
          <cell r="CK201">
            <v>133.92618569487655</v>
          </cell>
          <cell r="CL201">
            <v>0.85578900886525711</v>
          </cell>
          <cell r="DC201">
            <v>3.2328000000000003E-2</v>
          </cell>
          <cell r="DD201">
            <v>0.120227</v>
          </cell>
          <cell r="DF201">
            <v>0.199128</v>
          </cell>
          <cell r="DG201">
            <v>0.214473</v>
          </cell>
          <cell r="DH201">
            <v>9.3600000000000003E-3</v>
          </cell>
        </row>
        <row r="202">
          <cell r="CK202">
            <v>138.41840118392062</v>
          </cell>
          <cell r="CL202">
            <v>0.85590013188500702</v>
          </cell>
          <cell r="DC202">
            <v>3.0776999999999999E-2</v>
          </cell>
          <cell r="DD202">
            <v>0.13902600000000001</v>
          </cell>
          <cell r="DF202">
            <v>0.21021200000000001</v>
          </cell>
          <cell r="DG202">
            <v>0.21129700000000001</v>
          </cell>
          <cell r="DH202">
            <v>2.1439E-2</v>
          </cell>
        </row>
        <row r="203">
          <cell r="CK203">
            <v>142.91061667296296</v>
          </cell>
          <cell r="CL203">
            <v>0.85540712495310478</v>
          </cell>
          <cell r="DC203">
            <v>2.6582000000000001E-2</v>
          </cell>
          <cell r="DD203">
            <v>0.134076</v>
          </cell>
          <cell r="DF203">
            <v>0.205758</v>
          </cell>
          <cell r="DG203">
            <v>0.234981</v>
          </cell>
          <cell r="DH203">
            <v>2.0240000000000001E-2</v>
          </cell>
        </row>
        <row r="204">
          <cell r="CK204">
            <v>147.33780539719984</v>
          </cell>
          <cell r="CL204">
            <v>0.85453038167415019</v>
          </cell>
          <cell r="DC204">
            <v>2.8490000000000001E-2</v>
          </cell>
          <cell r="DD204">
            <v>0.117772</v>
          </cell>
          <cell r="DF204">
            <v>0.20600199999999999</v>
          </cell>
          <cell r="DG204">
            <v>0.21590699999999999</v>
          </cell>
          <cell r="DH204">
            <v>1.7287E-2</v>
          </cell>
        </row>
        <row r="205">
          <cell r="CK205">
            <v>151.83002088624218</v>
          </cell>
          <cell r="CL205">
            <v>0.85570869772753189</v>
          </cell>
          <cell r="DC205">
            <v>3.2777000000000001E-2</v>
          </cell>
          <cell r="DD205">
            <v>0.11762400000000001</v>
          </cell>
          <cell r="DF205">
            <v>0.185284</v>
          </cell>
          <cell r="DG205">
            <v>0.21765499999999999</v>
          </cell>
          <cell r="DH205">
            <v>1.7337999999999999E-2</v>
          </cell>
        </row>
        <row r="206">
          <cell r="CK206">
            <v>0</v>
          </cell>
          <cell r="CL206">
            <v>0.76552686362797551</v>
          </cell>
          <cell r="DC206">
            <v>1.9075999999999999E-2</v>
          </cell>
          <cell r="DD206">
            <v>0.24207100000000001</v>
          </cell>
          <cell r="DF206">
            <v>0.21346999999999999</v>
          </cell>
          <cell r="DG206">
            <v>8.4834000000000007E-2</v>
          </cell>
          <cell r="DH206">
            <v>6.0493999999999999E-2</v>
          </cell>
        </row>
        <row r="207">
          <cell r="CK207">
            <v>3.1304951684997055</v>
          </cell>
          <cell r="CL207">
            <v>0.82459470919447742</v>
          </cell>
          <cell r="DC207">
            <v>2.2336999999999999E-2</v>
          </cell>
          <cell r="DD207">
            <v>0.27766800000000003</v>
          </cell>
          <cell r="DF207">
            <v>0.25412000000000001</v>
          </cell>
          <cell r="DG207">
            <v>0.112002</v>
          </cell>
          <cell r="DH207">
            <v>1.8575999999999999E-2</v>
          </cell>
        </row>
        <row r="208">
          <cell r="CK208">
            <v>6.3954607119638993</v>
          </cell>
          <cell r="CL208">
            <v>0.84249532085236489</v>
          </cell>
          <cell r="DC208">
            <v>1.6646999999999999E-2</v>
          </cell>
          <cell r="DD208">
            <v>0.24517</v>
          </cell>
          <cell r="DF208">
            <v>0.211147</v>
          </cell>
          <cell r="DG208">
            <v>0.12548100000000001</v>
          </cell>
          <cell r="DH208">
            <v>1.7708000000000002E-2</v>
          </cell>
        </row>
        <row r="209">
          <cell r="CK209">
            <v>9.6157091495835463</v>
          </cell>
          <cell r="CL209">
            <v>0.84835685221339263</v>
          </cell>
          <cell r="DC209">
            <v>1.8599999999999998E-2</v>
          </cell>
          <cell r="DD209">
            <v>0.207866</v>
          </cell>
          <cell r="DF209">
            <v>0.22847899999999999</v>
          </cell>
          <cell r="DG209">
            <v>0.13702400000000001</v>
          </cell>
          <cell r="DH209">
            <v>5.8459999999999996E-3</v>
          </cell>
        </row>
        <row r="210">
          <cell r="CK210">
            <v>12.746204318083251</v>
          </cell>
          <cell r="CL210">
            <v>0.85297696547606472</v>
          </cell>
          <cell r="DC210">
            <v>1.763E-2</v>
          </cell>
          <cell r="DD210">
            <v>0.18040100000000001</v>
          </cell>
          <cell r="DF210">
            <v>0.19738800000000001</v>
          </cell>
          <cell r="DG210">
            <v>0.211117</v>
          </cell>
          <cell r="DH210">
            <v>9.8619999999999992E-3</v>
          </cell>
        </row>
        <row r="211">
          <cell r="CK211">
            <v>16.011169861545831</v>
          </cell>
          <cell r="CL211">
            <v>0.85815560842364969</v>
          </cell>
          <cell r="DC211">
            <v>2.1211000000000001E-2</v>
          </cell>
          <cell r="DD211">
            <v>0.18456900000000001</v>
          </cell>
          <cell r="DF211">
            <v>0.17261399999999999</v>
          </cell>
          <cell r="DG211">
            <v>0.228576</v>
          </cell>
          <cell r="DH211">
            <v>1.4666999999999999E-2</v>
          </cell>
        </row>
        <row r="212">
          <cell r="CK212">
            <v>19.141665030045537</v>
          </cell>
          <cell r="CL212">
            <v>0.86064347925134843</v>
          </cell>
          <cell r="DC212">
            <v>2.6193000000000001E-2</v>
          </cell>
          <cell r="DD212">
            <v>0.14202799999999999</v>
          </cell>
          <cell r="DF212">
            <v>0.16822300000000001</v>
          </cell>
          <cell r="DG212">
            <v>0.25135800000000003</v>
          </cell>
          <cell r="DH212">
            <v>1.6518000000000001E-2</v>
          </cell>
        </row>
        <row r="213">
          <cell r="CK213">
            <v>22.361913467666767</v>
          </cell>
          <cell r="CL213">
            <v>0.86401018048288702</v>
          </cell>
          <cell r="DC213">
            <v>2.6211999999999999E-2</v>
          </cell>
          <cell r="DD213">
            <v>0.14899699999999999</v>
          </cell>
          <cell r="DF213">
            <v>0.17635700000000001</v>
          </cell>
          <cell r="DG213">
            <v>0.271123</v>
          </cell>
          <cell r="DH213">
            <v>2.3358E-2</v>
          </cell>
        </row>
        <row r="214">
          <cell r="CK214">
            <v>25.538389502519845</v>
          </cell>
          <cell r="CL214">
            <v>0.86810468273943686</v>
          </cell>
          <cell r="DC214">
            <v>2.3451E-2</v>
          </cell>
          <cell r="DD214">
            <v>0.139296</v>
          </cell>
          <cell r="DF214">
            <v>0.17535800000000001</v>
          </cell>
          <cell r="DG214">
            <v>0.28591299999999997</v>
          </cell>
          <cell r="DH214">
            <v>1.1363E-2</v>
          </cell>
        </row>
        <row r="215">
          <cell r="CK215">
            <v>28.758637940142712</v>
          </cell>
          <cell r="CL215">
            <v>0.87006384467223874</v>
          </cell>
          <cell r="DC215">
            <v>2.6757E-2</v>
          </cell>
          <cell r="DD215">
            <v>0.146705</v>
          </cell>
          <cell r="DF215">
            <v>0.17267099999999999</v>
          </cell>
          <cell r="DG215">
            <v>0.31294899999999998</v>
          </cell>
          <cell r="DH215">
            <v>1.7054E-2</v>
          </cell>
        </row>
        <row r="216">
          <cell r="CK216">
            <v>31.889133108640792</v>
          </cell>
          <cell r="CL216">
            <v>0.87204106485226174</v>
          </cell>
          <cell r="DC216">
            <v>2.4237000000000002E-2</v>
          </cell>
          <cell r="DD216">
            <v>0.14374000000000001</v>
          </cell>
          <cell r="DF216">
            <v>0.16495499999999999</v>
          </cell>
          <cell r="DG216">
            <v>0.30959100000000001</v>
          </cell>
          <cell r="DH216">
            <v>6.9810000000000002E-3</v>
          </cell>
        </row>
        <row r="217">
          <cell r="CK217">
            <v>35.154098652103372</v>
          </cell>
          <cell r="CL217">
            <v>0.87005851541559309</v>
          </cell>
          <cell r="DC217">
            <v>3.2437000000000001E-2</v>
          </cell>
          <cell r="DD217">
            <v>0.14485300000000001</v>
          </cell>
          <cell r="DF217">
            <v>0.183228</v>
          </cell>
          <cell r="DG217">
            <v>0.26963700000000002</v>
          </cell>
          <cell r="DH217">
            <v>1.84E-4</v>
          </cell>
        </row>
        <row r="218">
          <cell r="CK218">
            <v>38.284593820604705</v>
          </cell>
          <cell r="CL218">
            <v>0.87039745170349803</v>
          </cell>
          <cell r="DC218">
            <v>2.9243999999999999E-2</v>
          </cell>
          <cell r="DD218">
            <v>0.131217</v>
          </cell>
          <cell r="DF218">
            <v>0.184643</v>
          </cell>
          <cell r="DG218">
            <v>0.26011499999999999</v>
          </cell>
          <cell r="DH218">
            <v>7.1640000000000002E-3</v>
          </cell>
        </row>
        <row r="219">
          <cell r="CK219">
            <v>41.50484225822435</v>
          </cell>
          <cell r="CL219">
            <v>0.8680649667341751</v>
          </cell>
          <cell r="DC219">
            <v>2.8041E-2</v>
          </cell>
          <cell r="DD219">
            <v>0.14846100000000001</v>
          </cell>
          <cell r="DF219">
            <v>0.183203</v>
          </cell>
          <cell r="DG219">
            <v>0.234983</v>
          </cell>
          <cell r="DH219">
            <v>2.0375999999999998E-2</v>
          </cell>
        </row>
        <row r="220">
          <cell r="CK220">
            <v>44.76980780168693</v>
          </cell>
          <cell r="CL220">
            <v>0.86702745662711145</v>
          </cell>
          <cell r="DC220">
            <v>2.581E-2</v>
          </cell>
          <cell r="DD220">
            <v>0.141932</v>
          </cell>
          <cell r="DF220">
            <v>0.19814100000000001</v>
          </cell>
          <cell r="DG220">
            <v>0.24301900000000001</v>
          </cell>
          <cell r="DH220">
            <v>1.8940000000000001E-3</v>
          </cell>
        </row>
        <row r="221">
          <cell r="CK221">
            <v>47.900302970186637</v>
          </cell>
          <cell r="CL221">
            <v>0.86506566390778017</v>
          </cell>
          <cell r="DC221">
            <v>2.3491000000000001E-2</v>
          </cell>
          <cell r="DD221">
            <v>0.15007000000000001</v>
          </cell>
          <cell r="DF221">
            <v>0.166688</v>
          </cell>
          <cell r="DG221">
            <v>0.25306000000000001</v>
          </cell>
          <cell r="DH221">
            <v>5.8170000000000001E-3</v>
          </cell>
        </row>
        <row r="222">
          <cell r="CK222">
            <v>51.120551407809501</v>
          </cell>
          <cell r="CL222">
            <v>0.86422081769771264</v>
          </cell>
          <cell r="DC222">
            <v>3.1843999999999997E-2</v>
          </cell>
          <cell r="DD222">
            <v>0.15351100000000001</v>
          </cell>
          <cell r="DF222">
            <v>0.18968499999999999</v>
          </cell>
          <cell r="DG222">
            <v>0.24349899999999999</v>
          </cell>
          <cell r="DH222">
            <v>1.154E-2</v>
          </cell>
        </row>
        <row r="223">
          <cell r="CK223">
            <v>54.297027442662575</v>
          </cell>
          <cell r="CL223">
            <v>0.86285960705578857</v>
          </cell>
          <cell r="DC223">
            <v>2.7541E-2</v>
          </cell>
          <cell r="DD223">
            <v>0.14300199999999999</v>
          </cell>
          <cell r="DF223">
            <v>0.188585</v>
          </cell>
          <cell r="DG223">
            <v>0.234241</v>
          </cell>
          <cell r="DH223">
            <v>4.3400000000000001E-3</v>
          </cell>
        </row>
        <row r="224">
          <cell r="CK224">
            <v>57.51727588028222</v>
          </cell>
          <cell r="CL224">
            <v>0.86197188672470604</v>
          </cell>
          <cell r="DC224">
            <v>2.6225999999999999E-2</v>
          </cell>
          <cell r="DD224">
            <v>0.122906</v>
          </cell>
          <cell r="DF224">
            <v>0.22486700000000001</v>
          </cell>
          <cell r="DG224">
            <v>0.25254300000000002</v>
          </cell>
          <cell r="DH224">
            <v>1.2232E-2</v>
          </cell>
        </row>
        <row r="225">
          <cell r="CK225">
            <v>60.647771048783554</v>
          </cell>
          <cell r="CL225">
            <v>0.86254775134587292</v>
          </cell>
          <cell r="DC225">
            <v>3.2655999999999998E-2</v>
          </cell>
          <cell r="DD225">
            <v>0.14083899999999999</v>
          </cell>
          <cell r="DF225">
            <v>0.17804900000000001</v>
          </cell>
          <cell r="DG225">
            <v>0.23950399999999999</v>
          </cell>
          <cell r="DH225">
            <v>1.8468999999999999E-2</v>
          </cell>
        </row>
        <row r="226">
          <cell r="CK226">
            <v>63.912736592246134</v>
          </cell>
          <cell r="CL226">
            <v>0.86054729979103706</v>
          </cell>
          <cell r="DC226">
            <v>2.3788E-2</v>
          </cell>
          <cell r="DD226">
            <v>0.14194599999999999</v>
          </cell>
          <cell r="DF226">
            <v>0.210922</v>
          </cell>
          <cell r="DG226">
            <v>0.23999200000000001</v>
          </cell>
          <cell r="DH226">
            <v>1.3105E-2</v>
          </cell>
        </row>
        <row r="227">
          <cell r="CK227">
            <v>75.629818140140543</v>
          </cell>
          <cell r="CL227">
            <v>0.85899306160750277</v>
          </cell>
          <cell r="DC227">
            <v>2.7584999999999998E-2</v>
          </cell>
          <cell r="DD227">
            <v>0.14505599999999999</v>
          </cell>
          <cell r="DF227">
            <v>0.192357</v>
          </cell>
          <cell r="DG227">
            <v>0.219976</v>
          </cell>
          <cell r="DH227">
            <v>1.9609999999999999E-2</v>
          </cell>
        </row>
        <row r="228">
          <cell r="CK228">
            <v>87.391620723077921</v>
          </cell>
          <cell r="CL228">
            <v>0.85560256545834823</v>
          </cell>
          <cell r="DC228">
            <v>2.8913000000000001E-2</v>
          </cell>
          <cell r="DD228">
            <v>0.13805999999999999</v>
          </cell>
          <cell r="DF228">
            <v>0.18781400000000001</v>
          </cell>
          <cell r="DG228">
            <v>0.223442</v>
          </cell>
          <cell r="DH228">
            <v>2.8732000000000001E-2</v>
          </cell>
        </row>
        <row r="229">
          <cell r="CK229">
            <v>99.242781003826806</v>
          </cell>
          <cell r="CL229">
            <v>0.85463223659541043</v>
          </cell>
          <cell r="DC229">
            <v>3.2854000000000001E-2</v>
          </cell>
          <cell r="DD229">
            <v>0.135047</v>
          </cell>
          <cell r="DF229">
            <v>0.203624</v>
          </cell>
          <cell r="DG229">
            <v>0.21431</v>
          </cell>
          <cell r="DH229">
            <v>9.0860000000000003E-3</v>
          </cell>
        </row>
        <row r="230">
          <cell r="CK230">
            <v>111.00458358676418</v>
          </cell>
          <cell r="CL230">
            <v>0.85404393810673318</v>
          </cell>
          <cell r="DC230">
            <v>2.9071E-2</v>
          </cell>
          <cell r="DD230">
            <v>0.127499</v>
          </cell>
          <cell r="DF230">
            <v>0.19835</v>
          </cell>
          <cell r="DG230">
            <v>0.20355000000000001</v>
          </cell>
          <cell r="DH230">
            <v>2.1676000000000001E-2</v>
          </cell>
        </row>
        <row r="231">
          <cell r="CK231">
            <v>122.76638616970156</v>
          </cell>
          <cell r="CL231">
            <v>0.85383305896931794</v>
          </cell>
          <cell r="DC231">
            <v>2.9204000000000001E-2</v>
          </cell>
          <cell r="DD231">
            <v>0.13797999999999999</v>
          </cell>
          <cell r="DF231">
            <v>0.195247</v>
          </cell>
          <cell r="DG231">
            <v>0.20618</v>
          </cell>
          <cell r="DH231">
            <v>1.5169E-2</v>
          </cell>
        </row>
        <row r="232">
          <cell r="CK232">
            <v>134.48346771759597</v>
          </cell>
          <cell r="CL232">
            <v>0.85302109283260141</v>
          </cell>
          <cell r="DC232">
            <v>2.6669999999999999E-2</v>
          </cell>
          <cell r="DD232">
            <v>0.14338200000000001</v>
          </cell>
          <cell r="DF232">
            <v>0.211002</v>
          </cell>
          <cell r="DG232">
            <v>0.21043600000000001</v>
          </cell>
          <cell r="DH232">
            <v>2.0468E-2</v>
          </cell>
        </row>
        <row r="233">
          <cell r="CK233">
            <v>146.24527030053335</v>
          </cell>
          <cell r="CL233">
            <v>0.85434707771281027</v>
          </cell>
          <cell r="DC233">
            <v>2.9236999999999999E-2</v>
          </cell>
          <cell r="DD233">
            <v>0.14244799999999999</v>
          </cell>
          <cell r="DF233">
            <v>0.22295799999999999</v>
          </cell>
          <cell r="DG233">
            <v>0.199713</v>
          </cell>
          <cell r="DH233">
            <v>2.2408000000000001E-2</v>
          </cell>
        </row>
        <row r="234">
          <cell r="CK234">
            <v>158.09643058128222</v>
          </cell>
          <cell r="CL234">
            <v>0.85357015354610799</v>
          </cell>
          <cell r="DC234">
            <v>2.8618999999999999E-2</v>
          </cell>
          <cell r="DD234">
            <v>0.13519400000000001</v>
          </cell>
          <cell r="DF234">
            <v>0.197436</v>
          </cell>
          <cell r="DG234">
            <v>0.22925300000000001</v>
          </cell>
          <cell r="DH234">
            <v>1.5306E-2</v>
          </cell>
        </row>
        <row r="235">
          <cell r="CK235">
            <v>169.8582331642196</v>
          </cell>
          <cell r="CL235">
            <v>0.85245555196294109</v>
          </cell>
          <cell r="DC235">
            <v>3.2459000000000002E-2</v>
          </cell>
          <cell r="DD235">
            <v>0.130554</v>
          </cell>
          <cell r="DF235">
            <v>0.20655699999999999</v>
          </cell>
          <cell r="DG235">
            <v>0.213116</v>
          </cell>
          <cell r="DH235">
            <v>1.8162999999999999E-2</v>
          </cell>
        </row>
        <row r="236">
          <cell r="CK236">
            <v>181.62003574715698</v>
          </cell>
          <cell r="CL236">
            <v>0.85283766576986664</v>
          </cell>
          <cell r="DC236">
            <v>3.1057999999999999E-2</v>
          </cell>
          <cell r="DD236">
            <v>0.13003999999999999</v>
          </cell>
          <cell r="DF236">
            <v>0.19050400000000001</v>
          </cell>
          <cell r="DG236">
            <v>0.219721</v>
          </cell>
          <cell r="DH236">
            <v>1.8901999999999999E-2</v>
          </cell>
        </row>
        <row r="237">
          <cell r="CK237">
            <v>193.38183833009435</v>
          </cell>
          <cell r="CL237">
            <v>0.85249727886521975</v>
          </cell>
          <cell r="DC237">
            <v>3.1566999999999998E-2</v>
          </cell>
          <cell r="DD237">
            <v>0.12701200000000001</v>
          </cell>
          <cell r="DF237">
            <v>0.20349</v>
          </cell>
          <cell r="DG237">
            <v>0.214814</v>
          </cell>
          <cell r="DH237">
            <v>2.3875E-2</v>
          </cell>
        </row>
        <row r="238">
          <cell r="CK238">
            <v>205.09891987798875</v>
          </cell>
          <cell r="CL238">
            <v>0.85123992977793816</v>
          </cell>
          <cell r="DC238">
            <v>3.2086999999999997E-2</v>
          </cell>
          <cell r="DD238">
            <v>0.13852900000000001</v>
          </cell>
          <cell r="DF238">
            <v>0.192661</v>
          </cell>
          <cell r="DG238">
            <v>0.23164599999999999</v>
          </cell>
          <cell r="DH238">
            <v>1.9081000000000001E-2</v>
          </cell>
        </row>
        <row r="239">
          <cell r="CK239">
            <v>216.95008015873765</v>
          </cell>
          <cell r="CL239">
            <v>0.85100944846494386</v>
          </cell>
          <cell r="DC239">
            <v>3.0584E-2</v>
          </cell>
          <cell r="DD239">
            <v>0.13319700000000001</v>
          </cell>
          <cell r="DF239">
            <v>0.187168</v>
          </cell>
          <cell r="DG239">
            <v>0.22034500000000001</v>
          </cell>
          <cell r="DH239">
            <v>2.1944000000000002E-2</v>
          </cell>
        </row>
        <row r="240">
          <cell r="CK240">
            <v>228.71188274167503</v>
          </cell>
          <cell r="CL240">
            <v>0.85086884560507581</v>
          </cell>
          <cell r="DC240">
            <v>2.4764999999999999E-2</v>
          </cell>
          <cell r="DD240">
            <v>0.126414</v>
          </cell>
          <cell r="DF240">
            <v>0.18329599999999999</v>
          </cell>
          <cell r="DG240">
            <v>0.222911</v>
          </cell>
          <cell r="DH240">
            <v>1.5767E-2</v>
          </cell>
        </row>
        <row r="241">
          <cell r="CK241">
            <v>240.47368532461405</v>
          </cell>
          <cell r="CL241">
            <v>0.84969898771947661</v>
          </cell>
          <cell r="DC241">
            <v>2.8480999999999999E-2</v>
          </cell>
          <cell r="DD241">
            <v>0.124303</v>
          </cell>
          <cell r="DF241">
            <v>0.20236199999999999</v>
          </cell>
          <cell r="DG241">
            <v>0.218361</v>
          </cell>
          <cell r="DH241">
            <v>1.7238E-2</v>
          </cell>
        </row>
        <row r="242">
          <cell r="CK242">
            <v>252.23548790755143</v>
          </cell>
          <cell r="CL242">
            <v>0.8483547994075894</v>
          </cell>
          <cell r="DC242">
            <v>3.4089000000000001E-2</v>
          </cell>
          <cell r="DD242">
            <v>0.13508899999999999</v>
          </cell>
          <cell r="DF242">
            <v>0.19456499999999999</v>
          </cell>
          <cell r="DG242">
            <v>0.22089300000000001</v>
          </cell>
          <cell r="DH242">
            <v>1.7878999999999999E-2</v>
          </cell>
        </row>
        <row r="243">
          <cell r="CK243">
            <v>264.04226562206844</v>
          </cell>
          <cell r="CL243">
            <v>0.84865788275698606</v>
          </cell>
          <cell r="DC243">
            <v>3.4479000000000003E-2</v>
          </cell>
          <cell r="DD243">
            <v>0.131165</v>
          </cell>
          <cell r="DF243">
            <v>0.215003</v>
          </cell>
          <cell r="DG243">
            <v>0.21998999999999999</v>
          </cell>
          <cell r="DH243">
            <v>1.8429000000000001E-2</v>
          </cell>
        </row>
        <row r="244">
          <cell r="CK244">
            <v>275.80406820500582</v>
          </cell>
          <cell r="CL244">
            <v>0.84832969667276792</v>
          </cell>
          <cell r="DC244">
            <v>2.4670000000000001E-2</v>
          </cell>
          <cell r="DD244">
            <v>0.12554599999999999</v>
          </cell>
          <cell r="DF244">
            <v>0.184335</v>
          </cell>
          <cell r="DG244">
            <v>0.19538</v>
          </cell>
          <cell r="DH244">
            <v>1.2858E-2</v>
          </cell>
        </row>
        <row r="245">
          <cell r="CK245">
            <v>287.5658707879432</v>
          </cell>
          <cell r="CL245">
            <v>0.84921249179840075</v>
          </cell>
          <cell r="DC245">
            <v>3.0587E-2</v>
          </cell>
          <cell r="DD245">
            <v>0.13681199999999999</v>
          </cell>
          <cell r="DF245">
            <v>0.212839</v>
          </cell>
          <cell r="DG245">
            <v>0.230182</v>
          </cell>
          <cell r="DH245">
            <v>1.4839E-2</v>
          </cell>
        </row>
        <row r="246">
          <cell r="DC246">
            <v>2.3796000000000001E-2</v>
          </cell>
          <cell r="DD246">
            <v>0.13248699999999999</v>
          </cell>
          <cell r="DF246">
            <v>0.12806000000000001</v>
          </cell>
          <cell r="DG246">
            <v>3.7812999999999999E-2</v>
          </cell>
          <cell r="DH246">
            <v>0.17982600000000001</v>
          </cell>
        </row>
        <row r="247">
          <cell r="AW247">
            <v>1.5161000000000001E-2</v>
          </cell>
          <cell r="CK247">
            <v>2.459674775249769</v>
          </cell>
          <cell r="CL247">
            <v>0.81711932963626466</v>
          </cell>
          <cell r="DC247">
            <v>1.5161000000000001E-2</v>
          </cell>
          <cell r="DD247">
            <v>0.33321400000000001</v>
          </cell>
          <cell r="DF247">
            <v>0.26833000000000001</v>
          </cell>
          <cell r="DG247">
            <v>9.1049000000000005E-2</v>
          </cell>
          <cell r="DH247">
            <v>4.1857999999999999E-2</v>
          </cell>
        </row>
        <row r="248">
          <cell r="AW248">
            <v>1.8189E-2</v>
          </cell>
          <cell r="CK248">
            <v>5.0091845320464472</v>
          </cell>
          <cell r="CL248">
            <v>0.83450376118667757</v>
          </cell>
          <cell r="DC248">
            <v>1.8189E-2</v>
          </cell>
          <cell r="DD248">
            <v>0.30732599999999999</v>
          </cell>
          <cell r="DF248">
            <v>0.241448</v>
          </cell>
          <cell r="DG248">
            <v>0.10352500000000001</v>
          </cell>
          <cell r="DH248">
            <v>3.4845000000000001E-2</v>
          </cell>
        </row>
        <row r="249">
          <cell r="AW249">
            <v>1.3636000000000001E-2</v>
          </cell>
          <cell r="CK249">
            <v>7.517171772842671</v>
          </cell>
          <cell r="CL249">
            <v>0.83995653274135706</v>
          </cell>
          <cell r="DC249">
            <v>1.3636000000000001E-2</v>
          </cell>
          <cell r="DD249">
            <v>0.289775</v>
          </cell>
          <cell r="DF249">
            <v>0.22284200000000001</v>
          </cell>
          <cell r="DG249">
            <v>0.11761099999999999</v>
          </cell>
          <cell r="DH249">
            <v>2.4612999999999999E-2</v>
          </cell>
        </row>
        <row r="250">
          <cell r="AW250">
            <v>1.2262E-2</v>
          </cell>
          <cell r="CK250">
            <v>9.9768465480924391</v>
          </cell>
          <cell r="CL250">
            <v>0.84378360663355123</v>
          </cell>
          <cell r="DC250">
            <v>1.2262E-2</v>
          </cell>
          <cell r="DD250">
            <v>0.27346599999999999</v>
          </cell>
          <cell r="DF250">
            <v>0.235402</v>
          </cell>
          <cell r="DG250">
            <v>0.130222</v>
          </cell>
          <cell r="DH250">
            <v>2.0759E-2</v>
          </cell>
        </row>
        <row r="251">
          <cell r="AW251">
            <v>1.4466E-2</v>
          </cell>
          <cell r="CK251">
            <v>12.526356304889116</v>
          </cell>
          <cell r="CL251">
            <v>0.84764570449240773</v>
          </cell>
          <cell r="DC251">
            <v>1.4466E-2</v>
          </cell>
          <cell r="DD251">
            <v>0.25083699999999998</v>
          </cell>
          <cell r="DF251">
            <v>0.210096</v>
          </cell>
          <cell r="DG251">
            <v>0.13199</v>
          </cell>
          <cell r="DH251">
            <v>1.7780000000000001E-2</v>
          </cell>
        </row>
        <row r="252">
          <cell r="AW252">
            <v>1.4938E-2</v>
          </cell>
          <cell r="CK252">
            <v>14.986031080138886</v>
          </cell>
          <cell r="CL252">
            <v>0.85144167619474365</v>
          </cell>
          <cell r="DC252">
            <v>1.4938E-2</v>
          </cell>
          <cell r="DD252">
            <v>0.22575000000000001</v>
          </cell>
          <cell r="DF252">
            <v>0.19497999999999999</v>
          </cell>
          <cell r="DG252">
            <v>0.16612099999999999</v>
          </cell>
          <cell r="DH252">
            <v>1.0371E-2</v>
          </cell>
        </row>
        <row r="253">
          <cell r="AW253">
            <v>1.3408E-2</v>
          </cell>
          <cell r="CK253">
            <v>17.535540836933993</v>
          </cell>
          <cell r="CL253">
            <v>0.85078741163344074</v>
          </cell>
          <cell r="DC253">
            <v>1.3408E-2</v>
          </cell>
          <cell r="DD253">
            <v>0.21240899999999999</v>
          </cell>
          <cell r="DF253">
            <v>0.185027</v>
          </cell>
          <cell r="DG253">
            <v>0.14965800000000001</v>
          </cell>
          <cell r="DH253">
            <v>1.3091999999999999E-2</v>
          </cell>
        </row>
        <row r="254">
          <cell r="AW254">
            <v>2.3824999999999999E-2</v>
          </cell>
          <cell r="CK254">
            <v>19.95215003165357</v>
          </cell>
          <cell r="CL254">
            <v>0.85291100065089898</v>
          </cell>
          <cell r="DC254">
            <v>2.3824999999999999E-2</v>
          </cell>
          <cell r="DD254">
            <v>0.20222599999999999</v>
          </cell>
          <cell r="DF254">
            <v>0.20358699999999999</v>
          </cell>
          <cell r="DG254">
            <v>0.178843</v>
          </cell>
          <cell r="DH254">
            <v>1.6365999999999999E-2</v>
          </cell>
        </row>
        <row r="255">
          <cell r="AW255">
            <v>1.4355E-2</v>
          </cell>
          <cell r="CK255">
            <v>22.501659788450247</v>
          </cell>
          <cell r="CL255">
            <v>0.85258074904663583</v>
          </cell>
          <cell r="DC255">
            <v>1.4355E-2</v>
          </cell>
          <cell r="DD255">
            <v>0.19612399999999999</v>
          </cell>
          <cell r="DF255">
            <v>0.204955</v>
          </cell>
          <cell r="DG255">
            <v>0.18787400000000001</v>
          </cell>
          <cell r="DH255">
            <v>9.9570000000000006E-3</v>
          </cell>
        </row>
        <row r="256">
          <cell r="AW256">
            <v>1.4605E-2</v>
          </cell>
          <cell r="CK256">
            <v>24.961334563700017</v>
          </cell>
          <cell r="CL256">
            <v>0.85449583615248881</v>
          </cell>
          <cell r="DC256">
            <v>1.4605E-2</v>
          </cell>
          <cell r="DD256">
            <v>0.188667</v>
          </cell>
          <cell r="DF256">
            <v>0.18501899999999999</v>
          </cell>
          <cell r="DG256">
            <v>0.20801900000000001</v>
          </cell>
          <cell r="DH256">
            <v>1.5952000000000001E-2</v>
          </cell>
        </row>
        <row r="257">
          <cell r="AW257">
            <v>1.9577000000000001E-2</v>
          </cell>
          <cell r="CK257">
            <v>27.510844320496695</v>
          </cell>
          <cell r="CL257">
            <v>0.85381401748519892</v>
          </cell>
          <cell r="DC257">
            <v>1.9577000000000001E-2</v>
          </cell>
          <cell r="DD257">
            <v>0.17837500000000001</v>
          </cell>
          <cell r="DF257">
            <v>0.20055799999999999</v>
          </cell>
          <cell r="DG257">
            <v>0.1923</v>
          </cell>
          <cell r="DH257">
            <v>9.5440000000000004E-3</v>
          </cell>
        </row>
        <row r="258">
          <cell r="AW258">
            <v>2.0198000000000001E-2</v>
          </cell>
          <cell r="CK258">
            <v>30.060354077291802</v>
          </cell>
          <cell r="CL258">
            <v>0.85586855128135408</v>
          </cell>
          <cell r="DC258">
            <v>2.0198000000000001E-2</v>
          </cell>
          <cell r="DD258">
            <v>0.17543</v>
          </cell>
          <cell r="DF258">
            <v>0.200352</v>
          </cell>
          <cell r="DG258">
            <v>0.20382900000000001</v>
          </cell>
          <cell r="DH258">
            <v>1.614E-3</v>
          </cell>
        </row>
        <row r="259">
          <cell r="AW259">
            <v>1.9203000000000001E-2</v>
          </cell>
          <cell r="CK259">
            <v>32.476963272011375</v>
          </cell>
          <cell r="CL259">
            <v>0.85948043478942215</v>
          </cell>
          <cell r="DC259">
            <v>1.9203000000000001E-2</v>
          </cell>
          <cell r="DD259">
            <v>0.16947999999999999</v>
          </cell>
          <cell r="DF259">
            <v>0.20322000000000001</v>
          </cell>
          <cell r="DG259">
            <v>0.24288699999999999</v>
          </cell>
          <cell r="DH259">
            <v>1.4445E-2</v>
          </cell>
        </row>
        <row r="260">
          <cell r="AW260">
            <v>1.5886000000000001E-2</v>
          </cell>
          <cell r="CK260">
            <v>35.026473028806485</v>
          </cell>
          <cell r="CL260">
            <v>0.86889083495740804</v>
          </cell>
          <cell r="DC260">
            <v>1.5886000000000001E-2</v>
          </cell>
          <cell r="DD260">
            <v>0.13395000000000001</v>
          </cell>
          <cell r="DF260">
            <v>0.175736</v>
          </cell>
          <cell r="DG260">
            <v>0.29059400000000002</v>
          </cell>
          <cell r="DH260">
            <v>8.4580000000000002E-3</v>
          </cell>
        </row>
        <row r="261">
          <cell r="AW261">
            <v>1.9000000000000001E-5</v>
          </cell>
          <cell r="CK261">
            <v>37.486147804057879</v>
          </cell>
          <cell r="CL261">
            <v>0.87847084575258194</v>
          </cell>
          <cell r="DC261">
            <v>1.9000000000000001E-5</v>
          </cell>
          <cell r="DD261">
            <v>7.4469999999999995E-2</v>
          </cell>
          <cell r="DF261">
            <v>0.167411</v>
          </cell>
          <cell r="DG261">
            <v>0.331011</v>
          </cell>
          <cell r="DH261">
            <v>3.6570000000000001E-3</v>
          </cell>
        </row>
        <row r="262">
          <cell r="AW262">
            <v>1.9000000000000001E-5</v>
          </cell>
          <cell r="CK262">
            <v>40.035657560852989</v>
          </cell>
          <cell r="CL262">
            <v>0.88478048523244257</v>
          </cell>
          <cell r="DC262">
            <v>1.9000000000000001E-5</v>
          </cell>
          <cell r="DD262">
            <v>5.5247999999999998E-2</v>
          </cell>
          <cell r="DF262">
            <v>0.184562</v>
          </cell>
          <cell r="DG262">
            <v>0.35194700000000001</v>
          </cell>
          <cell r="DH262">
            <v>2.3E-5</v>
          </cell>
        </row>
        <row r="263">
          <cell r="AW263">
            <v>1.1230000000000001E-3</v>
          </cell>
          <cell r="CK263">
            <v>42.495332336104383</v>
          </cell>
          <cell r="CL263">
            <v>0.88905401421068031</v>
          </cell>
          <cell r="DC263">
            <v>1.1230000000000001E-3</v>
          </cell>
          <cell r="DD263">
            <v>3.3348000000000003E-2</v>
          </cell>
          <cell r="DF263">
            <v>0.13925499999999999</v>
          </cell>
          <cell r="DG263">
            <v>0.35020499999999999</v>
          </cell>
          <cell r="DH263">
            <v>2.3E-5</v>
          </cell>
        </row>
        <row r="264">
          <cell r="AW264">
            <v>1.9000000000000001E-5</v>
          </cell>
          <cell r="CK264">
            <v>45.003319576900608</v>
          </cell>
          <cell r="CL264">
            <v>0.89178279733666344</v>
          </cell>
          <cell r="DC264">
            <v>1.9000000000000001E-5</v>
          </cell>
          <cell r="DD264">
            <v>3.7399000000000002E-2</v>
          </cell>
          <cell r="DF264">
            <v>0.16747600000000001</v>
          </cell>
          <cell r="DG264">
            <v>0.38531100000000001</v>
          </cell>
          <cell r="DH264">
            <v>2.3E-5</v>
          </cell>
        </row>
        <row r="265">
          <cell r="AW265">
            <v>1.5020000000000001E-3</v>
          </cell>
          <cell r="CK265">
            <v>47.462994352150375</v>
          </cell>
          <cell r="CL265">
            <v>0.89410121215568228</v>
          </cell>
          <cell r="DC265">
            <v>1.5020000000000001E-3</v>
          </cell>
          <cell r="DD265">
            <v>3.9146E-2</v>
          </cell>
          <cell r="DF265">
            <v>0.143542</v>
          </cell>
          <cell r="DG265">
            <v>0.36460199999999998</v>
          </cell>
          <cell r="DH265">
            <v>2.3E-5</v>
          </cell>
        </row>
        <row r="266">
          <cell r="AW266">
            <v>1.9000000000000001E-5</v>
          </cell>
          <cell r="CK266">
            <v>50.012504108945485</v>
          </cell>
          <cell r="CL266">
            <v>0.89477440443506351</v>
          </cell>
          <cell r="DC266">
            <v>1.9000000000000001E-5</v>
          </cell>
          <cell r="DD266">
            <v>3.2974999999999997E-2</v>
          </cell>
          <cell r="DF266">
            <v>0.14272699999999999</v>
          </cell>
          <cell r="DG266">
            <v>0.35396300000000003</v>
          </cell>
          <cell r="DH266">
            <v>2.3E-5</v>
          </cell>
        </row>
        <row r="267">
          <cell r="AW267">
            <v>1.1360000000000001E-3</v>
          </cell>
          <cell r="CK267">
            <v>52.472178884196879</v>
          </cell>
          <cell r="CL267">
            <v>0.89351443880884596</v>
          </cell>
          <cell r="DC267">
            <v>1.1360000000000001E-3</v>
          </cell>
          <cell r="DD267">
            <v>3.4688999999999998E-2</v>
          </cell>
          <cell r="DF267">
            <v>0.14663499999999999</v>
          </cell>
          <cell r="DG267">
            <v>0.35792499999999999</v>
          </cell>
          <cell r="DH267">
            <v>3.898E-3</v>
          </cell>
        </row>
        <row r="268">
          <cell r="AW268">
            <v>1.9000000000000001E-5</v>
          </cell>
          <cell r="CK268">
            <v>55.021688640991989</v>
          </cell>
          <cell r="CL268">
            <v>0.89534548976204231</v>
          </cell>
          <cell r="DC268">
            <v>1.9000000000000001E-5</v>
          </cell>
          <cell r="DD268">
            <v>2.7407000000000001E-2</v>
          </cell>
          <cell r="DF268">
            <v>0.15166199999999999</v>
          </cell>
          <cell r="DG268">
            <v>0.34894900000000001</v>
          </cell>
          <cell r="DH268">
            <v>2.3E-5</v>
          </cell>
        </row>
        <row r="269">
          <cell r="AW269">
            <v>6.0000000000000002E-6</v>
          </cell>
          <cell r="CK269">
            <v>57.529675881791547</v>
          </cell>
          <cell r="CL269">
            <v>0.89448479212369614</v>
          </cell>
          <cell r="DC269">
            <v>6.0000000000000002E-6</v>
          </cell>
          <cell r="DD269">
            <v>3.0245000000000001E-2</v>
          </cell>
          <cell r="DF269">
            <v>0.138574</v>
          </cell>
          <cell r="DG269">
            <v>0.36324299999999998</v>
          </cell>
          <cell r="DH269">
            <v>2.3E-5</v>
          </cell>
        </row>
        <row r="270">
          <cell r="AW270">
            <v>7.2099999999999996E-4</v>
          </cell>
          <cell r="CK270">
            <v>59.989350657039687</v>
          </cell>
          <cell r="CL270">
            <v>0.89539197426033379</v>
          </cell>
          <cell r="DC270">
            <v>7.2099999999999996E-4</v>
          </cell>
          <cell r="DD270">
            <v>2.9902999999999999E-2</v>
          </cell>
          <cell r="DF270">
            <v>0.156717</v>
          </cell>
          <cell r="DG270">
            <v>0.36634100000000003</v>
          </cell>
          <cell r="DH270">
            <v>2.3E-5</v>
          </cell>
        </row>
        <row r="271">
          <cell r="AW271">
            <v>1.9000000000000001E-5</v>
          </cell>
          <cell r="CK271">
            <v>62.53886041383808</v>
          </cell>
          <cell r="CL271">
            <v>0.89427573553670925</v>
          </cell>
          <cell r="DC271">
            <v>1.9000000000000001E-5</v>
          </cell>
          <cell r="DD271">
            <v>3.4015999999999998E-2</v>
          </cell>
          <cell r="DF271">
            <v>0.14804</v>
          </cell>
          <cell r="DG271">
            <v>0.372058</v>
          </cell>
          <cell r="DH271">
            <v>2.3E-5</v>
          </cell>
        </row>
        <row r="272">
          <cell r="AW272">
            <v>1.9000000000000001E-5</v>
          </cell>
          <cell r="CK272">
            <v>64.998535189084592</v>
          </cell>
          <cell r="CL272">
            <v>0.89366923835176204</v>
          </cell>
          <cell r="DC272">
            <v>1.9000000000000001E-5</v>
          </cell>
          <cell r="DD272">
            <v>2.2109E-2</v>
          </cell>
          <cell r="DF272">
            <v>0.144093</v>
          </cell>
          <cell r="DG272">
            <v>0.35576200000000002</v>
          </cell>
          <cell r="DH272">
            <v>2.4130000000000002E-3</v>
          </cell>
        </row>
        <row r="273">
          <cell r="AW273">
            <v>1.9000000000000001E-5</v>
          </cell>
          <cell r="CK273">
            <v>67.548044945884556</v>
          </cell>
          <cell r="CL273">
            <v>0.89653401103155617</v>
          </cell>
          <cell r="DC273">
            <v>1.9000000000000001E-5</v>
          </cell>
          <cell r="DD273">
            <v>2.5014999999999999E-2</v>
          </cell>
          <cell r="DF273">
            <v>0.13500100000000001</v>
          </cell>
          <cell r="DG273">
            <v>0.352771</v>
          </cell>
          <cell r="DH273">
            <v>2.3E-5</v>
          </cell>
        </row>
        <row r="274">
          <cell r="AW274">
            <v>1.9000000000000001E-5</v>
          </cell>
          <cell r="CK274">
            <v>69.964654140600814</v>
          </cell>
          <cell r="CL274">
            <v>0.89454978175460798</v>
          </cell>
          <cell r="DC274">
            <v>1.9000000000000001E-5</v>
          </cell>
          <cell r="DD274">
            <v>2.1521999999999999E-2</v>
          </cell>
          <cell r="DF274">
            <v>0.15418200000000001</v>
          </cell>
          <cell r="DG274">
            <v>0.363479</v>
          </cell>
          <cell r="DH274">
            <v>2.3E-5</v>
          </cell>
        </row>
        <row r="275">
          <cell r="AW275">
            <v>1.9000000000000001E-5</v>
          </cell>
          <cell r="CK275">
            <v>72.5141638973992</v>
          </cell>
          <cell r="CL275">
            <v>0.89481293595612765</v>
          </cell>
          <cell r="DC275">
            <v>1.9000000000000001E-5</v>
          </cell>
          <cell r="DD275">
            <v>3.0273000000000001E-2</v>
          </cell>
          <cell r="DF275">
            <v>0.15446799999999999</v>
          </cell>
          <cell r="DG275">
            <v>0.37429000000000001</v>
          </cell>
          <cell r="DH275">
            <v>2.3E-5</v>
          </cell>
        </row>
        <row r="276">
          <cell r="AW276">
            <v>8.6899999999999998E-4</v>
          </cell>
          <cell r="CK276">
            <v>74.973838672647346</v>
          </cell>
          <cell r="CL276">
            <v>0.89513300679355357</v>
          </cell>
          <cell r="DC276">
            <v>8.6899999999999998E-4</v>
          </cell>
          <cell r="DD276">
            <v>3.6783000000000003E-2</v>
          </cell>
          <cell r="DF276">
            <v>0.17343800000000001</v>
          </cell>
          <cell r="DG276">
            <v>0.36374200000000001</v>
          </cell>
          <cell r="DH276">
            <v>2.3E-5</v>
          </cell>
        </row>
        <row r="277">
          <cell r="AW277">
            <v>1.9000000000000001E-5</v>
          </cell>
          <cell r="CK277">
            <v>81.280977485135352</v>
          </cell>
          <cell r="CL277">
            <v>0.89557026782858207</v>
          </cell>
          <cell r="DC277">
            <v>1.9000000000000001E-5</v>
          </cell>
          <cell r="DD277">
            <v>2.3654000000000001E-2</v>
          </cell>
          <cell r="DF277">
            <v>0.16312699999999999</v>
          </cell>
          <cell r="DG277">
            <v>0.37149399999999999</v>
          </cell>
          <cell r="DH277">
            <v>2.3E-5</v>
          </cell>
        </row>
        <row r="278">
          <cell r="AW278">
            <v>1.9000000000000001E-5</v>
          </cell>
          <cell r="CK278">
            <v>87.631568008860256</v>
          </cell>
          <cell r="CL278">
            <v>0.89545604473937512</v>
          </cell>
          <cell r="DC278">
            <v>1.9000000000000001E-5</v>
          </cell>
          <cell r="DD278">
            <v>2.5382999999999999E-2</v>
          </cell>
          <cell r="DF278">
            <v>0.163137</v>
          </cell>
          <cell r="DG278">
            <v>0.35088000000000003</v>
          </cell>
          <cell r="DH278">
            <v>2.3E-5</v>
          </cell>
        </row>
        <row r="279">
          <cell r="AW279">
            <v>1.9000000000000001E-5</v>
          </cell>
          <cell r="CK279">
            <v>94.029223829547689</v>
          </cell>
          <cell r="CL279">
            <v>0.89536270606743684</v>
          </cell>
          <cell r="DC279">
            <v>1.9000000000000001E-5</v>
          </cell>
          <cell r="DD279">
            <v>3.6291999999999998E-2</v>
          </cell>
          <cell r="DF279">
            <v>0.16280500000000001</v>
          </cell>
          <cell r="DG279">
            <v>0.358873</v>
          </cell>
          <cell r="DH279">
            <v>2.3E-5</v>
          </cell>
        </row>
        <row r="280">
          <cell r="AW280">
            <v>1.9000000000000001E-5</v>
          </cell>
          <cell r="CK280">
            <v>100.33636264203724</v>
          </cell>
          <cell r="CL280">
            <v>0.89457100098134046</v>
          </cell>
          <cell r="DC280">
            <v>1.9000000000000001E-5</v>
          </cell>
          <cell r="DD280">
            <v>2.8613E-2</v>
          </cell>
          <cell r="DF280">
            <v>0.14526600000000001</v>
          </cell>
          <cell r="DG280">
            <v>0.34704400000000002</v>
          </cell>
          <cell r="DH280">
            <v>2.3E-5</v>
          </cell>
        </row>
        <row r="281">
          <cell r="AW281">
            <v>1.9000000000000001E-5</v>
          </cell>
          <cell r="CK281">
            <v>106.68695316576054</v>
          </cell>
          <cell r="CL281">
            <v>0.89466954754806527</v>
          </cell>
          <cell r="DC281">
            <v>1.9000000000000001E-5</v>
          </cell>
          <cell r="DD281">
            <v>1.9835999999999999E-2</v>
          </cell>
          <cell r="DF281">
            <v>0.15529999999999999</v>
          </cell>
          <cell r="DG281">
            <v>0.366678</v>
          </cell>
          <cell r="DH281">
            <v>2.3E-5</v>
          </cell>
        </row>
        <row r="282">
          <cell r="AW282">
            <v>1.9000000000000001E-5</v>
          </cell>
          <cell r="CK282">
            <v>112.9940919782501</v>
          </cell>
          <cell r="CL282">
            <v>0.89463073787981184</v>
          </cell>
          <cell r="DC282">
            <v>1.9000000000000001E-5</v>
          </cell>
          <cell r="DD282">
            <v>3.0755999999999999E-2</v>
          </cell>
          <cell r="DF282">
            <v>0.143597</v>
          </cell>
          <cell r="DG282">
            <v>0.34864800000000001</v>
          </cell>
          <cell r="DH282">
            <v>2.3E-5</v>
          </cell>
        </row>
        <row r="283">
          <cell r="AW283">
            <v>1.9000000000000001E-5</v>
          </cell>
          <cell r="CK283">
            <v>119.30123079073637</v>
          </cell>
          <cell r="CL283">
            <v>0.89470743757961013</v>
          </cell>
          <cell r="DC283">
            <v>1.9000000000000001E-5</v>
          </cell>
          <cell r="DD283">
            <v>2.7328000000000002E-2</v>
          </cell>
          <cell r="DF283">
            <v>0.14749599999999999</v>
          </cell>
          <cell r="DG283">
            <v>0.364228</v>
          </cell>
          <cell r="DH283">
            <v>2.3E-5</v>
          </cell>
        </row>
        <row r="284">
          <cell r="AW284">
            <v>1.9000000000000001E-5</v>
          </cell>
          <cell r="CK284">
            <v>125.65182131445967</v>
          </cell>
          <cell r="CL284">
            <v>0.89518340855758682</v>
          </cell>
          <cell r="DC284">
            <v>1.9000000000000001E-5</v>
          </cell>
          <cell r="DD284">
            <v>2.9749999999999999E-2</v>
          </cell>
          <cell r="DF284">
            <v>0.145563</v>
          </cell>
          <cell r="DG284">
            <v>0.33848</v>
          </cell>
          <cell r="DH284">
            <v>2.3E-5</v>
          </cell>
        </row>
        <row r="285">
          <cell r="AW285">
            <v>1.9000000000000001E-5</v>
          </cell>
          <cell r="CK285">
            <v>131.95896012694922</v>
          </cell>
          <cell r="CL285">
            <v>0.89488313088322713</v>
          </cell>
          <cell r="DC285">
            <v>1.9000000000000001E-5</v>
          </cell>
          <cell r="DD285">
            <v>3.2965000000000001E-2</v>
          </cell>
          <cell r="DF285">
            <v>0.154526</v>
          </cell>
          <cell r="DG285">
            <v>0.34347299999999997</v>
          </cell>
          <cell r="DH285">
            <v>2.3E-5</v>
          </cell>
        </row>
        <row r="286">
          <cell r="CK286">
            <v>0</v>
          </cell>
          <cell r="CL286">
            <v>0.83286613604352011</v>
          </cell>
          <cell r="DC286">
            <v>2.3344E-2</v>
          </cell>
          <cell r="DD286">
            <v>0.32816699999999999</v>
          </cell>
          <cell r="DF286">
            <v>0.23979400000000001</v>
          </cell>
          <cell r="DG286">
            <v>0.101342</v>
          </cell>
          <cell r="DH286">
            <v>4.2890999999999999E-2</v>
          </cell>
        </row>
        <row r="287">
          <cell r="CK287">
            <v>5.0009999000199663</v>
          </cell>
          <cell r="CL287">
            <v>0.84931172091183837</v>
          </cell>
          <cell r="DC287">
            <v>1.2269E-2</v>
          </cell>
          <cell r="DD287">
            <v>0.228383</v>
          </cell>
          <cell r="DF287">
            <v>0.20771400000000001</v>
          </cell>
          <cell r="DG287">
            <v>0.15684999999999999</v>
          </cell>
          <cell r="DH287">
            <v>1.8346000000000001E-2</v>
          </cell>
        </row>
        <row r="288">
          <cell r="CK288">
            <v>10.000999900019966</v>
          </cell>
          <cell r="CL288">
            <v>0.85150576213444851</v>
          </cell>
          <cell r="DC288">
            <v>2.5669000000000001E-2</v>
          </cell>
          <cell r="DD288">
            <v>0.19403200000000001</v>
          </cell>
          <cell r="DF288">
            <v>0.21355299999999999</v>
          </cell>
          <cell r="DG288">
            <v>0.20586299999999999</v>
          </cell>
          <cell r="DH288">
            <v>1.1065E-2</v>
          </cell>
        </row>
        <row r="289">
          <cell r="CK289">
            <v>15.001999800040004</v>
          </cell>
          <cell r="CL289">
            <v>0.85302653845305332</v>
          </cell>
          <cell r="DC289">
            <v>2.1378000000000001E-2</v>
          </cell>
          <cell r="DD289">
            <v>0.16863300000000001</v>
          </cell>
          <cell r="DF289">
            <v>0.192278</v>
          </cell>
          <cell r="DG289">
            <v>0.21360299999999999</v>
          </cell>
          <cell r="DH289">
            <v>1.6236E-2</v>
          </cell>
        </row>
        <row r="290">
          <cell r="CK290">
            <v>20.001999800040004</v>
          </cell>
          <cell r="CL290">
            <v>0.85505424301874255</v>
          </cell>
          <cell r="DC290">
            <v>2.0441000000000001E-2</v>
          </cell>
          <cell r="DD290">
            <v>0.16264000000000001</v>
          </cell>
          <cell r="DF290">
            <v>0.17686199999999999</v>
          </cell>
          <cell r="DG290">
            <v>0.22128400000000001</v>
          </cell>
          <cell r="DH290">
            <v>1.8644999999999998E-2</v>
          </cell>
        </row>
        <row r="291">
          <cell r="CK291">
            <v>25.00299970005997</v>
          </cell>
          <cell r="CL291">
            <v>0.85676063154272475</v>
          </cell>
          <cell r="DC291">
            <v>2.9219999999999999E-2</v>
          </cell>
          <cell r="DD291">
            <v>0.15724199999999999</v>
          </cell>
          <cell r="DF291">
            <v>0.213448</v>
          </cell>
          <cell r="DG291">
            <v>0.23824999999999999</v>
          </cell>
          <cell r="DH291">
            <v>2.1735999999999998E-2</v>
          </cell>
        </row>
        <row r="292">
          <cell r="CK292">
            <v>30.003999600080007</v>
          </cell>
          <cell r="CL292">
            <v>0.85812994327243064</v>
          </cell>
          <cell r="DC292">
            <v>2.8070999999999999E-2</v>
          </cell>
          <cell r="DD292">
            <v>0.15382199999999999</v>
          </cell>
          <cell r="DF292">
            <v>0.188528</v>
          </cell>
          <cell r="DG292">
            <v>0.25967800000000002</v>
          </cell>
          <cell r="DH292">
            <v>4.1539999999999997E-3</v>
          </cell>
        </row>
        <row r="293">
          <cell r="CK293">
            <v>35.003999600080007</v>
          </cell>
          <cell r="CL293">
            <v>0.85634494540245232</v>
          </cell>
          <cell r="DC293">
            <v>2.9252E-2</v>
          </cell>
          <cell r="DD293">
            <v>0.14915600000000001</v>
          </cell>
          <cell r="DF293">
            <v>0.16856199999999999</v>
          </cell>
          <cell r="DG293">
            <v>0.26630300000000001</v>
          </cell>
          <cell r="DH293">
            <v>1.0433E-2</v>
          </cell>
        </row>
        <row r="294">
          <cell r="CK294">
            <v>40.00499950009997</v>
          </cell>
          <cell r="CL294">
            <v>0.84785271931756989</v>
          </cell>
          <cell r="DC294">
            <v>2.5250000000000002E-2</v>
          </cell>
          <cell r="DD294">
            <v>0.150393</v>
          </cell>
          <cell r="DF294">
            <v>0.19658600000000001</v>
          </cell>
          <cell r="DG294">
            <v>0.22869800000000001</v>
          </cell>
          <cell r="DH294">
            <v>1.0604000000000001E-2</v>
          </cell>
        </row>
        <row r="295">
          <cell r="CK295">
            <v>45.00499950009997</v>
          </cell>
          <cell r="CL295">
            <v>0.83530493348348667</v>
          </cell>
          <cell r="DC295">
            <v>3.9465E-2</v>
          </cell>
          <cell r="DD295">
            <v>0.13822100000000001</v>
          </cell>
          <cell r="DF295">
            <v>0.18154600000000001</v>
          </cell>
          <cell r="DG295">
            <v>0.23316700000000001</v>
          </cell>
          <cell r="DH295">
            <v>2.3E-5</v>
          </cell>
        </row>
        <row r="296">
          <cell r="CK296">
            <v>50.005999400119933</v>
          </cell>
          <cell r="CL296">
            <v>0.82713058158247743</v>
          </cell>
          <cell r="DC296">
            <v>2.9465000000000002E-2</v>
          </cell>
          <cell r="DD296">
            <v>0.15437300000000001</v>
          </cell>
          <cell r="DF296">
            <v>0.18876499999999999</v>
          </cell>
          <cell r="DG296">
            <v>0.21335699999999999</v>
          </cell>
          <cell r="DH296">
            <v>4.9179999999999996E-3</v>
          </cell>
        </row>
        <row r="297">
          <cell r="CK297">
            <v>55.005999400119933</v>
          </cell>
          <cell r="CL297">
            <v>0.82246817582404885</v>
          </cell>
          <cell r="DC297">
            <v>3.2862000000000002E-2</v>
          </cell>
          <cell r="DD297">
            <v>0.14877499999999999</v>
          </cell>
          <cell r="DF297">
            <v>0.174287</v>
          </cell>
          <cell r="DG297">
            <v>0.22020500000000001</v>
          </cell>
          <cell r="DH297">
            <v>3.3258000000000003E-2</v>
          </cell>
        </row>
        <row r="298">
          <cell r="CK298">
            <v>60.006999300139974</v>
          </cell>
          <cell r="CL298">
            <v>0.81844453793719807</v>
          </cell>
          <cell r="DC298">
            <v>3.0612E-2</v>
          </cell>
          <cell r="DD298">
            <v>0.14505999999999999</v>
          </cell>
          <cell r="DF298">
            <v>0.20642099999999999</v>
          </cell>
          <cell r="DG298">
            <v>0.20172499999999999</v>
          </cell>
          <cell r="DH298">
            <v>5.1047000000000002E-2</v>
          </cell>
        </row>
        <row r="299">
          <cell r="CK299">
            <v>65.007999200159944</v>
          </cell>
          <cell r="CL299">
            <v>0.81307109430566149</v>
          </cell>
          <cell r="DC299">
            <v>3.0759000000000002E-2</v>
          </cell>
          <cell r="DD299">
            <v>0.14418800000000001</v>
          </cell>
          <cell r="DF299">
            <v>0.20788200000000001</v>
          </cell>
          <cell r="DG299">
            <v>0.20563200000000001</v>
          </cell>
          <cell r="DH299">
            <v>2.2658999999999999E-2</v>
          </cell>
        </row>
        <row r="300">
          <cell r="CK300">
            <v>70.007999200159944</v>
          </cell>
          <cell r="CL300">
            <v>0.69684082624544352</v>
          </cell>
          <cell r="DC300">
            <v>2.9832999999999998E-2</v>
          </cell>
          <cell r="DD300">
            <v>0.126002</v>
          </cell>
          <cell r="DF300">
            <v>0.18825</v>
          </cell>
          <cell r="DG300">
            <v>0.21088999999999999</v>
          </cell>
          <cell r="DH300">
            <v>2.3E-5</v>
          </cell>
        </row>
        <row r="336">
          <cell r="CL336">
            <v>0.901379730858612</v>
          </cell>
        </row>
        <row r="337">
          <cell r="CL337">
            <v>0.90417658632944164</v>
          </cell>
        </row>
        <row r="338">
          <cell r="CK338">
            <v>0</v>
          </cell>
          <cell r="CL338">
            <v>0.84965434063092826</v>
          </cell>
          <cell r="DC338">
            <v>2.5340999999999999E-2</v>
          </cell>
          <cell r="DD338">
            <v>0.24087500000000001</v>
          </cell>
          <cell r="DF338">
            <v>0.188614</v>
          </cell>
          <cell r="DG338">
            <v>0.152228</v>
          </cell>
          <cell r="DH338">
            <v>1.6111E-2</v>
          </cell>
        </row>
        <row r="339">
          <cell r="CK339">
            <v>4.9091750834548389</v>
          </cell>
          <cell r="CL339">
            <v>0.8516275542147187</v>
          </cell>
          <cell r="DC339">
            <v>2.0763E-2</v>
          </cell>
          <cell r="DD339">
            <v>0.206681</v>
          </cell>
          <cell r="DF339">
            <v>0.20435900000000001</v>
          </cell>
          <cell r="DG339">
            <v>0.18526799999999999</v>
          </cell>
          <cell r="DH339">
            <v>2.3982E-2</v>
          </cell>
        </row>
        <row r="340">
          <cell r="CK340">
            <v>9.9181669980020715</v>
          </cell>
          <cell r="CL340">
            <v>0.85371351355981473</v>
          </cell>
          <cell r="DC340">
            <v>2.2329000000000002E-2</v>
          </cell>
          <cell r="DD340">
            <v>0.17735100000000001</v>
          </cell>
          <cell r="DF340">
            <v>0.17946799999999999</v>
          </cell>
          <cell r="DG340">
            <v>0.209284</v>
          </cell>
          <cell r="DH340">
            <v>6.4910000000000002E-3</v>
          </cell>
        </row>
        <row r="341">
          <cell r="CK341">
            <v>14.834466419312756</v>
          </cell>
          <cell r="CL341">
            <v>0.85598093315536705</v>
          </cell>
          <cell r="DC341">
            <v>2.5919999999999999E-2</v>
          </cell>
          <cell r="DD341">
            <v>0.17588100000000001</v>
          </cell>
          <cell r="DF341">
            <v>0.17924999999999999</v>
          </cell>
          <cell r="DG341">
            <v>0.226409</v>
          </cell>
          <cell r="DH341">
            <v>1.3446E-2</v>
          </cell>
        </row>
        <row r="342">
          <cell r="CK342">
            <v>19.843458333859989</v>
          </cell>
          <cell r="CL342">
            <v>0.8583235765183711</v>
          </cell>
          <cell r="DC342">
            <v>2.8975999999999998E-2</v>
          </cell>
          <cell r="DD342">
            <v>0.16486899999999999</v>
          </cell>
          <cell r="DF342">
            <v>0.17377500000000001</v>
          </cell>
          <cell r="DG342">
            <v>0.23829700000000001</v>
          </cell>
          <cell r="DH342">
            <v>2.7362999999999998E-2</v>
          </cell>
        </row>
        <row r="343">
          <cell r="CK343">
            <v>24.752633417314826</v>
          </cell>
          <cell r="CL343">
            <v>0.85964595275155731</v>
          </cell>
          <cell r="DC343">
            <v>2.5666000000000001E-2</v>
          </cell>
          <cell r="DD343">
            <v>0.15672800000000001</v>
          </cell>
          <cell r="DF343">
            <v>0.1893</v>
          </cell>
          <cell r="DG343">
            <v>0.25955400000000001</v>
          </cell>
          <cell r="DH343">
            <v>1.3223E-2</v>
          </cell>
        </row>
        <row r="344">
          <cell r="CK344">
            <v>29.668932838625508</v>
          </cell>
          <cell r="CL344">
            <v>0.8585782540749165</v>
          </cell>
          <cell r="DC344">
            <v>3.1477999999999999E-2</v>
          </cell>
          <cell r="DD344">
            <v>0.154721</v>
          </cell>
          <cell r="DF344">
            <v>0.18041599999999999</v>
          </cell>
          <cell r="DG344">
            <v>0.25611400000000001</v>
          </cell>
          <cell r="DH344">
            <v>1.4558E-2</v>
          </cell>
        </row>
        <row r="345">
          <cell r="CK345">
            <v>34.677924753172739</v>
          </cell>
          <cell r="CL345">
            <v>0.85031493054392981</v>
          </cell>
          <cell r="DC345">
            <v>2.8858000000000002E-2</v>
          </cell>
          <cell r="DD345">
            <v>0.15154799999999999</v>
          </cell>
          <cell r="DF345">
            <v>0.16667000000000001</v>
          </cell>
          <cell r="DG345">
            <v>0.25133</v>
          </cell>
          <cell r="DH345">
            <v>1.6244999999999999E-2</v>
          </cell>
        </row>
        <row r="346">
          <cell r="CK346">
            <v>39.58709983662758</v>
          </cell>
          <cell r="CL346">
            <v>0.83918743724665679</v>
          </cell>
          <cell r="DC346">
            <v>3.6638999999999998E-2</v>
          </cell>
          <cell r="DD346">
            <v>0.14732200000000001</v>
          </cell>
          <cell r="DF346">
            <v>0.182064</v>
          </cell>
          <cell r="DG346">
            <v>0.228217</v>
          </cell>
          <cell r="DH346">
            <v>4.777E-3</v>
          </cell>
        </row>
        <row r="347">
          <cell r="CK347">
            <v>44.596091751175031</v>
          </cell>
          <cell r="CL347">
            <v>0.83100392964154246</v>
          </cell>
          <cell r="DC347">
            <v>3.5163E-2</v>
          </cell>
          <cell r="DD347">
            <v>0.142402</v>
          </cell>
          <cell r="DF347">
            <v>0.178013</v>
          </cell>
          <cell r="DG347">
            <v>0.23879900000000001</v>
          </cell>
          <cell r="DH347">
            <v>2.3E-5</v>
          </cell>
        </row>
        <row r="348">
          <cell r="CK348">
            <v>49.512391172489046</v>
          </cell>
          <cell r="CL348">
            <v>0.82620971919094921</v>
          </cell>
          <cell r="DC348">
            <v>4.1089000000000001E-2</v>
          </cell>
          <cell r="DD348">
            <v>0.13154399999999999</v>
          </cell>
          <cell r="DF348">
            <v>0.205371</v>
          </cell>
          <cell r="DG348">
            <v>0.225739</v>
          </cell>
          <cell r="DH348">
            <v>2.3E-5</v>
          </cell>
        </row>
        <row r="349">
          <cell r="CK349">
            <v>54.421566255940256</v>
          </cell>
          <cell r="CL349">
            <v>0.82066847861948233</v>
          </cell>
          <cell r="DC349">
            <v>3.2899999999999999E-2</v>
          </cell>
          <cell r="DD349">
            <v>0.13975099999999999</v>
          </cell>
          <cell r="DF349">
            <v>0.206623</v>
          </cell>
          <cell r="DG349">
            <v>0.21412400000000001</v>
          </cell>
          <cell r="DH349">
            <v>1.3383000000000001E-2</v>
          </cell>
        </row>
        <row r="350">
          <cell r="CK350">
            <v>59.430558170487707</v>
          </cell>
          <cell r="CL350">
            <v>0.80813148802915358</v>
          </cell>
          <cell r="DC350">
            <v>2.9273E-2</v>
          </cell>
          <cell r="DD350">
            <v>0.152058</v>
          </cell>
          <cell r="DF350">
            <v>0.21084800000000001</v>
          </cell>
          <cell r="DG350">
            <v>0.21578900000000001</v>
          </cell>
          <cell r="DH350">
            <v>5.8906E-2</v>
          </cell>
        </row>
        <row r="351">
          <cell r="CK351">
            <v>64.339733253942541</v>
          </cell>
          <cell r="CL351">
            <v>0.81200229650170264</v>
          </cell>
          <cell r="DC351">
            <v>3.2545999999999999E-2</v>
          </cell>
          <cell r="DD351">
            <v>0.14902799999999999</v>
          </cell>
          <cell r="DF351">
            <v>0.202545</v>
          </cell>
          <cell r="DG351">
            <v>0.20294100000000001</v>
          </cell>
          <cell r="DH351">
            <v>7.6920000000000001E-3</v>
          </cell>
        </row>
        <row r="352">
          <cell r="CK352">
            <v>69.355707735536143</v>
          </cell>
          <cell r="CL352">
            <v>0.80675760851796818</v>
          </cell>
          <cell r="DC352">
            <v>2.9541000000000001E-2</v>
          </cell>
          <cell r="DD352">
            <v>0.144705</v>
          </cell>
          <cell r="DF352">
            <v>0.216636</v>
          </cell>
          <cell r="DG352">
            <v>0.213758</v>
          </cell>
          <cell r="DH352">
            <v>2.3E-5</v>
          </cell>
        </row>
        <row r="353">
          <cell r="CK353">
            <v>74.264882818987573</v>
          </cell>
          <cell r="CL353">
            <v>0.80494966292207681</v>
          </cell>
          <cell r="DC353">
            <v>2.6882E-2</v>
          </cell>
          <cell r="DD353">
            <v>0.14732899999999999</v>
          </cell>
          <cell r="DF353">
            <v>0.205285</v>
          </cell>
          <cell r="DG353">
            <v>0.20311299999999999</v>
          </cell>
          <cell r="DH353">
            <v>1.188E-3</v>
          </cell>
        </row>
        <row r="354">
          <cell r="CK354">
            <v>79.273874733534811</v>
          </cell>
          <cell r="CL354">
            <v>0.80189886607438088</v>
          </cell>
          <cell r="DC354">
            <v>2.6431E-2</v>
          </cell>
          <cell r="DD354">
            <v>0.13452900000000001</v>
          </cell>
          <cell r="DF354">
            <v>0.218141</v>
          </cell>
          <cell r="DG354">
            <v>0.19509699999999999</v>
          </cell>
          <cell r="DH354">
            <v>2.3E-5</v>
          </cell>
        </row>
        <row r="355">
          <cell r="CK355">
            <v>84.190174154848819</v>
          </cell>
          <cell r="CL355">
            <v>0.79744204620541692</v>
          </cell>
          <cell r="DC355">
            <v>2.8843000000000001E-2</v>
          </cell>
          <cell r="DD355">
            <v>0.13622200000000001</v>
          </cell>
          <cell r="DF355">
            <v>0.214694</v>
          </cell>
          <cell r="DG355">
            <v>0.184088</v>
          </cell>
          <cell r="DH355">
            <v>1.5989999999999999E-3</v>
          </cell>
        </row>
        <row r="356">
          <cell r="CK356">
            <v>89.099349238303887</v>
          </cell>
          <cell r="CL356">
            <v>0.79423667853998692</v>
          </cell>
          <cell r="DC356">
            <v>2.4309000000000001E-2</v>
          </cell>
          <cell r="DD356">
            <v>0.128881</v>
          </cell>
          <cell r="DF356">
            <v>0.22115499999999999</v>
          </cell>
          <cell r="DG356">
            <v>0.19070100000000001</v>
          </cell>
          <cell r="DH356">
            <v>2.3E-5</v>
          </cell>
        </row>
        <row r="357">
          <cell r="CK357">
            <v>94.108341152851125</v>
          </cell>
          <cell r="CL357">
            <v>0.79247178726355905</v>
          </cell>
          <cell r="DC357">
            <v>4.0362000000000002E-2</v>
          </cell>
          <cell r="DD357">
            <v>0.12824199999999999</v>
          </cell>
          <cell r="DF357">
            <v>0.22084699999999999</v>
          </cell>
          <cell r="DG357">
            <v>0.195658</v>
          </cell>
          <cell r="DH357">
            <v>2.3E-5</v>
          </cell>
        </row>
        <row r="358">
          <cell r="CK358">
            <v>99.017516236302328</v>
          </cell>
          <cell r="CL358">
            <v>0.79038215816885793</v>
          </cell>
          <cell r="DC358">
            <v>3.4213E-2</v>
          </cell>
          <cell r="DD358">
            <v>0.12400899999999999</v>
          </cell>
          <cell r="DF358">
            <v>0.21829799999999999</v>
          </cell>
          <cell r="DG358">
            <v>0.19342999999999999</v>
          </cell>
          <cell r="DH358">
            <v>8.2100000000000001E-4</v>
          </cell>
        </row>
        <row r="359">
          <cell r="CK359">
            <v>110.24605131439756</v>
          </cell>
          <cell r="CL359">
            <v>0.78345723428521874</v>
          </cell>
          <cell r="DC359">
            <v>3.4439999999999998E-2</v>
          </cell>
          <cell r="DD359">
            <v>0.12254</v>
          </cell>
          <cell r="DF359">
            <v>0.21701200000000001</v>
          </cell>
          <cell r="DG359">
            <v>0.19831499999999999</v>
          </cell>
          <cell r="DH359">
            <v>2.3E-5</v>
          </cell>
        </row>
        <row r="360">
          <cell r="CK360">
            <v>121.46790499371531</v>
          </cell>
          <cell r="CL360">
            <v>0.7785567646634155</v>
          </cell>
          <cell r="DC360">
            <v>2.7487000000000001E-2</v>
          </cell>
          <cell r="DD360">
            <v>0.114049</v>
          </cell>
          <cell r="DF360">
            <v>0.22717799999999999</v>
          </cell>
          <cell r="DG360">
            <v>0.187635</v>
          </cell>
          <cell r="DH360">
            <v>2.3E-5</v>
          </cell>
        </row>
        <row r="361">
          <cell r="CK361">
            <v>132.69644007181054</v>
          </cell>
          <cell r="CL361">
            <v>0.77655132790850478</v>
          </cell>
          <cell r="DC361">
            <v>2.3438000000000001E-2</v>
          </cell>
          <cell r="DD361">
            <v>0.122228</v>
          </cell>
          <cell r="DF361">
            <v>0.198959</v>
          </cell>
          <cell r="DG361">
            <v>0.19341700000000001</v>
          </cell>
          <cell r="DH361">
            <v>2.3E-5</v>
          </cell>
        </row>
        <row r="362">
          <cell r="CK362">
            <v>143.81849024252855</v>
          </cell>
          <cell r="CL362">
            <v>0.77333190830069887</v>
          </cell>
          <cell r="DC362">
            <v>2.8336E-2</v>
          </cell>
          <cell r="DD362">
            <v>0.107416</v>
          </cell>
          <cell r="DF362">
            <v>0.237098</v>
          </cell>
          <cell r="DG362">
            <v>0.19638</v>
          </cell>
          <cell r="DH362">
            <v>2.3E-5</v>
          </cell>
        </row>
        <row r="363">
          <cell r="CK363">
            <v>155.0403439218463</v>
          </cell>
          <cell r="CL363">
            <v>0.77218126788931052</v>
          </cell>
          <cell r="DC363">
            <v>3.3686000000000001E-2</v>
          </cell>
          <cell r="DD363">
            <v>0.11791600000000001</v>
          </cell>
          <cell r="DF363">
            <v>0.236564</v>
          </cell>
          <cell r="DG363">
            <v>0.19022900000000001</v>
          </cell>
          <cell r="DH363">
            <v>6.3699999999999998E-4</v>
          </cell>
        </row>
        <row r="364">
          <cell r="CK364">
            <v>166.26887899994153</v>
          </cell>
          <cell r="CL364">
            <v>0.76841543088181263</v>
          </cell>
          <cell r="DC364">
            <v>2.8464E-2</v>
          </cell>
          <cell r="DD364">
            <v>0.110045</v>
          </cell>
          <cell r="DF364">
            <v>0.24187600000000001</v>
          </cell>
          <cell r="DG364">
            <v>0.204684</v>
          </cell>
          <cell r="DH364">
            <v>8.6499999999999999E-4</v>
          </cell>
        </row>
        <row r="365">
          <cell r="CK365">
            <v>177.49073267925564</v>
          </cell>
          <cell r="CL365">
            <v>0.767433996953235</v>
          </cell>
          <cell r="DC365">
            <v>2.9152999999999998E-2</v>
          </cell>
          <cell r="DD365">
            <v>0.104543</v>
          </cell>
          <cell r="DF365">
            <v>0.23638200000000001</v>
          </cell>
          <cell r="DG365">
            <v>0.20031099999999999</v>
          </cell>
          <cell r="DH365">
            <v>1.5155E-2</v>
          </cell>
        </row>
        <row r="366">
          <cell r="CK366">
            <v>188.61952416800443</v>
          </cell>
          <cell r="CL366">
            <v>0.76558230489475454</v>
          </cell>
          <cell r="DC366">
            <v>2.9651E-2</v>
          </cell>
          <cell r="DD366">
            <v>0.11020000000000001</v>
          </cell>
          <cell r="DF366">
            <v>0.24368000000000001</v>
          </cell>
          <cell r="DG366">
            <v>0.186838</v>
          </cell>
          <cell r="DH366">
            <v>2.0882999999999999E-2</v>
          </cell>
        </row>
        <row r="367">
          <cell r="CK367">
            <v>199.84137784732218</v>
          </cell>
          <cell r="CL367">
            <v>0.76649871602229969</v>
          </cell>
          <cell r="DC367">
            <v>2.8511999999999999E-2</v>
          </cell>
          <cell r="DD367">
            <v>0.121381</v>
          </cell>
          <cell r="DF367">
            <v>0.235009</v>
          </cell>
          <cell r="DG367">
            <v>0.20380999999999999</v>
          </cell>
          <cell r="DH367">
            <v>2.3347E-2</v>
          </cell>
        </row>
        <row r="368">
          <cell r="CK368">
            <v>211.06323152663629</v>
          </cell>
          <cell r="CL368">
            <v>0.76434611659729668</v>
          </cell>
          <cell r="DC368">
            <v>2.8562000000000001E-2</v>
          </cell>
          <cell r="DD368">
            <v>0.122283</v>
          </cell>
          <cell r="DF368">
            <v>0.24943199999999999</v>
          </cell>
          <cell r="DG368">
            <v>0.19291900000000001</v>
          </cell>
          <cell r="DH368">
            <v>1.4151E-2</v>
          </cell>
        </row>
        <row r="369">
          <cell r="CK369">
            <v>222.29176660473152</v>
          </cell>
          <cell r="CL369">
            <v>0.7649838746223645</v>
          </cell>
          <cell r="DC369">
            <v>2.4136999999999999E-2</v>
          </cell>
          <cell r="DD369">
            <v>0.113783</v>
          </cell>
          <cell r="DF369">
            <v>0.22103400000000001</v>
          </cell>
          <cell r="DG369">
            <v>0.18454400000000001</v>
          </cell>
          <cell r="DH369">
            <v>2.957E-3</v>
          </cell>
        </row>
        <row r="370">
          <cell r="CK370">
            <v>233.51362028404927</v>
          </cell>
          <cell r="CL370">
            <v>0.76179123515762781</v>
          </cell>
          <cell r="DC370">
            <v>2.6041000000000002E-2</v>
          </cell>
          <cell r="DD370">
            <v>0.105854</v>
          </cell>
          <cell r="DF370">
            <v>0.217444</v>
          </cell>
          <cell r="DG370">
            <v>0.18127599999999999</v>
          </cell>
          <cell r="DH370">
            <v>2.3E-5</v>
          </cell>
        </row>
        <row r="371">
          <cell r="CK371">
            <v>244.64241177279442</v>
          </cell>
          <cell r="CL371">
            <v>0.76122306808861218</v>
          </cell>
          <cell r="DC371">
            <v>2.5479000000000002E-2</v>
          </cell>
          <cell r="DD371">
            <v>0.10766199999999999</v>
          </cell>
          <cell r="DF371">
            <v>0.27169700000000002</v>
          </cell>
          <cell r="DG371">
            <v>0.185972</v>
          </cell>
          <cell r="DH371">
            <v>2.3E-5</v>
          </cell>
        </row>
        <row r="372">
          <cell r="CK372">
            <v>255.86426545211216</v>
          </cell>
          <cell r="CL372">
            <v>0.76039482963636984</v>
          </cell>
          <cell r="DC372">
            <v>2.8358999999999999E-2</v>
          </cell>
          <cell r="DD372">
            <v>0.11552</v>
          </cell>
          <cell r="DF372">
            <v>0.240284</v>
          </cell>
          <cell r="DG372">
            <v>0.20216999999999999</v>
          </cell>
          <cell r="DH372">
            <v>1.128E-2</v>
          </cell>
        </row>
        <row r="373">
          <cell r="CK373">
            <v>267.08611913142971</v>
          </cell>
          <cell r="CL373">
            <v>0.76110489221375133</v>
          </cell>
          <cell r="DC373">
            <v>2.5132000000000002E-2</v>
          </cell>
          <cell r="DD373">
            <v>0.111195</v>
          </cell>
          <cell r="DF373">
            <v>0.235704</v>
          </cell>
          <cell r="DG373">
            <v>0.17957200000000001</v>
          </cell>
          <cell r="DH373">
            <v>2.1609E-2</v>
          </cell>
        </row>
        <row r="374">
          <cell r="CK374">
            <v>278.3146542095252</v>
          </cell>
          <cell r="CL374">
            <v>0.75986645631705119</v>
          </cell>
          <cell r="DC374">
            <v>3.4765999999999998E-2</v>
          </cell>
          <cell r="DD374">
            <v>0.106823</v>
          </cell>
          <cell r="DF374">
            <v>0.23782200000000001</v>
          </cell>
          <cell r="DG374">
            <v>0.17627599999999999</v>
          </cell>
          <cell r="DH374">
            <v>2.3650000000000001E-2</v>
          </cell>
        </row>
        <row r="375">
          <cell r="CK375">
            <v>289.53650788884272</v>
          </cell>
          <cell r="CL375">
            <v>0.76026776427731202</v>
          </cell>
          <cell r="DC375">
            <v>2.452E-2</v>
          </cell>
          <cell r="DD375">
            <v>0.112058</v>
          </cell>
          <cell r="DF375">
            <v>0.228017</v>
          </cell>
          <cell r="DG375">
            <v>0.20205000000000001</v>
          </cell>
          <cell r="DH375">
            <v>4.4119999999999999E-2</v>
          </cell>
        </row>
        <row r="376">
          <cell r="CK376">
            <v>300.66529937758816</v>
          </cell>
          <cell r="CL376">
            <v>0.75941613508463901</v>
          </cell>
          <cell r="DC376">
            <v>2.7244999999999998E-2</v>
          </cell>
          <cell r="DD376">
            <v>0.111815</v>
          </cell>
          <cell r="DF376">
            <v>0.22150700000000001</v>
          </cell>
          <cell r="DG376">
            <v>0.17304700000000001</v>
          </cell>
          <cell r="DH376">
            <v>2.8613E-2</v>
          </cell>
        </row>
        <row r="377">
          <cell r="CK377">
            <v>311.88715305690567</v>
          </cell>
          <cell r="CL377">
            <v>0.75930463713951823</v>
          </cell>
          <cell r="DC377">
            <v>2.8289000000000002E-2</v>
          </cell>
          <cell r="DD377">
            <v>0.103864</v>
          </cell>
          <cell r="DF377">
            <v>0.22956299999999999</v>
          </cell>
          <cell r="DG377">
            <v>0.18759400000000001</v>
          </cell>
          <cell r="DH377">
            <v>2.7688999999999998E-2</v>
          </cell>
        </row>
        <row r="378">
          <cell r="CK378">
            <v>323.10900673622342</v>
          </cell>
          <cell r="CL378">
            <v>0.75985691710579262</v>
          </cell>
          <cell r="DC378">
            <v>2.6793000000000001E-2</v>
          </cell>
          <cell r="DD378">
            <v>0.10526000000000001</v>
          </cell>
          <cell r="DF378">
            <v>0.23180899999999999</v>
          </cell>
          <cell r="DG378">
            <v>0.194658</v>
          </cell>
          <cell r="DH378">
            <v>2.3E-5</v>
          </cell>
        </row>
        <row r="379">
          <cell r="CK379">
            <v>334.33754181431505</v>
          </cell>
          <cell r="CL379">
            <v>0.75872634447154919</v>
          </cell>
          <cell r="DC379">
            <v>2.2473E-2</v>
          </cell>
          <cell r="DD379">
            <v>0.110157</v>
          </cell>
          <cell r="DF379">
            <v>0.248728</v>
          </cell>
          <cell r="DG379">
            <v>0.206787</v>
          </cell>
          <cell r="DH379">
            <v>2.3E-5</v>
          </cell>
        </row>
        <row r="380">
          <cell r="CK380">
            <v>345.4595919850367</v>
          </cell>
          <cell r="CL380">
            <v>0.75956138221450609</v>
          </cell>
          <cell r="DC380">
            <v>2.7833E-2</v>
          </cell>
          <cell r="DD380">
            <v>0.117048</v>
          </cell>
          <cell r="DF380">
            <v>0.22151199999999999</v>
          </cell>
          <cell r="DG380">
            <v>0.18745300000000001</v>
          </cell>
          <cell r="DH380">
            <v>8.9610000000000002E-3</v>
          </cell>
        </row>
        <row r="381">
          <cell r="CK381">
            <v>356.6881270631319</v>
          </cell>
          <cell r="CL381">
            <v>0.75897577124088111</v>
          </cell>
          <cell r="DC381">
            <v>3.3396000000000002E-2</v>
          </cell>
          <cell r="DD381">
            <v>0.101281</v>
          </cell>
          <cell r="DF381">
            <v>0.242141</v>
          </cell>
          <cell r="DG381">
            <v>0.19875499999999999</v>
          </cell>
          <cell r="DH381">
            <v>2.2279999999999999E-3</v>
          </cell>
        </row>
        <row r="382">
          <cell r="CK382">
            <v>367.90998074244601</v>
          </cell>
          <cell r="CL382">
            <v>0.75862803110481203</v>
          </cell>
          <cell r="DC382">
            <v>2.9531999999999999E-2</v>
          </cell>
          <cell r="DD382">
            <v>9.9394999999999997E-2</v>
          </cell>
          <cell r="DF382">
            <v>0.24268100000000001</v>
          </cell>
          <cell r="DG382">
            <v>0.185805</v>
          </cell>
          <cell r="DH382">
            <v>2.3E-5</v>
          </cell>
        </row>
        <row r="383">
          <cell r="CK383">
            <v>379.13183442176376</v>
          </cell>
          <cell r="CL383">
            <v>0.75862913670478427</v>
          </cell>
          <cell r="DC383">
            <v>2.6790000000000001E-2</v>
          </cell>
          <cell r="DD383">
            <v>0.120435</v>
          </cell>
          <cell r="DF383">
            <v>0.26778000000000002</v>
          </cell>
          <cell r="DG383">
            <v>0.19331000000000001</v>
          </cell>
          <cell r="DH383">
            <v>2.3E-5</v>
          </cell>
        </row>
        <row r="384">
          <cell r="CK384">
            <v>390.36036949985896</v>
          </cell>
          <cell r="CL384">
            <v>0.75839845984095122</v>
          </cell>
          <cell r="DC384">
            <v>2.8032999999999999E-2</v>
          </cell>
          <cell r="DD384">
            <v>0.110414</v>
          </cell>
          <cell r="DF384">
            <v>0.246283</v>
          </cell>
          <cell r="DG384">
            <v>0.18210200000000001</v>
          </cell>
          <cell r="DH384">
            <v>2.3E-5</v>
          </cell>
        </row>
        <row r="385">
          <cell r="CK385">
            <v>401.48241967057697</v>
          </cell>
          <cell r="CL385">
            <v>0.75826537459017596</v>
          </cell>
          <cell r="DC385">
            <v>2.9670999999999999E-2</v>
          </cell>
          <cell r="DD385">
            <v>0.10692400000000001</v>
          </cell>
          <cell r="DF385">
            <v>0.24298800000000001</v>
          </cell>
          <cell r="DG385">
            <v>0.195519</v>
          </cell>
          <cell r="DH385">
            <v>2.3E-5</v>
          </cell>
        </row>
        <row r="386">
          <cell r="CK386">
            <v>412.71095474867218</v>
          </cell>
          <cell r="CL386">
            <v>0.75867745817251175</v>
          </cell>
          <cell r="DC386">
            <v>2.4794E-2</v>
          </cell>
          <cell r="DD386">
            <v>0.103029</v>
          </cell>
          <cell r="DF386">
            <v>0.26338499999999998</v>
          </cell>
          <cell r="DG386">
            <v>0.186525</v>
          </cell>
          <cell r="DH386">
            <v>2.3E-5</v>
          </cell>
        </row>
        <row r="387">
          <cell r="CK387">
            <v>423.93280842798993</v>
          </cell>
          <cell r="CL387">
            <v>0.75842355861857369</v>
          </cell>
          <cell r="DC387">
            <v>2.5781999999999999E-2</v>
          </cell>
          <cell r="DD387">
            <v>0.112301</v>
          </cell>
          <cell r="DF387">
            <v>0.24081900000000001</v>
          </cell>
          <cell r="DG387">
            <v>0.19092999999999999</v>
          </cell>
          <cell r="DH387">
            <v>2.3E-5</v>
          </cell>
        </row>
        <row r="388">
          <cell r="CL388">
            <v>0.90136383730596648</v>
          </cell>
        </row>
        <row r="389">
          <cell r="CL389">
            <v>0.90080667563340466</v>
          </cell>
        </row>
        <row r="390">
          <cell r="CL390">
            <v>0.90152154082583524</v>
          </cell>
        </row>
        <row r="391">
          <cell r="CK391">
            <v>0</v>
          </cell>
          <cell r="CL391">
            <v>0.83950607983201331</v>
          </cell>
          <cell r="DC391">
            <v>1.4144E-2</v>
          </cell>
          <cell r="DD391">
            <v>0.30077100000000001</v>
          </cell>
          <cell r="DF391">
            <v>0.23024</v>
          </cell>
          <cell r="DG391">
            <v>0.12825400000000001</v>
          </cell>
          <cell r="DH391">
            <v>1.7297E-2</v>
          </cell>
        </row>
        <row r="392">
          <cell r="CK392">
            <v>5.0009999000199663</v>
          </cell>
          <cell r="CL392">
            <v>0.84462439364010333</v>
          </cell>
          <cell r="DC392">
            <v>1.3467E-2</v>
          </cell>
          <cell r="DD392">
            <v>0.27851300000000001</v>
          </cell>
          <cell r="DF392">
            <v>0.23216000000000001</v>
          </cell>
          <cell r="DG392">
            <v>0.120444</v>
          </cell>
          <cell r="DH392">
            <v>1.626E-2</v>
          </cell>
        </row>
        <row r="393">
          <cell r="CK393">
            <v>10.000999900019966</v>
          </cell>
          <cell r="CL393">
            <v>0.84710455460061873</v>
          </cell>
          <cell r="DC393">
            <v>1.7375000000000002E-2</v>
          </cell>
          <cell r="DD393">
            <v>0.26377200000000001</v>
          </cell>
          <cell r="DF393">
            <v>0.20046700000000001</v>
          </cell>
          <cell r="DG393">
            <v>0.143373</v>
          </cell>
          <cell r="DH393">
            <v>1.1533E-2</v>
          </cell>
        </row>
        <row r="394">
          <cell r="CK394">
            <v>15.001999800040004</v>
          </cell>
          <cell r="CL394">
            <v>0.8490811462034239</v>
          </cell>
          <cell r="DC394">
            <v>1.5876000000000001E-2</v>
          </cell>
          <cell r="DD394">
            <v>0.23819299999999999</v>
          </cell>
          <cell r="DF394">
            <v>0.20886299999999999</v>
          </cell>
          <cell r="DG394">
            <v>0.16744600000000001</v>
          </cell>
          <cell r="DH394">
            <v>1.4989000000000001E-2</v>
          </cell>
        </row>
        <row r="395">
          <cell r="CK395">
            <v>20.00299970005997</v>
          </cell>
          <cell r="CL395">
            <v>0.85058108629291107</v>
          </cell>
          <cell r="DC395">
            <v>1.7406999999999999E-2</v>
          </cell>
          <cell r="DD395">
            <v>0.208264</v>
          </cell>
          <cell r="DF395">
            <v>0.23205200000000001</v>
          </cell>
          <cell r="DG395">
            <v>0.18826200000000001</v>
          </cell>
          <cell r="DH395">
            <v>1.7333999999999999E-2</v>
          </cell>
        </row>
        <row r="396">
          <cell r="CK396">
            <v>25.003999600080007</v>
          </cell>
          <cell r="CL396">
            <v>0.85013714699137077</v>
          </cell>
          <cell r="DC396">
            <v>2.2464000000000001E-2</v>
          </cell>
          <cell r="DD396">
            <v>0.19796900000000001</v>
          </cell>
          <cell r="DF396">
            <v>0.182338</v>
          </cell>
          <cell r="DG396">
            <v>0.21035899999999999</v>
          </cell>
          <cell r="DH396">
            <v>2.3866999999999999E-2</v>
          </cell>
        </row>
        <row r="397">
          <cell r="CK397">
            <v>30.004999500099974</v>
          </cell>
          <cell r="CL397">
            <v>0.85169513542364428</v>
          </cell>
          <cell r="DC397">
            <v>1.7982000000000001E-2</v>
          </cell>
          <cell r="DD397">
            <v>0.19381699999999999</v>
          </cell>
          <cell r="DF397">
            <v>0.20063800000000001</v>
          </cell>
          <cell r="DG397">
            <v>0.19503799999999999</v>
          </cell>
          <cell r="DH397">
            <v>1.2834E-2</v>
          </cell>
        </row>
        <row r="398">
          <cell r="CK398">
            <v>35.00499950009997</v>
          </cell>
          <cell r="CL398">
            <v>0.85356990912099673</v>
          </cell>
          <cell r="DC398">
            <v>2.1090999999999999E-2</v>
          </cell>
          <cell r="DD398">
            <v>0.17727200000000001</v>
          </cell>
          <cell r="DF398">
            <v>0.194274</v>
          </cell>
          <cell r="DG398">
            <v>0.22342000000000001</v>
          </cell>
          <cell r="DH398">
            <v>1.5134999999999999E-2</v>
          </cell>
        </row>
        <row r="399">
          <cell r="CK399">
            <v>40.005999400119933</v>
          </cell>
          <cell r="CL399">
            <v>0.85547968573759336</v>
          </cell>
          <cell r="DC399">
            <v>2.0412E-2</v>
          </cell>
          <cell r="DD399">
            <v>0.17343800000000001</v>
          </cell>
          <cell r="DF399">
            <v>0.178619</v>
          </cell>
          <cell r="DG399">
            <v>0.23425699999999999</v>
          </cell>
          <cell r="DH399">
            <v>1.298E-2</v>
          </cell>
        </row>
        <row r="400">
          <cell r="CK400">
            <v>45.006999300139974</v>
          </cell>
          <cell r="CL400">
            <v>0.8575595613496525</v>
          </cell>
          <cell r="DC400">
            <v>2.5229000000000001E-2</v>
          </cell>
          <cell r="DD400">
            <v>0.157025</v>
          </cell>
          <cell r="DF400">
            <v>0.16953699999999999</v>
          </cell>
          <cell r="DG400">
            <v>0.257716</v>
          </cell>
          <cell r="DH400">
            <v>1.8922999999999999E-2</v>
          </cell>
        </row>
        <row r="401">
          <cell r="CK401">
            <v>50.007999200159944</v>
          </cell>
          <cell r="CL401">
            <v>0.86054867001552382</v>
          </cell>
          <cell r="DC401">
            <v>2.368E-2</v>
          </cell>
          <cell r="DD401">
            <v>0.14605299999999999</v>
          </cell>
          <cell r="DF401">
            <v>0.181561</v>
          </cell>
          <cell r="DG401">
            <v>0.26933699999999999</v>
          </cell>
          <cell r="DH401">
            <v>1.5298000000000001E-2</v>
          </cell>
        </row>
        <row r="402">
          <cell r="CK402">
            <v>55.007999200159944</v>
          </cell>
          <cell r="CL402">
            <v>0.86211036741449343</v>
          </cell>
          <cell r="DC402">
            <v>2.7351E-2</v>
          </cell>
          <cell r="DD402">
            <v>0.16331399999999999</v>
          </cell>
          <cell r="DF402">
            <v>0.156141</v>
          </cell>
          <cell r="DG402">
            <v>0.271702</v>
          </cell>
          <cell r="DH402">
            <v>1.9540999999999999E-2</v>
          </cell>
        </row>
        <row r="403">
          <cell r="CK403">
            <v>60.008999100179985</v>
          </cell>
          <cell r="CL403">
            <v>0.86228194523376667</v>
          </cell>
          <cell r="DC403">
            <v>2.8618999999999999E-2</v>
          </cell>
          <cell r="DD403">
            <v>0.14743200000000001</v>
          </cell>
          <cell r="DF403">
            <v>0.165828</v>
          </cell>
          <cell r="DG403">
            <v>0.274507</v>
          </cell>
          <cell r="DH403">
            <v>2.3827000000000001E-2</v>
          </cell>
        </row>
        <row r="404">
          <cell r="CK404">
            <v>65.009999000199954</v>
          </cell>
          <cell r="CL404">
            <v>0.8613467067535564</v>
          </cell>
          <cell r="DC404">
            <v>2.2001E-2</v>
          </cell>
          <cell r="DD404">
            <v>0.142544</v>
          </cell>
          <cell r="DF404">
            <v>0.16414500000000001</v>
          </cell>
          <cell r="DG404">
            <v>0.27424399999999999</v>
          </cell>
          <cell r="DH404">
            <v>1.1750999999999999E-2</v>
          </cell>
        </row>
        <row r="405">
          <cell r="CK405">
            <v>70.010998900219917</v>
          </cell>
          <cell r="CL405">
            <v>0.86111098221142091</v>
          </cell>
          <cell r="DC405">
            <v>2.341E-2</v>
          </cell>
          <cell r="DD405">
            <v>0.14108699999999999</v>
          </cell>
          <cell r="DF405">
            <v>0.187718</v>
          </cell>
          <cell r="DG405">
            <v>0.26087300000000002</v>
          </cell>
          <cell r="DH405">
            <v>6.6829999999999997E-3</v>
          </cell>
        </row>
        <row r="406">
          <cell r="CK406">
            <v>75.010998900219917</v>
          </cell>
          <cell r="CL406">
            <v>0.85925253499409371</v>
          </cell>
          <cell r="DC406">
            <v>2.2189E-2</v>
          </cell>
          <cell r="DD406">
            <v>0.142793</v>
          </cell>
          <cell r="DF406">
            <v>0.16103500000000001</v>
          </cell>
          <cell r="DG406">
            <v>0.28356999999999999</v>
          </cell>
          <cell r="DH406">
            <v>1.7135999999999998E-2</v>
          </cell>
        </row>
        <row r="407">
          <cell r="CK407">
            <v>80.011998800239951</v>
          </cell>
          <cell r="CL407">
            <v>0.85808169353426544</v>
          </cell>
          <cell r="DC407">
            <v>2.3022000000000001E-2</v>
          </cell>
          <cell r="DD407">
            <v>0.141121</v>
          </cell>
          <cell r="DF407">
            <v>0.15853600000000001</v>
          </cell>
          <cell r="DG407">
            <v>0.25841900000000001</v>
          </cell>
          <cell r="DH407">
            <v>9.3970000000000008E-3</v>
          </cell>
        </row>
        <row r="408">
          <cell r="CK408">
            <v>85.012998700259914</v>
          </cell>
          <cell r="CL408">
            <v>0.85875692925576552</v>
          </cell>
          <cell r="DC408">
            <v>2.453E-2</v>
          </cell>
          <cell r="DD408">
            <v>0.12850700000000001</v>
          </cell>
          <cell r="DF408">
            <v>0.162967</v>
          </cell>
          <cell r="DG408">
            <v>0.26819100000000001</v>
          </cell>
          <cell r="DH408">
            <v>9.1669999999999998E-3</v>
          </cell>
        </row>
        <row r="409">
          <cell r="CK409">
            <v>90.013998600279947</v>
          </cell>
          <cell r="CL409">
            <v>0.85842960573417482</v>
          </cell>
          <cell r="DC409">
            <v>2.4771999999999999E-2</v>
          </cell>
          <cell r="DD409">
            <v>0.14055500000000001</v>
          </cell>
          <cell r="DF409">
            <v>0.164079</v>
          </cell>
          <cell r="DG409">
            <v>0.24452099999999999</v>
          </cell>
          <cell r="DH409">
            <v>1.3174999999999999E-2</v>
          </cell>
        </row>
        <row r="410">
          <cell r="CK410">
            <v>95.01499850029991</v>
          </cell>
          <cell r="CL410">
            <v>0.85776391640756766</v>
          </cell>
          <cell r="DC410">
            <v>2.7681999999999998E-2</v>
          </cell>
          <cell r="DD410">
            <v>0.14649100000000001</v>
          </cell>
          <cell r="DF410">
            <v>0.16597300000000001</v>
          </cell>
          <cell r="DG410">
            <v>0.294991</v>
          </cell>
          <cell r="DH410">
            <v>7.9209999999999992E-3</v>
          </cell>
        </row>
        <row r="411">
          <cell r="CK411">
            <v>100.01499850029991</v>
          </cell>
          <cell r="CL411">
            <v>0.85960315648302188</v>
          </cell>
          <cell r="DC411">
            <v>2.9763999999999999E-2</v>
          </cell>
          <cell r="DD411">
            <v>0.146119</v>
          </cell>
          <cell r="DF411">
            <v>0.162468</v>
          </cell>
          <cell r="DG411">
            <v>0.287553</v>
          </cell>
          <cell r="DH411">
            <v>1.5713000000000001E-2</v>
          </cell>
        </row>
        <row r="412">
          <cell r="CK412">
            <v>105.01599840031987</v>
          </cell>
          <cell r="CL412">
            <v>0.85897428065652781</v>
          </cell>
          <cell r="DC412">
            <v>2.2623999999999998E-2</v>
          </cell>
          <cell r="DD412">
            <v>0.13502400000000001</v>
          </cell>
          <cell r="DF412">
            <v>0.17932999999999999</v>
          </cell>
          <cell r="DG412">
            <v>0.289489</v>
          </cell>
          <cell r="DH412">
            <v>5.483E-3</v>
          </cell>
        </row>
        <row r="413">
          <cell r="CK413">
            <v>110.01699830033991</v>
          </cell>
          <cell r="CL413">
            <v>0.85897202086153523</v>
          </cell>
          <cell r="DC413">
            <v>2.8396999999999999E-2</v>
          </cell>
          <cell r="DD413">
            <v>0.149446</v>
          </cell>
          <cell r="DF413">
            <v>0.169381</v>
          </cell>
          <cell r="DG413">
            <v>0.27632299999999999</v>
          </cell>
          <cell r="DH413">
            <v>5.3449999999999999E-3</v>
          </cell>
        </row>
        <row r="414">
          <cell r="CK414">
            <v>115.01799820035987</v>
          </cell>
          <cell r="CL414">
            <v>0.85938049366089542</v>
          </cell>
          <cell r="DC414">
            <v>2.7969000000000001E-2</v>
          </cell>
          <cell r="DD414">
            <v>0.14100699999999999</v>
          </cell>
          <cell r="DF414">
            <v>0.16519900000000001</v>
          </cell>
          <cell r="DG414">
            <v>0.27870299999999998</v>
          </cell>
          <cell r="DH414">
            <v>9.6749999999999996E-3</v>
          </cell>
        </row>
        <row r="415">
          <cell r="CK415">
            <v>120.01799820035987</v>
          </cell>
          <cell r="CL415">
            <v>0.86008581954376673</v>
          </cell>
          <cell r="DC415">
            <v>2.3852000000000002E-2</v>
          </cell>
          <cell r="DD415">
            <v>0.137652</v>
          </cell>
          <cell r="DF415">
            <v>0.159993</v>
          </cell>
          <cell r="DG415">
            <v>0.28525800000000001</v>
          </cell>
          <cell r="DH415">
            <v>2.3E-5</v>
          </cell>
        </row>
        <row r="416">
          <cell r="CK416">
            <v>125.0189981003799</v>
          </cell>
          <cell r="CL416">
            <v>0.85928556735457629</v>
          </cell>
          <cell r="DC416">
            <v>2.3598999999999998E-2</v>
          </cell>
          <cell r="DD416">
            <v>0.14635799999999999</v>
          </cell>
          <cell r="DF416">
            <v>0.16334000000000001</v>
          </cell>
          <cell r="DG416">
            <v>0.28140300000000001</v>
          </cell>
          <cell r="DH416">
            <v>4.7930000000000004E-3</v>
          </cell>
        </row>
        <row r="417">
          <cell r="CK417">
            <v>130.01999800039988</v>
          </cell>
          <cell r="CL417">
            <v>0.86077691193861516</v>
          </cell>
          <cell r="DC417">
            <v>2.4521999999999999E-2</v>
          </cell>
          <cell r="DD417">
            <v>0.136269</v>
          </cell>
          <cell r="DF417">
            <v>0.19820299999999999</v>
          </cell>
          <cell r="DG417">
            <v>0.29710399999999998</v>
          </cell>
          <cell r="DH417">
            <v>1.5023999999999999E-2</v>
          </cell>
        </row>
        <row r="418">
          <cell r="CK418">
            <v>135.02099790041984</v>
          </cell>
          <cell r="CL418">
            <v>0.86016664543956001</v>
          </cell>
          <cell r="DC418">
            <v>2.2349999999999998E-2</v>
          </cell>
          <cell r="DD418">
            <v>0.13699600000000001</v>
          </cell>
          <cell r="DF418">
            <v>0.19520399999999999</v>
          </cell>
          <cell r="DG418">
            <v>0.26714100000000002</v>
          </cell>
          <cell r="DH418">
            <v>7.6059999999999999E-3</v>
          </cell>
        </row>
        <row r="419">
          <cell r="CK419">
            <v>140.02099790041984</v>
          </cell>
          <cell r="CL419">
            <v>0.86064566826718703</v>
          </cell>
          <cell r="DC419">
            <v>2.3608000000000001E-2</v>
          </cell>
          <cell r="DD419">
            <v>0.14100399999999999</v>
          </cell>
          <cell r="DF419">
            <v>0.17140900000000001</v>
          </cell>
          <cell r="DG419">
            <v>0.26666600000000001</v>
          </cell>
          <cell r="DH419">
            <v>9.2200000000000008E-3</v>
          </cell>
        </row>
        <row r="420">
          <cell r="CK420">
            <v>145.02199780043989</v>
          </cell>
          <cell r="CL420">
            <v>0.86102486411552648</v>
          </cell>
          <cell r="DC420">
            <v>3.2225999999999998E-2</v>
          </cell>
          <cell r="DD420">
            <v>0.145843</v>
          </cell>
          <cell r="DF420">
            <v>0.171129</v>
          </cell>
          <cell r="DG420">
            <v>0.296709</v>
          </cell>
          <cell r="DH420">
            <v>7.2379999999999996E-3</v>
          </cell>
        </row>
        <row r="421">
          <cell r="CK421">
            <v>150.02299770045985</v>
          </cell>
          <cell r="CL421">
            <v>0.85965460709174057</v>
          </cell>
          <cell r="DC421">
            <v>2.0868999999999999E-2</v>
          </cell>
          <cell r="DD421">
            <v>0.13960800000000001</v>
          </cell>
          <cell r="DF421">
            <v>0.165828</v>
          </cell>
          <cell r="DG421">
            <v>0.299348</v>
          </cell>
          <cell r="DH421">
            <v>3.9179999999999996E-3</v>
          </cell>
        </row>
        <row r="422">
          <cell r="CK422">
            <v>159.22354116266979</v>
          </cell>
          <cell r="CL422">
            <v>0.86037504424416034</v>
          </cell>
          <cell r="DC422">
            <v>2.0899000000000001E-2</v>
          </cell>
          <cell r="DD422">
            <v>0.134134</v>
          </cell>
          <cell r="DF422">
            <v>0.176653</v>
          </cell>
          <cell r="DG422">
            <v>0.29644599999999999</v>
          </cell>
          <cell r="DH422">
            <v>1.3277000000000001E-2</v>
          </cell>
        </row>
        <row r="423">
          <cell r="CK423">
            <v>168.42571481893233</v>
          </cell>
          <cell r="CL423">
            <v>0.86065840239748603</v>
          </cell>
          <cell r="DC423">
            <v>2.5398E-2</v>
          </cell>
          <cell r="DD423">
            <v>0.14052799999999999</v>
          </cell>
          <cell r="DF423">
            <v>0.15862200000000001</v>
          </cell>
          <cell r="DG423">
            <v>0.28795999999999999</v>
          </cell>
          <cell r="DH423">
            <v>1.0784999999999999E-2</v>
          </cell>
        </row>
        <row r="424">
          <cell r="CK424">
            <v>177.62625828113863</v>
          </cell>
          <cell r="CL424">
            <v>0.85933291224209696</v>
          </cell>
          <cell r="DC424">
            <v>2.3962000000000001E-2</v>
          </cell>
          <cell r="DD424">
            <v>0.14158799999999999</v>
          </cell>
          <cell r="DF424">
            <v>0.19985600000000001</v>
          </cell>
          <cell r="DG424">
            <v>0.30029600000000001</v>
          </cell>
          <cell r="DH424">
            <v>1.4331999999999999E-2</v>
          </cell>
        </row>
        <row r="425">
          <cell r="CK425">
            <v>186.82843193740126</v>
          </cell>
          <cell r="CL425">
            <v>0.86141664874797086</v>
          </cell>
          <cell r="DC425">
            <v>3.0471000000000002E-2</v>
          </cell>
          <cell r="DD425">
            <v>0.14305599999999999</v>
          </cell>
          <cell r="DF425">
            <v>0.16916</v>
          </cell>
          <cell r="DG425">
            <v>0.29994399999999999</v>
          </cell>
          <cell r="DH425">
            <v>1.1754000000000001E-2</v>
          </cell>
        </row>
        <row r="426">
          <cell r="CK426">
            <v>196.02897539961114</v>
          </cell>
          <cell r="CL426">
            <v>0.86056176605176204</v>
          </cell>
          <cell r="DC426">
            <v>3.0877000000000002E-2</v>
          </cell>
          <cell r="DD426">
            <v>0.14626400000000001</v>
          </cell>
          <cell r="DF426">
            <v>0.17415</v>
          </cell>
          <cell r="DG426">
            <v>0.30290400000000001</v>
          </cell>
          <cell r="DH426">
            <v>6.96E-3</v>
          </cell>
        </row>
        <row r="427">
          <cell r="CK427">
            <v>205.3311256886565</v>
          </cell>
          <cell r="CL427">
            <v>0.86029729675998368</v>
          </cell>
          <cell r="DC427">
            <v>2.9309999999999999E-2</v>
          </cell>
          <cell r="DD427">
            <v>0.13603499999999999</v>
          </cell>
          <cell r="DF427">
            <v>0.16003300000000001</v>
          </cell>
          <cell r="DG427">
            <v>0.282526</v>
          </cell>
          <cell r="DH427">
            <v>2.3E-5</v>
          </cell>
        </row>
        <row r="428">
          <cell r="CK428">
            <v>214.53166915086638</v>
          </cell>
          <cell r="CL428">
            <v>0.8598853472153557</v>
          </cell>
          <cell r="DC428">
            <v>3.0276999999999998E-2</v>
          </cell>
          <cell r="DD428">
            <v>0.13999500000000001</v>
          </cell>
          <cell r="DF428">
            <v>0.170263</v>
          </cell>
          <cell r="DG428">
            <v>0.30558299999999999</v>
          </cell>
          <cell r="DH428">
            <v>1.7654E-2</v>
          </cell>
        </row>
        <row r="429">
          <cell r="CK429">
            <v>223.73221261307631</v>
          </cell>
          <cell r="CL429">
            <v>0.86191467912882092</v>
          </cell>
          <cell r="DC429">
            <v>2.7029000000000001E-2</v>
          </cell>
          <cell r="DD429">
            <v>0.14579800000000001</v>
          </cell>
          <cell r="DF429">
            <v>0.17033200000000001</v>
          </cell>
          <cell r="DG429">
            <v>0.28697099999999998</v>
          </cell>
          <cell r="DH429">
            <v>1.9781E-2</v>
          </cell>
        </row>
        <row r="430">
          <cell r="CK430">
            <v>232.93438626933886</v>
          </cell>
          <cell r="CL430">
            <v>0.86059413460425083</v>
          </cell>
          <cell r="DC430">
            <v>2.6207999999999999E-2</v>
          </cell>
          <cell r="DD430">
            <v>0.139851</v>
          </cell>
          <cell r="DF430">
            <v>0.145928</v>
          </cell>
          <cell r="DG430">
            <v>0.27582400000000001</v>
          </cell>
          <cell r="DH430">
            <v>1.3507E-2</v>
          </cell>
        </row>
        <row r="431">
          <cell r="CK431">
            <v>242.13492973154516</v>
          </cell>
          <cell r="CL431">
            <v>0.86100282147114182</v>
          </cell>
          <cell r="DC431">
            <v>2.8332E-2</v>
          </cell>
          <cell r="DD431">
            <v>0.13741300000000001</v>
          </cell>
          <cell r="DF431">
            <v>0.143178</v>
          </cell>
          <cell r="DG431">
            <v>0.27340700000000001</v>
          </cell>
          <cell r="DH431">
            <v>2.3976999999999998E-2</v>
          </cell>
        </row>
        <row r="432">
          <cell r="CK432">
            <v>251.33710338780776</v>
          </cell>
          <cell r="CL432">
            <v>0.8607426248729686</v>
          </cell>
          <cell r="DC432">
            <v>2.7987999999999999E-2</v>
          </cell>
          <cell r="DD432">
            <v>0.151694</v>
          </cell>
          <cell r="DF432">
            <v>0.17005700000000001</v>
          </cell>
          <cell r="DG432">
            <v>0.29384399999999999</v>
          </cell>
          <cell r="DH432">
            <v>1.4201999999999999E-2</v>
          </cell>
        </row>
        <row r="433">
          <cell r="CK433">
            <v>260.53764685001767</v>
          </cell>
          <cell r="CL433">
            <v>0.8614481109767238</v>
          </cell>
          <cell r="DC433">
            <v>2.7102999999999999E-2</v>
          </cell>
          <cell r="DD433">
            <v>0.14261699999999999</v>
          </cell>
          <cell r="DF433">
            <v>0.147928</v>
          </cell>
          <cell r="DG433">
            <v>0.28496500000000002</v>
          </cell>
          <cell r="DH433">
            <v>1.6049999999999998E-2</v>
          </cell>
        </row>
        <row r="434">
          <cell r="CK434">
            <v>269.73819031222757</v>
          </cell>
          <cell r="CL434">
            <v>0.8605886158291709</v>
          </cell>
          <cell r="DC434">
            <v>2.7768000000000001E-2</v>
          </cell>
          <cell r="DD434">
            <v>0.13111100000000001</v>
          </cell>
          <cell r="DF434">
            <v>0.183062</v>
          </cell>
          <cell r="DG434">
            <v>0.29102099999999997</v>
          </cell>
          <cell r="DH434">
            <v>1.3278999999999999E-2</v>
          </cell>
        </row>
        <row r="435">
          <cell r="CK435">
            <v>278.9403639684902</v>
          </cell>
          <cell r="CL435">
            <v>0.86201864418272334</v>
          </cell>
          <cell r="DC435">
            <v>2.5510000000000001E-2</v>
          </cell>
          <cell r="DD435">
            <v>0.13969699999999999</v>
          </cell>
          <cell r="DF435">
            <v>0.173183</v>
          </cell>
          <cell r="DG435">
            <v>0.28918700000000003</v>
          </cell>
          <cell r="DH435">
            <v>1.204E-2</v>
          </cell>
        </row>
        <row r="436">
          <cell r="CK436">
            <v>288.24090158735862</v>
          </cell>
          <cell r="CL436">
            <v>0.86060034305678579</v>
          </cell>
          <cell r="DC436">
            <v>2.3529000000000001E-2</v>
          </cell>
          <cell r="DD436">
            <v>0.145593</v>
          </cell>
          <cell r="DF436">
            <v>0.1731</v>
          </cell>
          <cell r="DG436">
            <v>0.28357900000000003</v>
          </cell>
          <cell r="DH436">
            <v>2.1395000000000001E-2</v>
          </cell>
        </row>
        <row r="437">
          <cell r="CK437">
            <v>297.44307524362114</v>
          </cell>
          <cell r="CL437">
            <v>0.86161755725657363</v>
          </cell>
          <cell r="DC437">
            <v>2.5888000000000001E-2</v>
          </cell>
          <cell r="DD437">
            <v>0.13395399999999999</v>
          </cell>
          <cell r="DF437">
            <v>0.168658</v>
          </cell>
          <cell r="DG437">
            <v>0.285493</v>
          </cell>
          <cell r="DH437">
            <v>1.7521999999999999E-2</v>
          </cell>
        </row>
        <row r="438">
          <cell r="CK438">
            <v>306.64361870582741</v>
          </cell>
          <cell r="CL438">
            <v>0.86220637961747293</v>
          </cell>
          <cell r="DC438">
            <v>2.5564E-2</v>
          </cell>
          <cell r="DD438">
            <v>0.139961</v>
          </cell>
          <cell r="DF438">
            <v>0.17813999999999999</v>
          </cell>
          <cell r="DG438">
            <v>0.29401500000000003</v>
          </cell>
          <cell r="DH438">
            <v>1.4806E-2</v>
          </cell>
        </row>
        <row r="439">
          <cell r="CK439">
            <v>315.84579236209004</v>
          </cell>
          <cell r="CL439">
            <v>0.86015863318025476</v>
          </cell>
          <cell r="DC439">
            <v>2.6702E-2</v>
          </cell>
          <cell r="DD439">
            <v>0.14452499999999999</v>
          </cell>
          <cell r="DF439">
            <v>0.177754</v>
          </cell>
          <cell r="DG439">
            <v>0.27628900000000001</v>
          </cell>
          <cell r="DH439">
            <v>1.2307E-2</v>
          </cell>
        </row>
        <row r="440">
          <cell r="CK440">
            <v>325.04633582429994</v>
          </cell>
          <cell r="CL440">
            <v>0.86148279483707402</v>
          </cell>
          <cell r="DC440">
            <v>2.7959000000000001E-2</v>
          </cell>
          <cell r="DD440">
            <v>0.13963400000000001</v>
          </cell>
          <cell r="DF440">
            <v>0.172573</v>
          </cell>
          <cell r="DG440">
            <v>0.28262500000000002</v>
          </cell>
          <cell r="DH440">
            <v>2.3564000000000002E-2</v>
          </cell>
        </row>
        <row r="441">
          <cell r="CK441">
            <v>0</v>
          </cell>
          <cell r="CL441">
            <v>0.85528353570905569</v>
          </cell>
          <cell r="DC441">
            <v>1.4344000000000001E-2</v>
          </cell>
          <cell r="DD441">
            <v>0.19073599999999999</v>
          </cell>
          <cell r="DF441">
            <v>0.20811199999999999</v>
          </cell>
          <cell r="DG441">
            <v>0.19745599999999999</v>
          </cell>
          <cell r="DH441">
            <v>4.6059999999999999E-3</v>
          </cell>
        </row>
        <row r="442">
          <cell r="CK442">
            <v>5.2345009313215165</v>
          </cell>
          <cell r="CL442">
            <v>0.85420220366274424</v>
          </cell>
          <cell r="DC442">
            <v>2.5559999999999999E-2</v>
          </cell>
          <cell r="DD442">
            <v>0.184169</v>
          </cell>
          <cell r="DF442">
            <v>0.20533799999999999</v>
          </cell>
          <cell r="DG442">
            <v>0.20565800000000001</v>
          </cell>
          <cell r="DH442">
            <v>7.0939999999999996E-3</v>
          </cell>
        </row>
        <row r="443">
          <cell r="CK443">
            <v>10.568355072558873</v>
          </cell>
          <cell r="CL443">
            <v>0.85550420564739105</v>
          </cell>
          <cell r="DC443">
            <v>2.1437000000000001E-2</v>
          </cell>
          <cell r="DD443">
            <v>0.17399100000000001</v>
          </cell>
          <cell r="DF443">
            <v>0.20372000000000001</v>
          </cell>
          <cell r="DG443">
            <v>0.21520400000000001</v>
          </cell>
          <cell r="DH443">
            <v>2.3E-5</v>
          </cell>
        </row>
        <row r="444">
          <cell r="CK444">
            <v>15.80285600388039</v>
          </cell>
          <cell r="CL444">
            <v>0.8555836621723053</v>
          </cell>
          <cell r="DC444">
            <v>2.8958999999999999E-2</v>
          </cell>
          <cell r="DD444">
            <v>0.17201900000000001</v>
          </cell>
          <cell r="DF444">
            <v>0.17743300000000001</v>
          </cell>
          <cell r="DG444">
            <v>0.22705500000000001</v>
          </cell>
          <cell r="DH444">
            <v>7.7409999999999996E-3</v>
          </cell>
        </row>
        <row r="445">
          <cell r="CK445">
            <v>21.037356935202322</v>
          </cell>
          <cell r="CL445">
            <v>0.85700320387585338</v>
          </cell>
          <cell r="DC445">
            <v>2.5051E-2</v>
          </cell>
          <cell r="DD445">
            <v>0.17339599999999999</v>
          </cell>
          <cell r="DF445">
            <v>0.171926</v>
          </cell>
          <cell r="DG445">
            <v>0.241368</v>
          </cell>
          <cell r="DH445">
            <v>1.3688000000000001E-2</v>
          </cell>
        </row>
        <row r="446">
          <cell r="CK446">
            <v>26.271857866520225</v>
          </cell>
          <cell r="CL446">
            <v>0.85665195983912357</v>
          </cell>
          <cell r="DC446">
            <v>2.5489999999999999E-2</v>
          </cell>
          <cell r="DD446">
            <v>0.15303</v>
          </cell>
          <cell r="DF446">
            <v>0.17971100000000001</v>
          </cell>
          <cell r="DG446">
            <v>0.239592</v>
          </cell>
          <cell r="DH446">
            <v>1.06E-3</v>
          </cell>
        </row>
        <row r="447">
          <cell r="CK447">
            <v>31.595390528205588</v>
          </cell>
          <cell r="CL447">
            <v>0.86006912835935478</v>
          </cell>
          <cell r="DC447">
            <v>2.2891999999999999E-2</v>
          </cell>
          <cell r="DD447">
            <v>0.15300800000000001</v>
          </cell>
          <cell r="DF447">
            <v>0.16536500000000001</v>
          </cell>
          <cell r="DG447">
            <v>0.255498</v>
          </cell>
          <cell r="DH447">
            <v>4.1960000000000001E-3</v>
          </cell>
        </row>
        <row r="448">
          <cell r="CK448">
            <v>36.829891459523488</v>
          </cell>
          <cell r="CL448">
            <v>0.85857211211068341</v>
          </cell>
          <cell r="DC448">
            <v>1.9005999999999999E-2</v>
          </cell>
          <cell r="DD448">
            <v>0.151176</v>
          </cell>
          <cell r="DF448">
            <v>0.17695</v>
          </cell>
          <cell r="DG448">
            <v>0.25092900000000001</v>
          </cell>
          <cell r="DH448">
            <v>6.3160000000000004E-3</v>
          </cell>
        </row>
        <row r="449">
          <cell r="CK449">
            <v>42.06439239084542</v>
          </cell>
          <cell r="CL449">
            <v>0.8584721895815044</v>
          </cell>
          <cell r="DC449">
            <v>2.3300999999999999E-2</v>
          </cell>
          <cell r="DD449">
            <v>0.14738799999999999</v>
          </cell>
          <cell r="DF449">
            <v>0.18501500000000001</v>
          </cell>
          <cell r="DG449">
            <v>0.25025399999999998</v>
          </cell>
          <cell r="DH449">
            <v>1.8211999999999999E-2</v>
          </cell>
        </row>
        <row r="450">
          <cell r="CK450">
            <v>47.398246532082368</v>
          </cell>
          <cell r="CL450">
            <v>0.86035019062878615</v>
          </cell>
          <cell r="DC450">
            <v>2.1725999999999999E-2</v>
          </cell>
          <cell r="DD450">
            <v>0.140927</v>
          </cell>
          <cell r="DF450">
            <v>0.17454500000000001</v>
          </cell>
          <cell r="DG450">
            <v>0.26643299999999998</v>
          </cell>
          <cell r="DH450">
            <v>5.9959999999999996E-3</v>
          </cell>
        </row>
        <row r="451">
          <cell r="CK451">
            <v>52.6327474634043</v>
          </cell>
          <cell r="CL451">
            <v>0.85995160631128087</v>
          </cell>
          <cell r="DC451">
            <v>2.3508000000000001E-2</v>
          </cell>
          <cell r="DD451">
            <v>0.14952599999999999</v>
          </cell>
          <cell r="DF451">
            <v>0.153196</v>
          </cell>
          <cell r="DG451">
            <v>0.269839</v>
          </cell>
          <cell r="DH451">
            <v>1.1991E-2</v>
          </cell>
        </row>
        <row r="452">
          <cell r="CK452">
            <v>57.86724839472582</v>
          </cell>
          <cell r="CL452">
            <v>0.86056958528591909</v>
          </cell>
          <cell r="DC452">
            <v>2.6185E-2</v>
          </cell>
          <cell r="DD452">
            <v>0.14158999999999999</v>
          </cell>
          <cell r="DF452">
            <v>0.181982</v>
          </cell>
          <cell r="DG452">
            <v>0.26013900000000001</v>
          </cell>
          <cell r="DH452">
            <v>1.8353999999999999E-2</v>
          </cell>
        </row>
        <row r="453">
          <cell r="CK453">
            <v>63.201102535962768</v>
          </cell>
          <cell r="CL453">
            <v>0.86180776190910524</v>
          </cell>
          <cell r="DC453">
            <v>2.9208000000000001E-2</v>
          </cell>
          <cell r="DD453">
            <v>0.14533799999999999</v>
          </cell>
          <cell r="DF453">
            <v>0.16239100000000001</v>
          </cell>
          <cell r="DG453">
            <v>0.26573999999999998</v>
          </cell>
          <cell r="DH453">
            <v>2.4128E-2</v>
          </cell>
        </row>
        <row r="454">
          <cell r="CK454">
            <v>68.435603467284707</v>
          </cell>
          <cell r="CL454">
            <v>0.86195140201744569</v>
          </cell>
          <cell r="DC454">
            <v>2.2617000000000002E-2</v>
          </cell>
          <cell r="DD454">
            <v>0.13958499999999999</v>
          </cell>
          <cell r="DF454">
            <v>0.16847100000000001</v>
          </cell>
          <cell r="DG454">
            <v>0.27391500000000002</v>
          </cell>
          <cell r="DH454">
            <v>6.6880000000000004E-3</v>
          </cell>
        </row>
        <row r="455">
          <cell r="CK455">
            <v>73.670104398606227</v>
          </cell>
          <cell r="CL455">
            <v>0.86275934319903547</v>
          </cell>
          <cell r="DC455">
            <v>2.1354999999999999E-2</v>
          </cell>
          <cell r="DD455">
            <v>0.14030500000000001</v>
          </cell>
          <cell r="DF455">
            <v>0.16517499999999999</v>
          </cell>
          <cell r="DG455">
            <v>0.281638</v>
          </cell>
          <cell r="DH455">
            <v>1.8638999999999999E-2</v>
          </cell>
        </row>
        <row r="456">
          <cell r="CK456">
            <v>79.00395853984358</v>
          </cell>
          <cell r="CL456">
            <v>0.86363744105578033</v>
          </cell>
          <cell r="DC456">
            <v>2.3283000000000002E-2</v>
          </cell>
          <cell r="DD456">
            <v>0.143955</v>
          </cell>
          <cell r="DF456">
            <v>0.179005</v>
          </cell>
          <cell r="DG456">
            <v>0.29038599999999998</v>
          </cell>
          <cell r="DH456">
            <v>2.2373000000000001E-2</v>
          </cell>
        </row>
        <row r="457">
          <cell r="CK457">
            <v>84.227941694487896</v>
          </cell>
          <cell r="CL457">
            <v>0.86400009724559912</v>
          </cell>
          <cell r="DC457">
            <v>2.8433E-2</v>
          </cell>
          <cell r="DD457">
            <v>0.15271399999999999</v>
          </cell>
          <cell r="DF457">
            <v>0.16880999999999999</v>
          </cell>
          <cell r="DG457">
            <v>0.29108499999999998</v>
          </cell>
          <cell r="DH457">
            <v>1.8643E-2</v>
          </cell>
        </row>
        <row r="458">
          <cell r="CK458">
            <v>89.462442625809416</v>
          </cell>
          <cell r="CL458">
            <v>0.86490762131128751</v>
          </cell>
          <cell r="DC458">
            <v>2.1784000000000001E-2</v>
          </cell>
          <cell r="DD458">
            <v>0.14091100000000001</v>
          </cell>
          <cell r="DF458">
            <v>0.17467099999999999</v>
          </cell>
          <cell r="DG458">
            <v>0.26875599999999999</v>
          </cell>
          <cell r="DH458">
            <v>1.6247000000000001E-2</v>
          </cell>
        </row>
        <row r="459">
          <cell r="CK459">
            <v>94.696943557127312</v>
          </cell>
          <cell r="CL459">
            <v>0.86538236946199854</v>
          </cell>
          <cell r="DC459">
            <v>2.1772E-2</v>
          </cell>
          <cell r="DD459">
            <v>0.14110800000000001</v>
          </cell>
          <cell r="DF459">
            <v>0.18521399999999999</v>
          </cell>
          <cell r="DG459">
            <v>0.28025600000000001</v>
          </cell>
          <cell r="DH459">
            <v>1.5694E-2</v>
          </cell>
        </row>
        <row r="460">
          <cell r="CK460">
            <v>100.03079769836829</v>
          </cell>
          <cell r="CL460">
            <v>0.86561405577319039</v>
          </cell>
          <cell r="DC460">
            <v>2.5656000000000002E-2</v>
          </cell>
          <cell r="DD460">
            <v>0.133518</v>
          </cell>
          <cell r="DF460">
            <v>0.18686700000000001</v>
          </cell>
          <cell r="DG460">
            <v>0.30297800000000003</v>
          </cell>
          <cell r="DH460">
            <v>1.9293999999999999E-2</v>
          </cell>
        </row>
        <row r="461">
          <cell r="CK461">
            <v>105.26529862968619</v>
          </cell>
          <cell r="CL461">
            <v>0.86694841139825551</v>
          </cell>
          <cell r="DC461">
            <v>2.7012000000000001E-2</v>
          </cell>
          <cell r="DD461">
            <v>0.146983</v>
          </cell>
          <cell r="DF461">
            <v>0.175262</v>
          </cell>
          <cell r="DG461">
            <v>0.31231399999999998</v>
          </cell>
          <cell r="DH461">
            <v>2.0129000000000001E-2</v>
          </cell>
        </row>
        <row r="462">
          <cell r="CK462">
            <v>110.49979956100812</v>
          </cell>
          <cell r="CL462">
            <v>0.86625667778276016</v>
          </cell>
          <cell r="DC462">
            <v>2.1021999999999999E-2</v>
          </cell>
          <cell r="DD462">
            <v>0.145623</v>
          </cell>
          <cell r="DF462">
            <v>0.180566</v>
          </cell>
          <cell r="DG462">
            <v>0.275453</v>
          </cell>
          <cell r="DH462">
            <v>1.2513E-2</v>
          </cell>
        </row>
        <row r="463">
          <cell r="CK463">
            <v>115.83365370224507</v>
          </cell>
          <cell r="CL463">
            <v>0.86571504087993834</v>
          </cell>
          <cell r="DC463">
            <v>3.0016999999999999E-2</v>
          </cell>
          <cell r="DD463">
            <v>0.14671100000000001</v>
          </cell>
          <cell r="DF463">
            <v>0.188856</v>
          </cell>
          <cell r="DG463">
            <v>0.29743700000000001</v>
          </cell>
          <cell r="DH463">
            <v>1.2187999999999999E-2</v>
          </cell>
        </row>
        <row r="464">
          <cell r="CK464">
            <v>121.06815463356659</v>
          </cell>
          <cell r="CL464">
            <v>0.86640210590675215</v>
          </cell>
          <cell r="DC464">
            <v>2.7015000000000001E-2</v>
          </cell>
          <cell r="DD464">
            <v>0.14386399999999999</v>
          </cell>
          <cell r="DF464">
            <v>0.17532600000000001</v>
          </cell>
          <cell r="DG464">
            <v>0.27254699999999998</v>
          </cell>
          <cell r="DH464">
            <v>1.8981999999999999E-2</v>
          </cell>
        </row>
        <row r="465">
          <cell r="CK465">
            <v>126.30265556488852</v>
          </cell>
          <cell r="CL465">
            <v>0.86489636899593725</v>
          </cell>
          <cell r="DC465">
            <v>2.1389999999999999E-2</v>
          </cell>
          <cell r="DD465">
            <v>0.13927600000000001</v>
          </cell>
          <cell r="DF465">
            <v>0.189633</v>
          </cell>
          <cell r="DG465">
            <v>0.26752300000000001</v>
          </cell>
          <cell r="DH465">
            <v>3.4610000000000001E-3</v>
          </cell>
        </row>
        <row r="466">
          <cell r="CK466">
            <v>131.62618822657026</v>
          </cell>
          <cell r="CL466">
            <v>0.86465350266789021</v>
          </cell>
          <cell r="DC466">
            <v>2.9090000000000001E-2</v>
          </cell>
          <cell r="DD466">
            <v>0.14580099999999999</v>
          </cell>
          <cell r="DF466">
            <v>0.17635899999999999</v>
          </cell>
          <cell r="DG466">
            <v>0.29631400000000002</v>
          </cell>
          <cell r="DH466">
            <v>9.6939999999999995E-3</v>
          </cell>
        </row>
        <row r="467">
          <cell r="CK467">
            <v>136.86068915789178</v>
          </cell>
          <cell r="CL467">
            <v>0.86435102972484346</v>
          </cell>
          <cell r="DC467">
            <v>2.5218999999999998E-2</v>
          </cell>
          <cell r="DD467">
            <v>0.13903499999999999</v>
          </cell>
          <cell r="DF467">
            <v>0.18073800000000001</v>
          </cell>
          <cell r="DG467">
            <v>0.28547299999999998</v>
          </cell>
          <cell r="DH467">
            <v>1.2137E-2</v>
          </cell>
        </row>
        <row r="468">
          <cell r="CK468">
            <v>142.09519008921373</v>
          </cell>
          <cell r="CL468">
            <v>0.86394485786006314</v>
          </cell>
          <cell r="DC468">
            <v>2.8549000000000001E-2</v>
          </cell>
          <cell r="DD468">
            <v>0.14352100000000001</v>
          </cell>
          <cell r="DF468">
            <v>0.16159499999999999</v>
          </cell>
          <cell r="DG468">
            <v>0.29291299999999998</v>
          </cell>
          <cell r="DH468">
            <v>4.7530000000000003E-3</v>
          </cell>
        </row>
        <row r="469">
          <cell r="CK469">
            <v>147.42904423045067</v>
          </cell>
          <cell r="CL469">
            <v>0.86220343667544397</v>
          </cell>
          <cell r="DC469">
            <v>2.4482E-2</v>
          </cell>
          <cell r="DD469">
            <v>0.137631</v>
          </cell>
          <cell r="DF469">
            <v>0.16687299999999999</v>
          </cell>
          <cell r="DG469">
            <v>0.27682000000000001</v>
          </cell>
          <cell r="DH469">
            <v>7.3800000000000005E-4</v>
          </cell>
        </row>
        <row r="470">
          <cell r="CK470">
            <v>152.66354516177219</v>
          </cell>
          <cell r="CL470">
            <v>0.86126486643219835</v>
          </cell>
          <cell r="DC470">
            <v>2.4371E-2</v>
          </cell>
          <cell r="DD470">
            <v>0.14011499999999999</v>
          </cell>
          <cell r="DF470">
            <v>0.15381900000000001</v>
          </cell>
          <cell r="DG470">
            <v>0.27850399999999997</v>
          </cell>
          <cell r="DH470">
            <v>2.3E-5</v>
          </cell>
        </row>
        <row r="471">
          <cell r="CK471">
            <v>157.89804609309414</v>
          </cell>
          <cell r="CL471">
            <v>0.86107602391520754</v>
          </cell>
          <cell r="DC471">
            <v>2.6121999999999999E-2</v>
          </cell>
          <cell r="DD471">
            <v>0.15129799999999999</v>
          </cell>
          <cell r="DF471">
            <v>0.16822599999999999</v>
          </cell>
          <cell r="DG471">
            <v>0.28496700000000003</v>
          </cell>
          <cell r="DH471">
            <v>5.7210000000000004E-3</v>
          </cell>
        </row>
        <row r="472">
          <cell r="CK472">
            <v>163.13254702441205</v>
          </cell>
          <cell r="CL472">
            <v>0.86100404800371255</v>
          </cell>
          <cell r="DC472">
            <v>2.2408000000000001E-2</v>
          </cell>
          <cell r="DD472">
            <v>0.14626800000000001</v>
          </cell>
          <cell r="DF472">
            <v>0.17011599999999999</v>
          </cell>
          <cell r="DG472">
            <v>0.289049</v>
          </cell>
          <cell r="DH472">
            <v>3.5980000000000001E-3</v>
          </cell>
        </row>
        <row r="473">
          <cell r="CK473">
            <v>168.46640116565302</v>
          </cell>
          <cell r="CL473">
            <v>0.85958725454831908</v>
          </cell>
          <cell r="DC473">
            <v>2.8181000000000001E-2</v>
          </cell>
          <cell r="DD473">
            <v>0.14394399999999999</v>
          </cell>
          <cell r="DF473">
            <v>0.17344000000000001</v>
          </cell>
          <cell r="DG473">
            <v>0.28479399999999999</v>
          </cell>
          <cell r="DH473">
            <v>5.9959999999999996E-3</v>
          </cell>
        </row>
        <row r="474">
          <cell r="CK474">
            <v>173.70090209697094</v>
          </cell>
          <cell r="CL474">
            <v>0.86256401436745023</v>
          </cell>
          <cell r="DC474">
            <v>1.9000000000000001E-5</v>
          </cell>
          <cell r="DD474">
            <v>8.3474999999999994E-2</v>
          </cell>
          <cell r="DF474">
            <v>0.18928600000000001</v>
          </cell>
          <cell r="DG474">
            <v>0.284499</v>
          </cell>
          <cell r="DH474">
            <v>2.3E-5</v>
          </cell>
        </row>
        <row r="475">
          <cell r="CK475">
            <v>178.93540302829246</v>
          </cell>
          <cell r="CL475">
            <v>0.86028283973395636</v>
          </cell>
          <cell r="DC475">
            <v>2.5075E-2</v>
          </cell>
          <cell r="DD475">
            <v>0.13647400000000001</v>
          </cell>
          <cell r="DF475">
            <v>0.164599</v>
          </cell>
          <cell r="DG475">
            <v>0.28384399999999999</v>
          </cell>
          <cell r="DH475">
            <v>4.1980000000000003E-3</v>
          </cell>
        </row>
        <row r="476">
          <cell r="CK476">
            <v>184.25893568997421</v>
          </cell>
          <cell r="CL476">
            <v>0.86030847881994721</v>
          </cell>
          <cell r="DC476">
            <v>1.7618999999999999E-2</v>
          </cell>
          <cell r="DD476">
            <v>0.141844</v>
          </cell>
          <cell r="DF476">
            <v>0.16298399999999999</v>
          </cell>
          <cell r="DG476">
            <v>0.26143300000000003</v>
          </cell>
          <cell r="DH476">
            <v>2.3E-5</v>
          </cell>
        </row>
        <row r="477">
          <cell r="CK477">
            <v>189.49343662129615</v>
          </cell>
          <cell r="CL477">
            <v>0.85948282048612912</v>
          </cell>
          <cell r="DC477">
            <v>2.2141000000000001E-2</v>
          </cell>
          <cell r="DD477">
            <v>0.144175</v>
          </cell>
          <cell r="DF477">
            <v>0.157692</v>
          </cell>
          <cell r="DG477">
            <v>0.28242699999999998</v>
          </cell>
          <cell r="DH477">
            <v>1.384E-3</v>
          </cell>
        </row>
        <row r="478">
          <cell r="CK478">
            <v>194.72793755261768</v>
          </cell>
          <cell r="CL478">
            <v>0.86109918129554819</v>
          </cell>
          <cell r="DC478">
            <v>2.6679000000000001E-2</v>
          </cell>
          <cell r="DD478">
            <v>0.14383299999999999</v>
          </cell>
          <cell r="DF478">
            <v>0.192937</v>
          </cell>
          <cell r="DG478">
            <v>0.27061400000000002</v>
          </cell>
          <cell r="DH478">
            <v>2.3E-5</v>
          </cell>
        </row>
        <row r="479">
          <cell r="CK479">
            <v>200.06179169385504</v>
          </cell>
          <cell r="CL479">
            <v>0.85914246924421922</v>
          </cell>
          <cell r="DC479">
            <v>2.0655E-2</v>
          </cell>
          <cell r="DD479">
            <v>0.14107</v>
          </cell>
          <cell r="DF479">
            <v>0.16595699999999999</v>
          </cell>
          <cell r="DG479">
            <v>0.28736</v>
          </cell>
          <cell r="DH479">
            <v>1.5914000000000001E-2</v>
          </cell>
        </row>
        <row r="480">
          <cell r="CK480">
            <v>205.29629262517656</v>
          </cell>
          <cell r="CL480">
            <v>0.85922167014859452</v>
          </cell>
          <cell r="DC480">
            <v>2.4497000000000001E-2</v>
          </cell>
          <cell r="DD480">
            <v>0.14196800000000001</v>
          </cell>
          <cell r="DF480">
            <v>0.17486399999999999</v>
          </cell>
          <cell r="DG480">
            <v>0.28889500000000001</v>
          </cell>
          <cell r="DH480">
            <v>1.753E-3</v>
          </cell>
        </row>
        <row r="481">
          <cell r="CK481">
            <v>0</v>
          </cell>
          <cell r="CL481">
            <v>0.83826132970054856</v>
          </cell>
          <cell r="DC481">
            <v>9.8642999999999995E-2</v>
          </cell>
          <cell r="DD481">
            <v>0.25311299999999998</v>
          </cell>
          <cell r="DF481">
            <v>0.17222999999999999</v>
          </cell>
          <cell r="DG481">
            <v>9.5986000000000002E-2</v>
          </cell>
          <cell r="DH481">
            <v>1.9004E-2</v>
          </cell>
        </row>
        <row r="482">
          <cell r="CK482">
            <v>5.1623637996577436</v>
          </cell>
          <cell r="CL482">
            <v>0.8554224612757193</v>
          </cell>
          <cell r="DC482">
            <v>1.0944000000000001E-2</v>
          </cell>
          <cell r="DD482">
            <v>0.228912</v>
          </cell>
          <cell r="DF482">
            <v>0.17982300000000001</v>
          </cell>
          <cell r="DG482">
            <v>9.0632000000000004E-2</v>
          </cell>
          <cell r="DH482">
            <v>2.3E-5</v>
          </cell>
        </row>
        <row r="483">
          <cell r="CK483">
            <v>10.462363799657359</v>
          </cell>
          <cell r="CL483">
            <v>0.8593601113140017</v>
          </cell>
          <cell r="DC483">
            <v>9.8829999999999994E-3</v>
          </cell>
          <cell r="DD483">
            <v>0.19578599999999999</v>
          </cell>
          <cell r="DF483">
            <v>0.18628800000000001</v>
          </cell>
          <cell r="DG483">
            <v>0.122555</v>
          </cell>
          <cell r="DH483">
            <v>1.5679999999999999E-3</v>
          </cell>
        </row>
        <row r="484">
          <cell r="CK484">
            <v>15.624727599312003</v>
          </cell>
          <cell r="CL484">
            <v>0.86308960385435041</v>
          </cell>
          <cell r="DC484">
            <v>1.119E-2</v>
          </cell>
          <cell r="DD484">
            <v>0.185057</v>
          </cell>
          <cell r="DF484">
            <v>0.159742</v>
          </cell>
          <cell r="DG484">
            <v>0.120501</v>
          </cell>
          <cell r="DH484">
            <v>6.4609999999999997E-3</v>
          </cell>
        </row>
        <row r="485">
          <cell r="CK485">
            <v>20.840089523474958</v>
          </cell>
          <cell r="CL485">
            <v>0.8632269541955826</v>
          </cell>
          <cell r="DC485">
            <v>1.7111999999999999E-2</v>
          </cell>
          <cell r="DD485">
            <v>0.17513200000000001</v>
          </cell>
          <cell r="DF485">
            <v>0.17424400000000001</v>
          </cell>
          <cell r="DG485">
            <v>0.13034200000000001</v>
          </cell>
          <cell r="DH485">
            <v>6.6950000000000004E-3</v>
          </cell>
        </row>
        <row r="486">
          <cell r="CK486">
            <v>26.087946228836103</v>
          </cell>
          <cell r="CL486">
            <v>0.86532044582450929</v>
          </cell>
          <cell r="DC486">
            <v>1.3074000000000001E-2</v>
          </cell>
          <cell r="DD486">
            <v>0.15543699999999999</v>
          </cell>
          <cell r="DF486">
            <v>0.15344099999999999</v>
          </cell>
          <cell r="DG486">
            <v>0.14806900000000001</v>
          </cell>
          <cell r="DH486">
            <v>5.6810000000000003E-3</v>
          </cell>
        </row>
        <row r="487">
          <cell r="CK487">
            <v>31.303308152995989</v>
          </cell>
          <cell r="CL487">
            <v>0.86593642566271489</v>
          </cell>
          <cell r="DC487">
            <v>1.3931000000000001E-2</v>
          </cell>
          <cell r="DD487">
            <v>0.14725199999999999</v>
          </cell>
          <cell r="DF487">
            <v>0.15623300000000001</v>
          </cell>
          <cell r="DG487">
            <v>0.143679</v>
          </cell>
          <cell r="DH487">
            <v>8.8679999999999991E-3</v>
          </cell>
        </row>
        <row r="488">
          <cell r="CK488">
            <v>36.465671952653736</v>
          </cell>
          <cell r="CL488">
            <v>0.86713287405450756</v>
          </cell>
          <cell r="DC488">
            <v>2.2256000000000001E-2</v>
          </cell>
          <cell r="DD488">
            <v>0.14674300000000001</v>
          </cell>
          <cell r="DF488">
            <v>0.14654700000000001</v>
          </cell>
          <cell r="DG488">
            <v>0.155191</v>
          </cell>
          <cell r="DH488">
            <v>2.3E-5</v>
          </cell>
        </row>
        <row r="489">
          <cell r="CK489">
            <v>41.713528658013942</v>
          </cell>
          <cell r="CL489">
            <v>0.86718788671630842</v>
          </cell>
          <cell r="DC489">
            <v>1.8395999999999999E-2</v>
          </cell>
          <cell r="DD489">
            <v>0.142456</v>
          </cell>
          <cell r="DF489">
            <v>0.14935499999999999</v>
          </cell>
          <cell r="DG489">
            <v>0.15620700000000001</v>
          </cell>
          <cell r="DH489">
            <v>7.4859999999999996E-3</v>
          </cell>
        </row>
        <row r="490">
          <cell r="CK490">
            <v>46.928890582177871</v>
          </cell>
          <cell r="CL490">
            <v>0.86931851329973286</v>
          </cell>
          <cell r="DC490">
            <v>1.5657999999999998E-2</v>
          </cell>
          <cell r="DD490">
            <v>0.13741300000000001</v>
          </cell>
          <cell r="DF490">
            <v>0.154387</v>
          </cell>
          <cell r="DG490">
            <v>0.18865699999999999</v>
          </cell>
          <cell r="DH490">
            <v>5.9160000000000003E-3</v>
          </cell>
        </row>
        <row r="491">
          <cell r="CK491">
            <v>52.091254381831561</v>
          </cell>
          <cell r="CL491">
            <v>0.86934155307691874</v>
          </cell>
          <cell r="DC491">
            <v>1.6652E-2</v>
          </cell>
          <cell r="DD491">
            <v>0.133994</v>
          </cell>
          <cell r="DF491">
            <v>0.15518699999999999</v>
          </cell>
          <cell r="DG491">
            <v>0.17368700000000001</v>
          </cell>
          <cell r="DH491">
            <v>1.7513000000000001E-2</v>
          </cell>
        </row>
        <row r="492">
          <cell r="CK492">
            <v>57.30661630599549</v>
          </cell>
          <cell r="CL492">
            <v>0.87184985715706764</v>
          </cell>
          <cell r="DC492">
            <v>1.6168999999999999E-2</v>
          </cell>
          <cell r="DD492">
            <v>0.124319</v>
          </cell>
          <cell r="DF492">
            <v>0.13941999999999999</v>
          </cell>
          <cell r="DG492">
            <v>0.19245699999999999</v>
          </cell>
          <cell r="DH492">
            <v>1.2807000000000001E-2</v>
          </cell>
        </row>
        <row r="493">
          <cell r="CK493">
            <v>62.554473011355697</v>
          </cell>
          <cell r="CL493">
            <v>0.87313440007824072</v>
          </cell>
          <cell r="DC493">
            <v>1.5886999999999998E-2</v>
          </cell>
          <cell r="DD493">
            <v>0.12921299999999999</v>
          </cell>
          <cell r="DF493">
            <v>0.151671</v>
          </cell>
          <cell r="DG493">
            <v>0.19150200000000001</v>
          </cell>
          <cell r="DH493">
            <v>2.3E-5</v>
          </cell>
        </row>
        <row r="494">
          <cell r="CK494">
            <v>67.769834935516556</v>
          </cell>
          <cell r="CL494">
            <v>0.87495594986703851</v>
          </cell>
          <cell r="DC494">
            <v>1.6087000000000001E-2</v>
          </cell>
          <cell r="DD494">
            <v>0.13680400000000001</v>
          </cell>
          <cell r="DF494">
            <v>0.13508100000000001</v>
          </cell>
          <cell r="DG494">
            <v>0.18093600000000001</v>
          </cell>
          <cell r="DH494">
            <v>8.4189999999999994E-3</v>
          </cell>
        </row>
        <row r="495">
          <cell r="CK495">
            <v>72.932198735173344</v>
          </cell>
          <cell r="CL495">
            <v>0.87634489519449632</v>
          </cell>
          <cell r="DC495">
            <v>1.7250000000000001E-2</v>
          </cell>
          <cell r="DD495">
            <v>0.12731400000000001</v>
          </cell>
          <cell r="DF495">
            <v>0.14590500000000001</v>
          </cell>
          <cell r="DG495">
            <v>0.20526900000000001</v>
          </cell>
          <cell r="DH495">
            <v>3.7929999999999999E-3</v>
          </cell>
        </row>
        <row r="496">
          <cell r="CK496">
            <v>78.180055440534488</v>
          </cell>
          <cell r="CL496">
            <v>0.87868465283882891</v>
          </cell>
          <cell r="DC496">
            <v>1.4506E-2</v>
          </cell>
          <cell r="DD496">
            <v>0.12486800000000001</v>
          </cell>
          <cell r="DF496">
            <v>0.140709</v>
          </cell>
          <cell r="DG496">
            <v>0.21467900000000001</v>
          </cell>
          <cell r="DH496">
            <v>8.3320000000000009E-3</v>
          </cell>
        </row>
        <row r="497">
          <cell r="CK497">
            <v>83.395417364697451</v>
          </cell>
          <cell r="CL497">
            <v>0.88091006040859288</v>
          </cell>
          <cell r="DC497">
            <v>1.7062000000000001E-2</v>
          </cell>
          <cell r="DD497">
            <v>0.128113</v>
          </cell>
          <cell r="DF497">
            <v>0.13492499999999999</v>
          </cell>
          <cell r="DG497">
            <v>0.20505699999999999</v>
          </cell>
          <cell r="DH497">
            <v>5.0930000000000003E-3</v>
          </cell>
        </row>
        <row r="498">
          <cell r="CK498">
            <v>88.557781164352093</v>
          </cell>
          <cell r="CL498">
            <v>0.88216657312226698</v>
          </cell>
          <cell r="DC498">
            <v>1.9463999999999999E-2</v>
          </cell>
          <cell r="DD498">
            <v>0.124749</v>
          </cell>
          <cell r="DF498">
            <v>0.157996</v>
          </cell>
          <cell r="DG498">
            <v>0.233066</v>
          </cell>
          <cell r="DH498">
            <v>1.1481999999999999E-2</v>
          </cell>
        </row>
        <row r="499">
          <cell r="CK499">
            <v>93.857781164351707</v>
          </cell>
          <cell r="CL499">
            <v>0.88507884286524063</v>
          </cell>
          <cell r="DC499">
            <v>2.0351000000000001E-2</v>
          </cell>
          <cell r="DD499">
            <v>0.13488800000000001</v>
          </cell>
          <cell r="DF499">
            <v>0.14752899999999999</v>
          </cell>
          <cell r="DG499">
            <v>0.23637900000000001</v>
          </cell>
          <cell r="DH499">
            <v>2.3E-5</v>
          </cell>
        </row>
        <row r="500">
          <cell r="CK500">
            <v>99.020144964009447</v>
          </cell>
          <cell r="CL500">
            <v>0.88544536881948399</v>
          </cell>
          <cell r="DC500">
            <v>1.6722000000000001E-2</v>
          </cell>
          <cell r="DD500">
            <v>0.122669</v>
          </cell>
          <cell r="DF500">
            <v>0.12442599999999999</v>
          </cell>
          <cell r="DG500">
            <v>0.25084699999999999</v>
          </cell>
          <cell r="DH500">
            <v>1.2E-2</v>
          </cell>
        </row>
        <row r="501">
          <cell r="CK501">
            <v>104.18250876366314</v>
          </cell>
          <cell r="CL501">
            <v>0.88752748363200751</v>
          </cell>
          <cell r="DC501">
            <v>1.8959E-2</v>
          </cell>
          <cell r="DD501">
            <v>0.12747</v>
          </cell>
          <cell r="DF501">
            <v>0.15482199999999999</v>
          </cell>
          <cell r="DG501">
            <v>0.248447</v>
          </cell>
          <cell r="DH501">
            <v>1.9094E-2</v>
          </cell>
        </row>
        <row r="502">
          <cell r="CK502">
            <v>109.48250876366372</v>
          </cell>
          <cell r="CL502">
            <v>0.88630608608391948</v>
          </cell>
          <cell r="DC502">
            <v>1.8780000000000002E-2</v>
          </cell>
          <cell r="DD502">
            <v>0.12812399999999999</v>
          </cell>
          <cell r="DF502">
            <v>0.14446200000000001</v>
          </cell>
          <cell r="DG502">
            <v>0.234152</v>
          </cell>
          <cell r="DH502">
            <v>9.7300000000000002E-4</v>
          </cell>
        </row>
        <row r="503">
          <cell r="CK503">
            <v>114.6448725633205</v>
          </cell>
          <cell r="CL503">
            <v>0.88838093850539201</v>
          </cell>
          <cell r="DC503">
            <v>2.3761999999999998E-2</v>
          </cell>
          <cell r="DD503">
            <v>0.115772</v>
          </cell>
          <cell r="DF503">
            <v>0.128109</v>
          </cell>
          <cell r="DG503">
            <v>0.25276799999999999</v>
          </cell>
          <cell r="DH503">
            <v>1.094E-2</v>
          </cell>
        </row>
        <row r="504">
          <cell r="CK504">
            <v>119.86023448748443</v>
          </cell>
          <cell r="CL504">
            <v>0.88792179320952602</v>
          </cell>
          <cell r="DC504">
            <v>1.3904E-2</v>
          </cell>
          <cell r="DD504">
            <v>0.13425899999999999</v>
          </cell>
          <cell r="DF504">
            <v>0.13646</v>
          </cell>
          <cell r="DG504">
            <v>0.23988699999999999</v>
          </cell>
          <cell r="DH504">
            <v>7.3689999999999997E-3</v>
          </cell>
        </row>
        <row r="505">
          <cell r="CK505">
            <v>125.02259828713812</v>
          </cell>
          <cell r="CL505">
            <v>0.88655054357963003</v>
          </cell>
          <cell r="DC505">
            <v>2.1533E-2</v>
          </cell>
          <cell r="DD505">
            <v>0.12328600000000001</v>
          </cell>
          <cell r="DF505">
            <v>0.148675</v>
          </cell>
          <cell r="DG505">
            <v>0.25492399999999998</v>
          </cell>
          <cell r="DH505">
            <v>5.2830000000000004E-3</v>
          </cell>
        </row>
        <row r="506">
          <cell r="CK506">
            <v>130.3225982871387</v>
          </cell>
          <cell r="CL506">
            <v>0.88798462559227431</v>
          </cell>
          <cell r="DC506">
            <v>1.3209E-2</v>
          </cell>
          <cell r="DD506">
            <v>0.11915000000000001</v>
          </cell>
          <cell r="DF506">
            <v>0.13617899999999999</v>
          </cell>
          <cell r="DG506">
            <v>0.25312899999999999</v>
          </cell>
          <cell r="DH506">
            <v>1.0475999999999999E-2</v>
          </cell>
        </row>
        <row r="507">
          <cell r="CK507">
            <v>135.48496208679549</v>
          </cell>
          <cell r="CL507">
            <v>0.88710399985076394</v>
          </cell>
          <cell r="DC507">
            <v>1.7408E-2</v>
          </cell>
          <cell r="DD507">
            <v>0.117118</v>
          </cell>
          <cell r="DF507">
            <v>0.14925099999999999</v>
          </cell>
          <cell r="DG507">
            <v>0.23827799999999999</v>
          </cell>
          <cell r="DH507">
            <v>2.3E-5</v>
          </cell>
        </row>
        <row r="508">
          <cell r="CK508">
            <v>140.64732588645015</v>
          </cell>
          <cell r="CL508">
            <v>0.88629762807509704</v>
          </cell>
          <cell r="DC508">
            <v>2.3838999999999999E-2</v>
          </cell>
          <cell r="DD508">
            <v>0.127661</v>
          </cell>
          <cell r="DF508">
            <v>0.139492</v>
          </cell>
          <cell r="DG508">
            <v>0.224527</v>
          </cell>
          <cell r="DH508">
            <v>1.6636000000000001E-2</v>
          </cell>
        </row>
        <row r="509">
          <cell r="CK509">
            <v>145.94732588644976</v>
          </cell>
          <cell r="CL509">
            <v>0.88596057644834703</v>
          </cell>
          <cell r="DC509">
            <v>2.2426999999999999E-2</v>
          </cell>
          <cell r="DD509">
            <v>0.13017799999999999</v>
          </cell>
          <cell r="DF509">
            <v>0.11025699999999999</v>
          </cell>
          <cell r="DG509">
            <v>0.222082</v>
          </cell>
          <cell r="DH509">
            <v>1.9186000000000002E-2</v>
          </cell>
        </row>
        <row r="510">
          <cell r="CK510">
            <v>151.10968968610752</v>
          </cell>
          <cell r="CL510">
            <v>0.88433512999997321</v>
          </cell>
          <cell r="DC510">
            <v>2.1468999999999999E-2</v>
          </cell>
          <cell r="DD510">
            <v>0.135634</v>
          </cell>
          <cell r="DF510">
            <v>0.14361599999999999</v>
          </cell>
          <cell r="DG510">
            <v>0.235016</v>
          </cell>
          <cell r="DH510">
            <v>4.2620000000000002E-3</v>
          </cell>
        </row>
        <row r="511">
          <cell r="CK511">
            <v>156.32505161027046</v>
          </cell>
          <cell r="CL511">
            <v>0.88369728838330186</v>
          </cell>
          <cell r="DC511">
            <v>2.2622E-2</v>
          </cell>
          <cell r="DD511">
            <v>0.12514800000000001</v>
          </cell>
          <cell r="DF511">
            <v>0.12917200000000001</v>
          </cell>
          <cell r="DG511">
            <v>0.210313</v>
          </cell>
          <cell r="DH511">
            <v>4.1240000000000001E-3</v>
          </cell>
        </row>
        <row r="512">
          <cell r="CK512">
            <v>161.57290831563162</v>
          </cell>
          <cell r="CL512">
            <v>0.88266903198092983</v>
          </cell>
          <cell r="DC512">
            <v>2.0593E-2</v>
          </cell>
          <cell r="DD512">
            <v>0.11834</v>
          </cell>
          <cell r="DF512">
            <v>0.14721000000000001</v>
          </cell>
          <cell r="DG512">
            <v>0.201292</v>
          </cell>
          <cell r="DH512">
            <v>2.3E-5</v>
          </cell>
        </row>
        <row r="513">
          <cell r="CK513">
            <v>166.7882702397915</v>
          </cell>
          <cell r="CL513">
            <v>0.88310561226719753</v>
          </cell>
          <cell r="DC513">
            <v>1.3946E-2</v>
          </cell>
          <cell r="DD513">
            <v>0.124695</v>
          </cell>
          <cell r="DF513">
            <v>0.138041</v>
          </cell>
          <cell r="DG513">
            <v>0.202407</v>
          </cell>
          <cell r="DH513">
            <v>1.575E-3</v>
          </cell>
        </row>
        <row r="514">
          <cell r="CK514">
            <v>171.95063403944926</v>
          </cell>
          <cell r="CL514">
            <v>0.88144044018466106</v>
          </cell>
          <cell r="DC514">
            <v>2.3082999999999999E-2</v>
          </cell>
          <cell r="DD514">
            <v>0.118909</v>
          </cell>
          <cell r="DF514">
            <v>0.14527200000000001</v>
          </cell>
          <cell r="DG514">
            <v>0.19004399999999999</v>
          </cell>
          <cell r="DH514">
            <v>2.0839999999999999E-3</v>
          </cell>
        </row>
        <row r="515">
          <cell r="CK515">
            <v>177.19849074481041</v>
          </cell>
          <cell r="CL515">
            <v>0.88164565346451496</v>
          </cell>
          <cell r="DC515">
            <v>2.0112000000000001E-2</v>
          </cell>
          <cell r="DD515">
            <v>0.120083</v>
          </cell>
          <cell r="DF515">
            <v>0.165272</v>
          </cell>
          <cell r="DG515">
            <v>0.19845099999999999</v>
          </cell>
          <cell r="DH515">
            <v>2.3E-5</v>
          </cell>
        </row>
        <row r="516">
          <cell r="CK516">
            <v>182.41385266897029</v>
          </cell>
          <cell r="CL516">
            <v>0.87994211411601286</v>
          </cell>
          <cell r="DC516">
            <v>1.9296000000000001E-2</v>
          </cell>
          <cell r="DD516">
            <v>0.106568</v>
          </cell>
          <cell r="DF516">
            <v>0.146345</v>
          </cell>
          <cell r="DG516">
            <v>0.18903500000000001</v>
          </cell>
          <cell r="DH516">
            <v>2.7320000000000001E-3</v>
          </cell>
        </row>
        <row r="517">
          <cell r="CK517">
            <v>187.57621646862805</v>
          </cell>
          <cell r="CL517">
            <v>0.87953987358731567</v>
          </cell>
          <cell r="DC517">
            <v>2.3798E-2</v>
          </cell>
          <cell r="DD517">
            <v>0.12443800000000001</v>
          </cell>
          <cell r="DF517">
            <v>0.149116</v>
          </cell>
          <cell r="DG517">
            <v>0.22051100000000001</v>
          </cell>
          <cell r="DH517">
            <v>3.797E-3</v>
          </cell>
        </row>
        <row r="518">
          <cell r="CK518">
            <v>192.791578392791</v>
          </cell>
          <cell r="CL518">
            <v>0.87922557267765655</v>
          </cell>
          <cell r="DC518">
            <v>1.9255000000000001E-2</v>
          </cell>
          <cell r="DD518">
            <v>0.13458100000000001</v>
          </cell>
          <cell r="DF518">
            <v>0.14438799999999999</v>
          </cell>
          <cell r="DG518">
            <v>0.19955999999999999</v>
          </cell>
          <cell r="DH518">
            <v>2.3E-5</v>
          </cell>
        </row>
        <row r="519">
          <cell r="CK519">
            <v>198.03943509815215</v>
          </cell>
          <cell r="CL519">
            <v>0.87955226996626057</v>
          </cell>
          <cell r="DC519">
            <v>2.5288999999999999E-2</v>
          </cell>
          <cell r="DD519">
            <v>0.139399</v>
          </cell>
          <cell r="DF519">
            <v>0.14272399999999999</v>
          </cell>
          <cell r="DG519">
            <v>0.20238</v>
          </cell>
          <cell r="DH519">
            <v>2.3E-5</v>
          </cell>
        </row>
        <row r="520">
          <cell r="CK520">
            <v>203.25479702231203</v>
          </cell>
          <cell r="CL520">
            <v>0.87863257504322556</v>
          </cell>
          <cell r="DC520">
            <v>2.4035000000000001E-2</v>
          </cell>
          <cell r="DD520">
            <v>0.118979</v>
          </cell>
          <cell r="DF520">
            <v>0.15242900000000001</v>
          </cell>
          <cell r="DG520">
            <v>0.198683</v>
          </cell>
          <cell r="DH520">
            <v>2.5000000000000001E-3</v>
          </cell>
        </row>
        <row r="521">
          <cell r="CK521">
            <v>208.41716082196979</v>
          </cell>
          <cell r="CL521">
            <v>0.87781827943316515</v>
          </cell>
          <cell r="DC521">
            <v>2.2644000000000001E-2</v>
          </cell>
          <cell r="DD521">
            <v>0.12726999999999999</v>
          </cell>
          <cell r="DF521">
            <v>0.13680500000000001</v>
          </cell>
          <cell r="DG521">
            <v>0.20437900000000001</v>
          </cell>
          <cell r="DH521">
            <v>9.3030000000000005E-3</v>
          </cell>
        </row>
        <row r="522">
          <cell r="CK522">
            <v>219.10219708769941</v>
          </cell>
          <cell r="CL522">
            <v>0.87686496989146345</v>
          </cell>
          <cell r="DC522">
            <v>2.3053000000000001E-2</v>
          </cell>
          <cell r="DD522">
            <v>0.12801799999999999</v>
          </cell>
          <cell r="DF522">
            <v>0.13599700000000001</v>
          </cell>
          <cell r="DG522">
            <v>0.180781</v>
          </cell>
          <cell r="DH522">
            <v>4.8139999999999997E-3</v>
          </cell>
        </row>
        <row r="523">
          <cell r="CK523">
            <v>229.7021970876996</v>
          </cell>
          <cell r="CL523">
            <v>0.8754437840473317</v>
          </cell>
          <cell r="DC523">
            <v>1.9889E-2</v>
          </cell>
          <cell r="DD523">
            <v>0.121916</v>
          </cell>
          <cell r="DF523">
            <v>0.17349000000000001</v>
          </cell>
          <cell r="DG523">
            <v>0.185639</v>
          </cell>
          <cell r="DH523">
            <v>8.3759999999999998E-3</v>
          </cell>
        </row>
        <row r="524">
          <cell r="CK524">
            <v>240.38723335343329</v>
          </cell>
          <cell r="CL524">
            <v>0.87614394154589426</v>
          </cell>
          <cell r="DC524">
            <v>2.5278999999999999E-2</v>
          </cell>
          <cell r="DD524">
            <v>0.12374400000000001</v>
          </cell>
          <cell r="DF524">
            <v>0.143765</v>
          </cell>
          <cell r="DG524">
            <v>0.184559</v>
          </cell>
          <cell r="DH524">
            <v>6.5729999999999998E-3</v>
          </cell>
        </row>
        <row r="525">
          <cell r="CK525">
            <v>250.98723335343348</v>
          </cell>
          <cell r="CL525">
            <v>0.8761185633222982</v>
          </cell>
          <cell r="DC525">
            <v>2.5582000000000001E-2</v>
          </cell>
          <cell r="DD525">
            <v>0.12825800000000001</v>
          </cell>
          <cell r="DF525">
            <v>0.157939</v>
          </cell>
          <cell r="DG525">
            <v>0.19361500000000001</v>
          </cell>
          <cell r="DH525">
            <v>2.6380000000000002E-3</v>
          </cell>
        </row>
        <row r="526">
          <cell r="CK526">
            <v>261.58723335343365</v>
          </cell>
          <cell r="CL526">
            <v>0.87386012715712991</v>
          </cell>
          <cell r="DC526">
            <v>2.2686999999999999E-2</v>
          </cell>
          <cell r="DD526">
            <v>0.120772</v>
          </cell>
          <cell r="DF526">
            <v>0.14369799999999999</v>
          </cell>
          <cell r="DG526">
            <v>0.19552700000000001</v>
          </cell>
          <cell r="DH526">
            <v>6.4770000000000001E-3</v>
          </cell>
        </row>
        <row r="527">
          <cell r="CK527">
            <v>272.27226961916324</v>
          </cell>
          <cell r="CL527">
            <v>0.87411412040360936</v>
          </cell>
          <cell r="DC527">
            <v>2.1319999999999999E-2</v>
          </cell>
          <cell r="DD527">
            <v>0.124015</v>
          </cell>
          <cell r="DF527">
            <v>0.15038000000000001</v>
          </cell>
          <cell r="DG527">
            <v>0.193329</v>
          </cell>
          <cell r="DH527">
            <v>1.2215E-2</v>
          </cell>
        </row>
        <row r="528">
          <cell r="CK528">
            <v>282.87226961916343</v>
          </cell>
          <cell r="CL528">
            <v>0.87343850520675004</v>
          </cell>
          <cell r="DC528">
            <v>2.2408999999999998E-2</v>
          </cell>
          <cell r="DD528">
            <v>0.11697299999999999</v>
          </cell>
          <cell r="DF528">
            <v>0.14708099999999999</v>
          </cell>
          <cell r="DG528">
            <v>0.17084299999999999</v>
          </cell>
          <cell r="DH528">
            <v>6.4330000000000003E-3</v>
          </cell>
        </row>
        <row r="529">
          <cell r="CK529">
            <v>293.55730588489399</v>
          </cell>
          <cell r="CL529">
            <v>0.87235756437058409</v>
          </cell>
          <cell r="DC529">
            <v>2.6128999999999999E-2</v>
          </cell>
          <cell r="DD529">
            <v>0.11511</v>
          </cell>
          <cell r="DF529">
            <v>0.16419300000000001</v>
          </cell>
          <cell r="DG529">
            <v>0.17403299999999999</v>
          </cell>
          <cell r="DH529">
            <v>1.1653E-2</v>
          </cell>
        </row>
        <row r="530">
          <cell r="CK530">
            <v>304.15730588489419</v>
          </cell>
          <cell r="CL530">
            <v>0.87177070486759867</v>
          </cell>
          <cell r="DC530">
            <v>1.6997000000000002E-2</v>
          </cell>
          <cell r="DD530">
            <v>0.12942799999999999</v>
          </cell>
          <cell r="DF530">
            <v>0.15087800000000001</v>
          </cell>
          <cell r="DG530">
            <v>0.191692</v>
          </cell>
          <cell r="DH530">
            <v>7.2150000000000001E-3</v>
          </cell>
        </row>
        <row r="531">
          <cell r="CK531">
            <v>314.7048174397587</v>
          </cell>
          <cell r="CL531">
            <v>0.87141413523312772</v>
          </cell>
          <cell r="DC531">
            <v>2.632E-2</v>
          </cell>
          <cell r="DD531">
            <v>0.122</v>
          </cell>
          <cell r="DF531">
            <v>0.148371</v>
          </cell>
          <cell r="DG531">
            <v>0.192054</v>
          </cell>
          <cell r="DH531">
            <v>3.7929999999999999E-3</v>
          </cell>
        </row>
        <row r="532">
          <cell r="CK532">
            <v>325.38985370549238</v>
          </cell>
          <cell r="CL532">
            <v>0.87144565171902866</v>
          </cell>
          <cell r="DC532">
            <v>2.6720000000000001E-2</v>
          </cell>
          <cell r="DD532">
            <v>0.118505</v>
          </cell>
          <cell r="DF532">
            <v>0.14754600000000001</v>
          </cell>
          <cell r="DG532">
            <v>0.175535</v>
          </cell>
          <cell r="DH532">
            <v>1.4662E-2</v>
          </cell>
        </row>
        <row r="533">
          <cell r="CK533">
            <v>335.98985370549161</v>
          </cell>
          <cell r="CL533">
            <v>0.87008138453844885</v>
          </cell>
          <cell r="DC533">
            <v>2.1599E-2</v>
          </cell>
          <cell r="DD533">
            <v>0.12942200000000001</v>
          </cell>
          <cell r="DF533">
            <v>0.16362699999999999</v>
          </cell>
          <cell r="DG533">
            <v>0.16730500000000001</v>
          </cell>
          <cell r="DH533">
            <v>2.774E-3</v>
          </cell>
        </row>
        <row r="534">
          <cell r="CK534">
            <v>346.67488997122217</v>
          </cell>
          <cell r="CL534">
            <v>0.86918918247241317</v>
          </cell>
          <cell r="DC534">
            <v>2.9769E-2</v>
          </cell>
          <cell r="DD534">
            <v>0.125725</v>
          </cell>
          <cell r="DF534">
            <v>0.16414699999999999</v>
          </cell>
          <cell r="DG534">
            <v>0.193714</v>
          </cell>
          <cell r="DH534">
            <v>1.0125E-2</v>
          </cell>
        </row>
        <row r="535">
          <cell r="CK535">
            <v>357.27488997122236</v>
          </cell>
          <cell r="CL535">
            <v>0.87098851114113995</v>
          </cell>
          <cell r="DC535">
            <v>2.4066000000000001E-2</v>
          </cell>
          <cell r="DD535">
            <v>0.119563</v>
          </cell>
          <cell r="DF535">
            <v>0.144511</v>
          </cell>
          <cell r="DG535">
            <v>0.190139</v>
          </cell>
          <cell r="DH535">
            <v>8.6049999999999998E-3</v>
          </cell>
        </row>
        <row r="536">
          <cell r="CK536">
            <v>367.87488997122256</v>
          </cell>
          <cell r="CL536">
            <v>0.86883524249518129</v>
          </cell>
          <cell r="DC536">
            <v>2.1506999999999998E-2</v>
          </cell>
          <cell r="DD536">
            <v>0.124623</v>
          </cell>
          <cell r="DF536">
            <v>0.145255</v>
          </cell>
          <cell r="DG536">
            <v>0.182092</v>
          </cell>
          <cell r="DH536">
            <v>1.239E-2</v>
          </cell>
        </row>
        <row r="537">
          <cell r="CK537">
            <v>378.55992623695624</v>
          </cell>
          <cell r="CL537">
            <v>0.86770440274007421</v>
          </cell>
          <cell r="DC537">
            <v>2.4187E-2</v>
          </cell>
          <cell r="DD537">
            <v>0.101719</v>
          </cell>
          <cell r="DF537">
            <v>0.17859700000000001</v>
          </cell>
          <cell r="DG537">
            <v>0.17942</v>
          </cell>
          <cell r="DH537">
            <v>1.0681E-2</v>
          </cell>
        </row>
        <row r="538">
          <cell r="CK538">
            <v>389.15992623695547</v>
          </cell>
          <cell r="CL538">
            <v>0.86796470289980876</v>
          </cell>
          <cell r="DC538">
            <v>2.2623999999999998E-2</v>
          </cell>
          <cell r="DD538">
            <v>0.11808200000000001</v>
          </cell>
          <cell r="DF538">
            <v>0.16939499999999999</v>
          </cell>
          <cell r="DG538">
            <v>0.18611</v>
          </cell>
          <cell r="DH538">
            <v>1.3129E-2</v>
          </cell>
        </row>
        <row r="539">
          <cell r="CK539">
            <v>399.84496250268603</v>
          </cell>
          <cell r="CL539">
            <v>0.86773992177420078</v>
          </cell>
          <cell r="DC539">
            <v>2.1982999999999999E-2</v>
          </cell>
          <cell r="DD539">
            <v>0.107752</v>
          </cell>
          <cell r="DF539">
            <v>0.15856500000000001</v>
          </cell>
          <cell r="DG539">
            <v>0.148058</v>
          </cell>
          <cell r="DH539">
            <v>1.6410000000000001E-2</v>
          </cell>
        </row>
        <row r="540">
          <cell r="CK540">
            <v>410.44496250268622</v>
          </cell>
          <cell r="CL540">
            <v>0.86556348617303636</v>
          </cell>
          <cell r="DC540">
            <v>2.6376E-2</v>
          </cell>
          <cell r="DD540">
            <v>0.109824</v>
          </cell>
          <cell r="DF540">
            <v>0.15740399999999999</v>
          </cell>
          <cell r="DG540">
            <v>0.14851500000000001</v>
          </cell>
          <cell r="DH540">
            <v>5.2209999999999999E-3</v>
          </cell>
        </row>
        <row r="541">
          <cell r="AX541">
            <v>0.15836700000000001</v>
          </cell>
          <cell r="CK541">
            <v>0</v>
          </cell>
          <cell r="CL541">
            <v>0.85842634562292675</v>
          </cell>
          <cell r="DC541">
            <v>3.1831999999999999E-2</v>
          </cell>
          <cell r="DD541">
            <v>0.15836700000000001</v>
          </cell>
          <cell r="DF541">
            <v>0.15940499999999999</v>
          </cell>
          <cell r="DG541">
            <v>0.22040000000000001</v>
          </cell>
          <cell r="DH541">
            <v>8.0770000000000008E-3</v>
          </cell>
        </row>
        <row r="542">
          <cell r="AX542">
            <v>0.152221</v>
          </cell>
          <cell r="CK542">
            <v>2.5</v>
          </cell>
          <cell r="CL542">
            <v>0.8585008131510703</v>
          </cell>
          <cell r="DC542">
            <v>2.6116E-2</v>
          </cell>
          <cell r="DD542">
            <v>0.152221</v>
          </cell>
          <cell r="DF542">
            <v>0.18516199999999999</v>
          </cell>
          <cell r="DG542">
            <v>0.25435799999999997</v>
          </cell>
          <cell r="DH542">
            <v>1.6012999999999999E-2</v>
          </cell>
        </row>
        <row r="543">
          <cell r="AX543">
            <v>0.111649</v>
          </cell>
          <cell r="CK543">
            <v>5.0612496949730827</v>
          </cell>
          <cell r="CL543">
            <v>0.86002764376198571</v>
          </cell>
          <cell r="DC543">
            <v>6.94E-3</v>
          </cell>
          <cell r="DD543">
            <v>0.111649</v>
          </cell>
          <cell r="DF543">
            <v>8.0125000000000002E-2</v>
          </cell>
          <cell r="DG543">
            <v>0.240004</v>
          </cell>
          <cell r="DH543">
            <v>2.3E-5</v>
          </cell>
        </row>
        <row r="544">
          <cell r="AX544">
            <v>0.13378200000000001</v>
          </cell>
          <cell r="CK544">
            <v>7.4819933823548386</v>
          </cell>
          <cell r="CL544">
            <v>0.85867098573502698</v>
          </cell>
          <cell r="DC544">
            <v>2.4448999999999999E-2</v>
          </cell>
          <cell r="DD544">
            <v>0.13378200000000001</v>
          </cell>
          <cell r="DF544">
            <v>0.19681899999999999</v>
          </cell>
          <cell r="DG544">
            <v>0.23994699999999999</v>
          </cell>
          <cell r="DH544">
            <v>1.1584000000000001E-2</v>
          </cell>
        </row>
        <row r="545">
          <cell r="AX545">
            <v>0.14802399999999999</v>
          </cell>
          <cell r="CK545">
            <v>9.9819933823548386</v>
          </cell>
          <cell r="CL545">
            <v>0.85770010051369483</v>
          </cell>
          <cell r="DC545">
            <v>2.7560000000000001E-2</v>
          </cell>
          <cell r="DD545">
            <v>0.14802399999999999</v>
          </cell>
          <cell r="DF545">
            <v>0.18269199999999999</v>
          </cell>
          <cell r="DG545">
            <v>0.24988299999999999</v>
          </cell>
          <cell r="DH545">
            <v>1.5507999999999999E-2</v>
          </cell>
        </row>
        <row r="546">
          <cell r="AX546">
            <v>0.163525</v>
          </cell>
          <cell r="CK546">
            <v>12.543243077327922</v>
          </cell>
          <cell r="CL546">
            <v>0.85959351988383748</v>
          </cell>
          <cell r="DC546">
            <v>2.9307E-2</v>
          </cell>
          <cell r="DD546">
            <v>0.163525</v>
          </cell>
          <cell r="DF546">
            <v>0.15752099999999999</v>
          </cell>
          <cell r="DG546">
            <v>0.24492700000000001</v>
          </cell>
          <cell r="DH546">
            <v>7.4330000000000004E-3</v>
          </cell>
        </row>
        <row r="547">
          <cell r="AX547">
            <v>0.15257599999999999</v>
          </cell>
          <cell r="CK547">
            <v>15.043243077327922</v>
          </cell>
          <cell r="CL547">
            <v>0.85959784274893647</v>
          </cell>
          <cell r="DC547">
            <v>2.7817999999999999E-2</v>
          </cell>
          <cell r="DD547">
            <v>0.15257599999999999</v>
          </cell>
          <cell r="DF547">
            <v>0.18191399999999999</v>
          </cell>
          <cell r="DG547">
            <v>0.25763200000000003</v>
          </cell>
          <cell r="DH547">
            <v>1.4727000000000001E-2</v>
          </cell>
        </row>
        <row r="548">
          <cell r="AX548">
            <v>0.158718</v>
          </cell>
          <cell r="CK548">
            <v>17.463986764709677</v>
          </cell>
          <cell r="CL548">
            <v>0.85955983708176587</v>
          </cell>
          <cell r="DC548">
            <v>2.8039000000000001E-2</v>
          </cell>
          <cell r="DD548">
            <v>0.158718</v>
          </cell>
          <cell r="DF548">
            <v>0.18884799999999999</v>
          </cell>
          <cell r="DG548">
            <v>0.25029400000000002</v>
          </cell>
          <cell r="DH548">
            <v>1.1726E-2</v>
          </cell>
        </row>
        <row r="549">
          <cell r="AX549">
            <v>0.15579200000000001</v>
          </cell>
          <cell r="CK549">
            <v>20.025236459683043</v>
          </cell>
          <cell r="CL549">
            <v>0.86003722369716351</v>
          </cell>
          <cell r="DC549">
            <v>2.5662999999999998E-2</v>
          </cell>
          <cell r="DD549">
            <v>0.15579200000000001</v>
          </cell>
          <cell r="DF549">
            <v>0.18081700000000001</v>
          </cell>
          <cell r="DG549">
            <v>0.261683</v>
          </cell>
          <cell r="DH549">
            <v>1.422E-2</v>
          </cell>
        </row>
        <row r="550">
          <cell r="AX550">
            <v>0.14063800000000001</v>
          </cell>
          <cell r="CK550">
            <v>22.525236459683043</v>
          </cell>
          <cell r="CL550">
            <v>0.85907529550959982</v>
          </cell>
          <cell r="DC550">
            <v>2.9996999999999999E-2</v>
          </cell>
          <cell r="DD550">
            <v>0.14063800000000001</v>
          </cell>
          <cell r="DF550">
            <v>0.167518</v>
          </cell>
          <cell r="DG550">
            <v>0.26674199999999998</v>
          </cell>
          <cell r="DH550">
            <v>2.1333000000000001E-2</v>
          </cell>
        </row>
        <row r="551">
          <cell r="AX551">
            <v>0.15472900000000001</v>
          </cell>
          <cell r="CK551">
            <v>25.025236459683043</v>
          </cell>
          <cell r="CL551">
            <v>0.8605416723588738</v>
          </cell>
          <cell r="DC551">
            <v>3.3035000000000002E-2</v>
          </cell>
          <cell r="DD551">
            <v>0.15472900000000001</v>
          </cell>
          <cell r="DF551">
            <v>0.16724</v>
          </cell>
          <cell r="DG551">
            <v>0.27539000000000002</v>
          </cell>
          <cell r="DH551">
            <v>2.3687E-2</v>
          </cell>
        </row>
        <row r="552">
          <cell r="AX552">
            <v>0.14126900000000001</v>
          </cell>
          <cell r="CK552">
            <v>27.509184929358941</v>
          </cell>
          <cell r="CL552">
            <v>0.86070313683934108</v>
          </cell>
          <cell r="DC552">
            <v>2.6366000000000001E-2</v>
          </cell>
          <cell r="DD552">
            <v>0.14126900000000001</v>
          </cell>
          <cell r="DF552">
            <v>0.19946</v>
          </cell>
          <cell r="DG552">
            <v>0.26126899999999997</v>
          </cell>
          <cell r="DH552">
            <v>1.0068000000000001E-2</v>
          </cell>
        </row>
        <row r="553">
          <cell r="AX553">
            <v>0.15814700000000001</v>
          </cell>
          <cell r="CK553">
            <v>30.009184929358941</v>
          </cell>
          <cell r="CL553">
            <v>0.86108751191935429</v>
          </cell>
          <cell r="DC553">
            <v>2.9523000000000001E-2</v>
          </cell>
          <cell r="DD553">
            <v>0.15814700000000001</v>
          </cell>
          <cell r="DF553">
            <v>0.17502400000000001</v>
          </cell>
          <cell r="DG553">
            <v>0.25644699999999998</v>
          </cell>
          <cell r="DH553">
            <v>2.6179999999999998E-2</v>
          </cell>
        </row>
        <row r="554">
          <cell r="AX554">
            <v>0.14580699999999999</v>
          </cell>
          <cell r="CK554">
            <v>32.509184929358938</v>
          </cell>
          <cell r="CL554">
            <v>0.86160982905566774</v>
          </cell>
          <cell r="DC554">
            <v>2.7341000000000001E-2</v>
          </cell>
          <cell r="DD554">
            <v>0.14580699999999999</v>
          </cell>
          <cell r="DF554">
            <v>0.15063399999999999</v>
          </cell>
          <cell r="DG554">
            <v>0.24583199999999999</v>
          </cell>
          <cell r="DH554">
            <v>6.4599999999999998E-4</v>
          </cell>
        </row>
        <row r="555">
          <cell r="AX555">
            <v>0.14397199999999999</v>
          </cell>
          <cell r="CK555">
            <v>35.070434624332023</v>
          </cell>
          <cell r="CL555">
            <v>0.86127252756434136</v>
          </cell>
          <cell r="DC555">
            <v>3.1272000000000001E-2</v>
          </cell>
          <cell r="DD555">
            <v>0.14397199999999999</v>
          </cell>
          <cell r="DF555">
            <v>0.178123</v>
          </cell>
          <cell r="DG555">
            <v>0.26361600000000002</v>
          </cell>
          <cell r="DH555">
            <v>2.771E-3</v>
          </cell>
        </row>
        <row r="556">
          <cell r="AX556">
            <v>0.13585900000000001</v>
          </cell>
          <cell r="CK556">
            <v>37.491178311713782</v>
          </cell>
          <cell r="CL556">
            <v>0.86235594854606545</v>
          </cell>
          <cell r="DC556">
            <v>2.6855E-2</v>
          </cell>
          <cell r="DD556">
            <v>0.13585900000000001</v>
          </cell>
          <cell r="DF556">
            <v>0.165351</v>
          </cell>
          <cell r="DG556">
            <v>0.26211600000000002</v>
          </cell>
          <cell r="DH556">
            <v>8.8210000000000007E-3</v>
          </cell>
        </row>
        <row r="557">
          <cell r="AX557">
            <v>0.14604900000000001</v>
          </cell>
          <cell r="CK557">
            <v>39.991178311713782</v>
          </cell>
          <cell r="CL557">
            <v>0.86177494616681194</v>
          </cell>
          <cell r="DC557">
            <v>3.3508999999999997E-2</v>
          </cell>
          <cell r="DD557">
            <v>0.14604900000000001</v>
          </cell>
          <cell r="DF557">
            <v>0.166433</v>
          </cell>
          <cell r="DG557">
            <v>0.27566800000000002</v>
          </cell>
          <cell r="DH557">
            <v>2.032E-3</v>
          </cell>
        </row>
        <row r="558">
          <cell r="AX558">
            <v>0.15320900000000001</v>
          </cell>
          <cell r="CK558">
            <v>42.491178311713782</v>
          </cell>
          <cell r="CL558">
            <v>0.86225560691876368</v>
          </cell>
          <cell r="DC558">
            <v>2.9456E-2</v>
          </cell>
          <cell r="DD558">
            <v>0.15320900000000001</v>
          </cell>
          <cell r="DF558">
            <v>0.151753</v>
          </cell>
          <cell r="DG558">
            <v>0.27862799999999999</v>
          </cell>
          <cell r="DH558">
            <v>1.4596E-2</v>
          </cell>
        </row>
        <row r="559">
          <cell r="AX559">
            <v>0.15523899999999999</v>
          </cell>
          <cell r="CK559">
            <v>45.052428006686867</v>
          </cell>
          <cell r="CL559">
            <v>0.86314649713682179</v>
          </cell>
          <cell r="DC559">
            <v>3.2516999999999997E-2</v>
          </cell>
          <cell r="DD559">
            <v>0.15523899999999999</v>
          </cell>
          <cell r="DF559">
            <v>0.190611</v>
          </cell>
          <cell r="DG559">
            <v>0.27582400000000001</v>
          </cell>
          <cell r="DH559">
            <v>1.5011999999999999E-2</v>
          </cell>
        </row>
        <row r="560">
          <cell r="AX560">
            <v>0.148308</v>
          </cell>
          <cell r="CK560">
            <v>47.473171694068625</v>
          </cell>
          <cell r="CL560">
            <v>0.86337735035138186</v>
          </cell>
          <cell r="DC560">
            <v>2.7470000000000001E-2</v>
          </cell>
          <cell r="DD560">
            <v>0.148308</v>
          </cell>
          <cell r="DF560">
            <v>0.16980000000000001</v>
          </cell>
          <cell r="DG560">
            <v>0.28353600000000001</v>
          </cell>
          <cell r="DH560">
            <v>2.4250000000000001E-2</v>
          </cell>
        </row>
        <row r="561">
          <cell r="AX561">
            <v>0.14591499999999999</v>
          </cell>
          <cell r="CK561">
            <v>49.973171694068625</v>
          </cell>
          <cell r="CL561">
            <v>0.86333400219828227</v>
          </cell>
          <cell r="DC561">
            <v>3.2273999999999997E-2</v>
          </cell>
          <cell r="DD561">
            <v>0.14591499999999999</v>
          </cell>
          <cell r="DF561">
            <v>0.163462</v>
          </cell>
          <cell r="DG561">
            <v>0.292543</v>
          </cell>
          <cell r="DH561">
            <v>2.5089E-2</v>
          </cell>
        </row>
        <row r="562">
          <cell r="AX562">
            <v>0.160216</v>
          </cell>
          <cell r="CK562">
            <v>52.534421389041711</v>
          </cell>
          <cell r="CL562">
            <v>0.86483732957352533</v>
          </cell>
          <cell r="DC562">
            <v>2.7883000000000002E-2</v>
          </cell>
          <cell r="DD562">
            <v>0.160216</v>
          </cell>
          <cell r="DF562">
            <v>0.16347700000000001</v>
          </cell>
          <cell r="DG562">
            <v>0.27172600000000002</v>
          </cell>
          <cell r="DH562">
            <v>2.6799E-2</v>
          </cell>
        </row>
        <row r="563">
          <cell r="AX563">
            <v>0.149336</v>
          </cell>
          <cell r="CK563">
            <v>55.034421389041711</v>
          </cell>
          <cell r="CL563">
            <v>0.86404194202077833</v>
          </cell>
          <cell r="DC563">
            <v>2.7730999999999999E-2</v>
          </cell>
          <cell r="DD563">
            <v>0.149336</v>
          </cell>
          <cell r="DF563">
            <v>0.17236099999999999</v>
          </cell>
          <cell r="DG563">
            <v>0.28228500000000001</v>
          </cell>
          <cell r="DH563">
            <v>1.8204999999999999E-2</v>
          </cell>
        </row>
        <row r="564">
          <cell r="AX564">
            <v>0.157194</v>
          </cell>
          <cell r="CK564">
            <v>57.455165076423469</v>
          </cell>
          <cell r="CL564">
            <v>0.86442497566715071</v>
          </cell>
          <cell r="DC564">
            <v>3.1092999999999999E-2</v>
          </cell>
          <cell r="DD564">
            <v>0.157194</v>
          </cell>
          <cell r="DF564">
            <v>0.16234299999999999</v>
          </cell>
          <cell r="DG564">
            <v>0.26876699999999998</v>
          </cell>
          <cell r="DH564">
            <v>1.9403E-2</v>
          </cell>
        </row>
        <row r="565">
          <cell r="AX565">
            <v>0.16137799999999999</v>
          </cell>
          <cell r="CK565">
            <v>60.016414771396839</v>
          </cell>
          <cell r="CL565">
            <v>0.86494875594153564</v>
          </cell>
          <cell r="DC565">
            <v>2.9328E-2</v>
          </cell>
          <cell r="DD565">
            <v>0.16137799999999999</v>
          </cell>
          <cell r="DF565">
            <v>0.160968</v>
          </cell>
          <cell r="DG565">
            <v>0.28383000000000003</v>
          </cell>
          <cell r="DH565">
            <v>1.5616E-2</v>
          </cell>
        </row>
        <row r="566">
          <cell r="AX566">
            <v>0.14002899999999999</v>
          </cell>
          <cell r="CK566">
            <v>62.516414771396839</v>
          </cell>
          <cell r="CL566">
            <v>0.86578253453893839</v>
          </cell>
          <cell r="DC566">
            <v>3.0837E-2</v>
          </cell>
          <cell r="DD566">
            <v>0.14002899999999999</v>
          </cell>
          <cell r="DF566">
            <v>0.14604300000000001</v>
          </cell>
          <cell r="DG566">
            <v>0.287856</v>
          </cell>
          <cell r="DH566">
            <v>1.6133000000000002E-2</v>
          </cell>
        </row>
        <row r="567">
          <cell r="AX567">
            <v>0.149226</v>
          </cell>
          <cell r="CK567">
            <v>65.016414771396839</v>
          </cell>
          <cell r="CL567">
            <v>0.86567901926121438</v>
          </cell>
          <cell r="DC567">
            <v>3.2946000000000003E-2</v>
          </cell>
          <cell r="DD567">
            <v>0.149226</v>
          </cell>
          <cell r="DF567">
            <v>0.162408</v>
          </cell>
          <cell r="DG567">
            <v>0.30974099999999999</v>
          </cell>
          <cell r="DH567">
            <v>1.553E-2</v>
          </cell>
        </row>
        <row r="568">
          <cell r="AX568">
            <v>0.149122</v>
          </cell>
          <cell r="CK568">
            <v>67.500363241071341</v>
          </cell>
          <cell r="CL568">
            <v>0.86712789765386222</v>
          </cell>
          <cell r="DC568">
            <v>3.1736E-2</v>
          </cell>
          <cell r="DD568">
            <v>0.149122</v>
          </cell>
          <cell r="DF568">
            <v>0.15912599999999999</v>
          </cell>
          <cell r="DG568">
            <v>0.28152100000000002</v>
          </cell>
          <cell r="DH568">
            <v>1.9415999999999999E-2</v>
          </cell>
        </row>
        <row r="569">
          <cell r="AX569">
            <v>0.14785999999999999</v>
          </cell>
          <cell r="CK569">
            <v>70.000363241071341</v>
          </cell>
          <cell r="CL569">
            <v>0.86747195012379852</v>
          </cell>
          <cell r="DC569">
            <v>3.0980000000000001E-2</v>
          </cell>
          <cell r="DD569">
            <v>0.14785999999999999</v>
          </cell>
          <cell r="DF569">
            <v>0.17463100000000001</v>
          </cell>
          <cell r="DG569">
            <v>0.29442499999999999</v>
          </cell>
          <cell r="DH569">
            <v>1.4050999999999999E-2</v>
          </cell>
        </row>
        <row r="570">
          <cell r="AX570">
            <v>0.14582899999999999</v>
          </cell>
          <cell r="CK570">
            <v>72.500363241071341</v>
          </cell>
          <cell r="CL570">
            <v>0.86728042429157204</v>
          </cell>
          <cell r="DC570">
            <v>2.8972000000000001E-2</v>
          </cell>
          <cell r="DD570">
            <v>0.14582899999999999</v>
          </cell>
          <cell r="DF570">
            <v>0.17106499999999999</v>
          </cell>
          <cell r="DG570">
            <v>0.28837699999999999</v>
          </cell>
          <cell r="DH570">
            <v>2.5610000000000001E-2</v>
          </cell>
        </row>
        <row r="571">
          <cell r="AX571">
            <v>0.15764600000000001</v>
          </cell>
          <cell r="CK571">
            <v>75.061612936044426</v>
          </cell>
          <cell r="CL571">
            <v>0.86850701875312597</v>
          </cell>
          <cell r="DC571">
            <v>3.3713E-2</v>
          </cell>
          <cell r="DD571">
            <v>0.15764600000000001</v>
          </cell>
          <cell r="DF571">
            <v>0.17971200000000001</v>
          </cell>
          <cell r="DG571">
            <v>0.29049399999999997</v>
          </cell>
          <cell r="DH571">
            <v>1.1606E-2</v>
          </cell>
        </row>
        <row r="572">
          <cell r="AX572">
            <v>0.141319</v>
          </cell>
          <cell r="CK572">
            <v>77.482356623427606</v>
          </cell>
          <cell r="CL572">
            <v>0.86819308003115525</v>
          </cell>
          <cell r="DC572">
            <v>2.9961000000000002E-2</v>
          </cell>
          <cell r="DD572">
            <v>0.141319</v>
          </cell>
          <cell r="DF572">
            <v>0.17713699999999999</v>
          </cell>
          <cell r="DG572">
            <v>0.31450600000000001</v>
          </cell>
          <cell r="DH572">
            <v>1.8905000000000002E-2</v>
          </cell>
        </row>
        <row r="573">
          <cell r="AX573">
            <v>0.14655000000000001</v>
          </cell>
          <cell r="CK573">
            <v>79.982356623427606</v>
          </cell>
          <cell r="CL573">
            <v>0.86818953558483025</v>
          </cell>
          <cell r="DC573">
            <v>3.3250000000000002E-2</v>
          </cell>
          <cell r="DD573">
            <v>0.14655000000000001</v>
          </cell>
          <cell r="DF573">
            <v>0.15357999999999999</v>
          </cell>
          <cell r="DG573">
            <v>0.31483800000000001</v>
          </cell>
          <cell r="DH573">
            <v>1.2067E-2</v>
          </cell>
        </row>
        <row r="574">
          <cell r="AX574">
            <v>0.14827299999999999</v>
          </cell>
          <cell r="CK574">
            <v>82.543606318400691</v>
          </cell>
          <cell r="CL574">
            <v>0.86940187473670905</v>
          </cell>
          <cell r="DC574">
            <v>3.2041E-2</v>
          </cell>
          <cell r="DD574">
            <v>0.14827299999999999</v>
          </cell>
          <cell r="DF574">
            <v>0.16083900000000001</v>
          </cell>
          <cell r="DG574">
            <v>0.30080499999999999</v>
          </cell>
          <cell r="DH574">
            <v>1.933E-2</v>
          </cell>
        </row>
        <row r="575">
          <cell r="AX575">
            <v>0.15279400000000001</v>
          </cell>
          <cell r="CK575">
            <v>85.043606318400691</v>
          </cell>
          <cell r="CL575">
            <v>0.87026426144962332</v>
          </cell>
          <cell r="DC575">
            <v>3.1241999999999999E-2</v>
          </cell>
          <cell r="DD575">
            <v>0.15279400000000001</v>
          </cell>
          <cell r="DF575">
            <v>0.14862700000000001</v>
          </cell>
          <cell r="DG575">
            <v>0.32004899999999997</v>
          </cell>
          <cell r="DH575">
            <v>2.0951000000000001E-2</v>
          </cell>
        </row>
        <row r="576">
          <cell r="AX576">
            <v>0.137604</v>
          </cell>
          <cell r="CK576">
            <v>87.46435000578245</v>
          </cell>
          <cell r="CL576">
            <v>0.87067406774054001</v>
          </cell>
          <cell r="DC576">
            <v>3.0036E-2</v>
          </cell>
          <cell r="DD576">
            <v>0.137604</v>
          </cell>
          <cell r="DF576">
            <v>0.17863999999999999</v>
          </cell>
          <cell r="DG576">
            <v>0.32152399999999998</v>
          </cell>
          <cell r="DH576">
            <v>2.2709E-2</v>
          </cell>
        </row>
        <row r="577">
          <cell r="AX577">
            <v>0.150951</v>
          </cell>
          <cell r="CK577">
            <v>90.025599700755535</v>
          </cell>
          <cell r="CL577">
            <v>0.87152555307978297</v>
          </cell>
          <cell r="DC577">
            <v>2.9759000000000001E-2</v>
          </cell>
          <cell r="DD577">
            <v>0.150951</v>
          </cell>
          <cell r="DF577">
            <v>0.17779800000000001</v>
          </cell>
          <cell r="DG577">
            <v>0.31314900000000001</v>
          </cell>
          <cell r="DH577">
            <v>1.355E-2</v>
          </cell>
        </row>
        <row r="578">
          <cell r="AX578">
            <v>0.125084</v>
          </cell>
          <cell r="CK578">
            <v>92.525599700755535</v>
          </cell>
          <cell r="CL578">
            <v>0.87232940880769849</v>
          </cell>
          <cell r="DC578">
            <v>2.7962000000000001E-2</v>
          </cell>
          <cell r="DD578">
            <v>0.125084</v>
          </cell>
          <cell r="DF578">
            <v>0.16506599999999999</v>
          </cell>
          <cell r="DG578">
            <v>0.331982</v>
          </cell>
          <cell r="DH578">
            <v>2.3408999999999999E-2</v>
          </cell>
        </row>
        <row r="579">
          <cell r="AX579">
            <v>0.14663699999999999</v>
          </cell>
          <cell r="CK579">
            <v>95.025599700755535</v>
          </cell>
          <cell r="CL579">
            <v>0.87297007567729101</v>
          </cell>
          <cell r="DC579">
            <v>3.3093999999999998E-2</v>
          </cell>
          <cell r="DD579">
            <v>0.14663699999999999</v>
          </cell>
          <cell r="DF579">
            <v>0.16513800000000001</v>
          </cell>
          <cell r="DG579">
            <v>0.32425999999999999</v>
          </cell>
          <cell r="DH579">
            <v>2.0641E-2</v>
          </cell>
        </row>
        <row r="580">
          <cell r="AX580">
            <v>0.15415799999999999</v>
          </cell>
          <cell r="CK580">
            <v>97.509548170430335</v>
          </cell>
          <cell r="CL580">
            <v>0.87310654315061642</v>
          </cell>
          <cell r="DC580">
            <v>3.4966999999999998E-2</v>
          </cell>
          <cell r="DD580">
            <v>0.15415799999999999</v>
          </cell>
          <cell r="DF580">
            <v>0.15481500000000001</v>
          </cell>
          <cell r="DG580">
            <v>0.33079700000000001</v>
          </cell>
          <cell r="DH580">
            <v>1.9248999999999999E-2</v>
          </cell>
        </row>
        <row r="581">
          <cell r="AX581">
            <v>0.14135400000000001</v>
          </cell>
          <cell r="CK581">
            <v>100.00954817043034</v>
          </cell>
          <cell r="CL581">
            <v>0.87382548093365431</v>
          </cell>
          <cell r="DC581">
            <v>3.2745000000000003E-2</v>
          </cell>
          <cell r="DD581">
            <v>0.14135400000000001</v>
          </cell>
          <cell r="DF581">
            <v>0.156218</v>
          </cell>
          <cell r="DG581">
            <v>0.33399899999999999</v>
          </cell>
          <cell r="DH581">
            <v>2.4247999999999999E-2</v>
          </cell>
        </row>
        <row r="582">
          <cell r="AX582">
            <v>0.14477999999999999</v>
          </cell>
          <cell r="CK582">
            <v>108.99063941815771</v>
          </cell>
          <cell r="CL582">
            <v>0.87633296273293582</v>
          </cell>
          <cell r="DC582">
            <v>2.8969999999999999E-2</v>
          </cell>
          <cell r="DD582">
            <v>0.14477999999999999</v>
          </cell>
          <cell r="DF582">
            <v>0.14797399999999999</v>
          </cell>
          <cell r="DG582">
            <v>0.34140799999999999</v>
          </cell>
          <cell r="DH582">
            <v>1.2734000000000001E-2</v>
          </cell>
        </row>
        <row r="583">
          <cell r="AX583">
            <v>0.13680400000000001</v>
          </cell>
          <cell r="CK583">
            <v>117.97173066588508</v>
          </cell>
          <cell r="CL583">
            <v>0.87620722636822734</v>
          </cell>
          <cell r="DC583">
            <v>3.1523000000000002E-2</v>
          </cell>
          <cell r="DD583">
            <v>0.13680400000000001</v>
          </cell>
          <cell r="DF583">
            <v>0.16711100000000001</v>
          </cell>
          <cell r="DG583">
            <v>0.34363100000000002</v>
          </cell>
          <cell r="DH583">
            <v>2.5503999999999999E-2</v>
          </cell>
        </row>
        <row r="584">
          <cell r="AX584">
            <v>0.13150700000000001</v>
          </cell>
          <cell r="CK584">
            <v>126.952821913611</v>
          </cell>
          <cell r="CL584">
            <v>0.87780156436180468</v>
          </cell>
          <cell r="DC584">
            <v>3.0185E-2</v>
          </cell>
          <cell r="DD584">
            <v>0.13150700000000001</v>
          </cell>
          <cell r="DF584">
            <v>0.17247999999999999</v>
          </cell>
          <cell r="DG584">
            <v>0.35333100000000001</v>
          </cell>
          <cell r="DH584">
            <v>1.8339999999999999E-2</v>
          </cell>
        </row>
        <row r="585">
          <cell r="AX585">
            <v>0.132271</v>
          </cell>
          <cell r="CK585">
            <v>135.93391316133838</v>
          </cell>
          <cell r="CL585">
            <v>0.87833623709427211</v>
          </cell>
          <cell r="DC585">
            <v>2.9304E-2</v>
          </cell>
          <cell r="DD585">
            <v>0.132271</v>
          </cell>
          <cell r="DF585">
            <v>0.166328</v>
          </cell>
          <cell r="DG585">
            <v>0.36477500000000002</v>
          </cell>
          <cell r="DH585">
            <v>2.6624999999999999E-2</v>
          </cell>
        </row>
        <row r="586">
          <cell r="AX586">
            <v>0.13481299999999999</v>
          </cell>
          <cell r="CK586">
            <v>144.91500440906574</v>
          </cell>
          <cell r="CL586">
            <v>0.8789753248522566</v>
          </cell>
          <cell r="DC586">
            <v>3.1865999999999998E-2</v>
          </cell>
          <cell r="DD586">
            <v>0.13481299999999999</v>
          </cell>
          <cell r="DF586">
            <v>0.192804</v>
          </cell>
          <cell r="DG586">
            <v>0.37210700000000002</v>
          </cell>
          <cell r="DH586">
            <v>1.8526000000000001E-2</v>
          </cell>
        </row>
        <row r="587">
          <cell r="AX587">
            <v>0.12879299999999999</v>
          </cell>
          <cell r="CK587">
            <v>153.95768100396862</v>
          </cell>
          <cell r="CL587">
            <v>0.87979642860711116</v>
          </cell>
          <cell r="DC587">
            <v>2.9878999999999999E-2</v>
          </cell>
          <cell r="DD587">
            <v>0.12879299999999999</v>
          </cell>
          <cell r="DF587">
            <v>0.15640000000000001</v>
          </cell>
          <cell r="DG587">
            <v>0.36334</v>
          </cell>
          <cell r="DH587">
            <v>2.4924999999999999E-2</v>
          </cell>
        </row>
        <row r="588">
          <cell r="AX588">
            <v>0.128994</v>
          </cell>
          <cell r="CK588">
            <v>162.93877225169598</v>
          </cell>
          <cell r="CL588">
            <v>0.88009974903428267</v>
          </cell>
          <cell r="DC588">
            <v>2.9833999999999999E-2</v>
          </cell>
          <cell r="DD588">
            <v>0.128994</v>
          </cell>
          <cell r="DF588">
            <v>0.168321</v>
          </cell>
          <cell r="DG588">
            <v>0.38126300000000002</v>
          </cell>
          <cell r="DH588">
            <v>2.5196E-2</v>
          </cell>
        </row>
        <row r="589">
          <cell r="AX589">
            <v>0.14038300000000001</v>
          </cell>
          <cell r="CK589">
            <v>171.99912544569366</v>
          </cell>
          <cell r="CL589">
            <v>0.87968098144862961</v>
          </cell>
          <cell r="DC589">
            <v>3.5700999999999997E-2</v>
          </cell>
          <cell r="DD589">
            <v>0.14038300000000001</v>
          </cell>
          <cell r="DF589">
            <v>0.151092</v>
          </cell>
          <cell r="DG589">
            <v>0.381218</v>
          </cell>
          <cell r="DH589">
            <v>2.1076000000000001E-2</v>
          </cell>
        </row>
        <row r="590">
          <cell r="AX590">
            <v>0.150002</v>
          </cell>
          <cell r="CK590">
            <v>180.98021669342103</v>
          </cell>
          <cell r="CL590">
            <v>0.88082312558483411</v>
          </cell>
          <cell r="DC590">
            <v>3.533E-2</v>
          </cell>
          <cell r="DD590">
            <v>0.150002</v>
          </cell>
          <cell r="DF590">
            <v>0.16281399999999999</v>
          </cell>
          <cell r="DG590">
            <v>0.39034200000000002</v>
          </cell>
          <cell r="DH590">
            <v>2.1638000000000001E-2</v>
          </cell>
        </row>
        <row r="591">
          <cell r="AX591">
            <v>0.135938</v>
          </cell>
          <cell r="CK591">
            <v>189.96130794114839</v>
          </cell>
          <cell r="CL591">
            <v>0.88122951642633363</v>
          </cell>
          <cell r="DC591">
            <v>3.0879E-2</v>
          </cell>
          <cell r="DD591">
            <v>0.135938</v>
          </cell>
          <cell r="DF591">
            <v>0.15392</v>
          </cell>
          <cell r="DG591">
            <v>0.38031199999999998</v>
          </cell>
          <cell r="DH591">
            <v>1.9091E-2</v>
          </cell>
        </row>
        <row r="592">
          <cell r="AX592">
            <v>0.13556199999999999</v>
          </cell>
          <cell r="CK592">
            <v>198.94239918887575</v>
          </cell>
          <cell r="CL592">
            <v>0.88056632806803892</v>
          </cell>
          <cell r="DC592">
            <v>3.3515999999999997E-2</v>
          </cell>
          <cell r="DD592">
            <v>0.13556199999999999</v>
          </cell>
          <cell r="DF592">
            <v>0.14913799999999999</v>
          </cell>
          <cell r="DG592">
            <v>0.376884</v>
          </cell>
          <cell r="DH592">
            <v>1.4035000000000001E-2</v>
          </cell>
        </row>
        <row r="593">
          <cell r="AX593">
            <v>0.125725</v>
          </cell>
          <cell r="CK593">
            <v>207.9234904366017</v>
          </cell>
          <cell r="CL593">
            <v>0.88066365850309813</v>
          </cell>
          <cell r="DC593">
            <v>3.3654999999999997E-2</v>
          </cell>
          <cell r="DD593">
            <v>0.125725</v>
          </cell>
          <cell r="DF593">
            <v>0.170321</v>
          </cell>
          <cell r="DG593">
            <v>0.38836900000000002</v>
          </cell>
          <cell r="DH593">
            <v>2.1961999999999999E-2</v>
          </cell>
        </row>
        <row r="594">
          <cell r="AX594">
            <v>0.13431199999999999</v>
          </cell>
          <cell r="CK594">
            <v>216.90458168432906</v>
          </cell>
          <cell r="CL594">
            <v>0.88150309276430716</v>
          </cell>
          <cell r="DC594">
            <v>2.9737E-2</v>
          </cell>
          <cell r="DD594">
            <v>0.13431199999999999</v>
          </cell>
          <cell r="DF594">
            <v>0.14946699999999999</v>
          </cell>
          <cell r="DG594">
            <v>0.39539099999999999</v>
          </cell>
          <cell r="DH594">
            <v>1.7330999999999999E-2</v>
          </cell>
        </row>
        <row r="595">
          <cell r="AX595">
            <v>0.14374300000000001</v>
          </cell>
          <cell r="CK595">
            <v>225.88567293205642</v>
          </cell>
          <cell r="CL595">
            <v>0.88188286288191142</v>
          </cell>
          <cell r="DC595">
            <v>3.1646000000000001E-2</v>
          </cell>
          <cell r="DD595">
            <v>0.14374300000000001</v>
          </cell>
          <cell r="DF595">
            <v>0.14419100000000001</v>
          </cell>
          <cell r="DG595">
            <v>0.40044299999999999</v>
          </cell>
          <cell r="DH595">
            <v>2.6092000000000001E-2</v>
          </cell>
        </row>
        <row r="596">
          <cell r="AX596">
            <v>0.127355</v>
          </cell>
          <cell r="CK596">
            <v>234.92834952695929</v>
          </cell>
          <cell r="CL596">
            <v>0.88311755945181092</v>
          </cell>
          <cell r="DC596">
            <v>2.7591999999999998E-2</v>
          </cell>
          <cell r="DD596">
            <v>0.127355</v>
          </cell>
          <cell r="DF596">
            <v>0.130857</v>
          </cell>
          <cell r="DG596">
            <v>0.39854400000000001</v>
          </cell>
          <cell r="DH596">
            <v>1.9051999999999999E-2</v>
          </cell>
        </row>
        <row r="597">
          <cell r="AX597">
            <v>0.13454099999999999</v>
          </cell>
          <cell r="CK597">
            <v>243.90944077468666</v>
          </cell>
          <cell r="CL597">
            <v>0.8820949988871527</v>
          </cell>
          <cell r="DC597">
            <v>3.2757000000000001E-2</v>
          </cell>
          <cell r="DD597">
            <v>0.13454099999999999</v>
          </cell>
          <cell r="DF597">
            <v>0.160057</v>
          </cell>
          <cell r="DG597">
            <v>0.38388800000000001</v>
          </cell>
          <cell r="DH597">
            <v>2.0667000000000001E-2</v>
          </cell>
        </row>
        <row r="598">
          <cell r="AX598">
            <v>0.13649800000000001</v>
          </cell>
          <cell r="CK598">
            <v>252.8905320224126</v>
          </cell>
          <cell r="CL598">
            <v>0.88194291421435378</v>
          </cell>
          <cell r="DC598">
            <v>3.2724000000000003E-2</v>
          </cell>
          <cell r="DD598">
            <v>0.13649800000000001</v>
          </cell>
          <cell r="DF598">
            <v>0.14336699999999999</v>
          </cell>
          <cell r="DG598">
            <v>0.38083800000000001</v>
          </cell>
          <cell r="DH598">
            <v>2.5444000000000001E-2</v>
          </cell>
        </row>
        <row r="599">
          <cell r="AX599">
            <v>0.14988499999999999</v>
          </cell>
          <cell r="CK599">
            <v>261.87162327013999</v>
          </cell>
          <cell r="CL599">
            <v>0.88132040320135807</v>
          </cell>
          <cell r="DC599">
            <v>3.0353000000000002E-2</v>
          </cell>
          <cell r="DD599">
            <v>0.14988499999999999</v>
          </cell>
          <cell r="DF599">
            <v>0.14446300000000001</v>
          </cell>
          <cell r="DG599">
            <v>0.39110299999999998</v>
          </cell>
          <cell r="DH599">
            <v>1.1446E-2</v>
          </cell>
        </row>
        <row r="600">
          <cell r="AX600">
            <v>0.14347699999999999</v>
          </cell>
          <cell r="CK600">
            <v>270.85271451786735</v>
          </cell>
          <cell r="CL600">
            <v>0.8818071034493361</v>
          </cell>
          <cell r="DC600">
            <v>3.2853E-2</v>
          </cell>
          <cell r="DD600">
            <v>0.14347699999999999</v>
          </cell>
          <cell r="DF600">
            <v>0.14137</v>
          </cell>
          <cell r="DG600">
            <v>0.39555400000000002</v>
          </cell>
          <cell r="DH600">
            <v>1.9040999999999999E-2</v>
          </cell>
        </row>
        <row r="601">
          <cell r="CK601">
            <v>0</v>
          </cell>
          <cell r="CL601">
            <v>0.8452916862598735</v>
          </cell>
          <cell r="DC601">
            <v>2.6255000000000001E-2</v>
          </cell>
          <cell r="DD601">
            <v>0.25215199999999999</v>
          </cell>
          <cell r="DF601">
            <v>0.25882300000000003</v>
          </cell>
          <cell r="DG601">
            <v>0.16841200000000001</v>
          </cell>
          <cell r="DH601">
            <v>1.3728000000000001E-2</v>
          </cell>
        </row>
        <row r="602">
          <cell r="CK602">
            <v>2.6248809496812195</v>
          </cell>
          <cell r="CL602">
            <v>0.84517071017062617</v>
          </cell>
          <cell r="DC602">
            <v>2.8749E-2</v>
          </cell>
          <cell r="DD602">
            <v>0.242455</v>
          </cell>
          <cell r="DF602">
            <v>0.23314099999999999</v>
          </cell>
          <cell r="DG602">
            <v>0.163577</v>
          </cell>
          <cell r="DH602">
            <v>1.7420000000000001E-2</v>
          </cell>
        </row>
        <row r="603">
          <cell r="CK603">
            <v>5.2421314153418912</v>
          </cell>
          <cell r="CL603">
            <v>0.84529893169538362</v>
          </cell>
          <cell r="DC603">
            <v>2.563E-2</v>
          </cell>
          <cell r="DD603">
            <v>0.22750000000000001</v>
          </cell>
          <cell r="DF603">
            <v>0.20594799999999999</v>
          </cell>
          <cell r="DG603">
            <v>0.16500000000000001</v>
          </cell>
          <cell r="DH603">
            <v>1.8890000000000001E-2</v>
          </cell>
        </row>
        <row r="604">
          <cell r="CK604">
            <v>7.8670123650231112</v>
          </cell>
          <cell r="CL604">
            <v>0.84497691208788184</v>
          </cell>
          <cell r="DC604">
            <v>2.3968E-2</v>
          </cell>
          <cell r="DD604">
            <v>0.21720999999999999</v>
          </cell>
          <cell r="DF604">
            <v>0.220938</v>
          </cell>
          <cell r="DG604">
            <v>0.17664199999999999</v>
          </cell>
          <cell r="DH604">
            <v>1.0184E-2</v>
          </cell>
        </row>
        <row r="605">
          <cell r="CK605">
            <v>10.484262830683782</v>
          </cell>
          <cell r="CL605">
            <v>0.84670126131639334</v>
          </cell>
          <cell r="DC605">
            <v>2.3885E-2</v>
          </cell>
          <cell r="DD605">
            <v>0.23456399999999999</v>
          </cell>
          <cell r="DF605">
            <v>0.20745</v>
          </cell>
          <cell r="DG605">
            <v>0.155664</v>
          </cell>
          <cell r="DH605">
            <v>1.2123999999999999E-2</v>
          </cell>
        </row>
        <row r="606">
          <cell r="CK606">
            <v>13.109143780365002</v>
          </cell>
          <cell r="CL606">
            <v>0.84586157874550627</v>
          </cell>
          <cell r="DC606">
            <v>2.5822000000000001E-2</v>
          </cell>
          <cell r="DD606">
            <v>0.22103999999999999</v>
          </cell>
          <cell r="DF606">
            <v>0.222354</v>
          </cell>
          <cell r="DG606">
            <v>0.18740899999999999</v>
          </cell>
          <cell r="DH606">
            <v>1.2997999999999999E-2</v>
          </cell>
        </row>
        <row r="607">
          <cell r="CK607">
            <v>15.658653537161003</v>
          </cell>
          <cell r="CL607">
            <v>0.84722823353546972</v>
          </cell>
          <cell r="DC607">
            <v>2.7734000000000002E-2</v>
          </cell>
          <cell r="DD607">
            <v>0.226275</v>
          </cell>
          <cell r="DF607">
            <v>0.216083</v>
          </cell>
          <cell r="DG607">
            <v>0.18357299999999999</v>
          </cell>
          <cell r="DH607">
            <v>2.2363000000000001E-2</v>
          </cell>
        </row>
        <row r="608">
          <cell r="CK608">
            <v>18.349378346575868</v>
          </cell>
          <cell r="CL608">
            <v>0.84783352741269602</v>
          </cell>
          <cell r="DC608">
            <v>2.2404E-2</v>
          </cell>
          <cell r="DD608">
            <v>0.20875199999999999</v>
          </cell>
          <cell r="DF608">
            <v>0.225466</v>
          </cell>
          <cell r="DG608">
            <v>0.178037</v>
          </cell>
          <cell r="DH608">
            <v>1.1847999999999999E-2</v>
          </cell>
        </row>
        <row r="609">
          <cell r="CK609">
            <v>20.898888103372208</v>
          </cell>
          <cell r="CL609">
            <v>0.84835475300912355</v>
          </cell>
          <cell r="DC609">
            <v>2.503E-2</v>
          </cell>
          <cell r="DD609">
            <v>0.206202</v>
          </cell>
          <cell r="DF609">
            <v>0.20752899999999999</v>
          </cell>
          <cell r="DG609">
            <v>0.18640599999999999</v>
          </cell>
          <cell r="DH609">
            <v>1.5358E-2</v>
          </cell>
        </row>
        <row r="610">
          <cell r="CK610">
            <v>23.523769053054018</v>
          </cell>
          <cell r="CL610">
            <v>0.84751283300105518</v>
          </cell>
          <cell r="DC610">
            <v>2.741E-2</v>
          </cell>
          <cell r="DD610">
            <v>0.206876</v>
          </cell>
          <cell r="DF610">
            <v>0.21634700000000001</v>
          </cell>
          <cell r="DG610">
            <v>0.20629800000000001</v>
          </cell>
          <cell r="DH610">
            <v>1.9227999999999999E-2</v>
          </cell>
        </row>
        <row r="611">
          <cell r="CK611">
            <v>26.141019518714064</v>
          </cell>
          <cell r="CL611">
            <v>0.84960749925054158</v>
          </cell>
          <cell r="DC611">
            <v>2.8055E-2</v>
          </cell>
          <cell r="DD611">
            <v>0.20761599999999999</v>
          </cell>
          <cell r="DF611">
            <v>0.185118</v>
          </cell>
          <cell r="DG611">
            <v>0.19914299999999999</v>
          </cell>
          <cell r="DH611">
            <v>1.0562999999999999E-2</v>
          </cell>
        </row>
        <row r="612">
          <cell r="CK612">
            <v>28.765900468395873</v>
          </cell>
          <cell r="CL612">
            <v>0.84979696596658993</v>
          </cell>
          <cell r="DC612">
            <v>2.5679E-2</v>
          </cell>
          <cell r="DD612">
            <v>0.19176199999999999</v>
          </cell>
          <cell r="DF612">
            <v>0.221971</v>
          </cell>
          <cell r="DG612">
            <v>0.20500499999999999</v>
          </cell>
          <cell r="DH612">
            <v>9.8709999999999996E-3</v>
          </cell>
        </row>
        <row r="613">
          <cell r="CK613">
            <v>31.383150934055919</v>
          </cell>
          <cell r="CL613">
            <v>0.85000542060476481</v>
          </cell>
          <cell r="DC613">
            <v>2.9477E-2</v>
          </cell>
          <cell r="DD613">
            <v>0.19056899999999999</v>
          </cell>
          <cell r="DF613">
            <v>0.195601</v>
          </cell>
          <cell r="DG613">
            <v>0.21559900000000001</v>
          </cell>
          <cell r="DH613">
            <v>8.9940000000000003E-3</v>
          </cell>
        </row>
        <row r="614">
          <cell r="CK614">
            <v>34.008031883737729</v>
          </cell>
          <cell r="CL614">
            <v>0.8491507752461761</v>
          </cell>
          <cell r="DC614">
            <v>2.7963999999999999E-2</v>
          </cell>
          <cell r="DD614">
            <v>0.17937700000000001</v>
          </cell>
          <cell r="DF614">
            <v>0.18754499999999999</v>
          </cell>
          <cell r="DG614">
            <v>0.22034999999999999</v>
          </cell>
          <cell r="DH614">
            <v>1.7524999999999999E-2</v>
          </cell>
        </row>
        <row r="615">
          <cell r="CK615">
            <v>36.557541640534069</v>
          </cell>
          <cell r="CL615">
            <v>0.84770732993146702</v>
          </cell>
          <cell r="DC615">
            <v>2.7335000000000002E-2</v>
          </cell>
          <cell r="DD615">
            <v>0.164272</v>
          </cell>
          <cell r="DF615">
            <v>0.19109300000000001</v>
          </cell>
          <cell r="DG615">
            <v>0.211033</v>
          </cell>
          <cell r="DH615">
            <v>5.7169999999999999E-3</v>
          </cell>
        </row>
        <row r="616">
          <cell r="CK616">
            <v>39.248266449948936</v>
          </cell>
          <cell r="CL616">
            <v>0.84619782873806348</v>
          </cell>
          <cell r="DC616">
            <v>2.8544E-2</v>
          </cell>
          <cell r="DD616">
            <v>0.16614599999999999</v>
          </cell>
          <cell r="DF616">
            <v>0.18357699999999999</v>
          </cell>
          <cell r="DG616">
            <v>0.205626</v>
          </cell>
          <cell r="DH616">
            <v>1.2215999999999999E-2</v>
          </cell>
        </row>
        <row r="617">
          <cell r="CK617">
            <v>41.797776206744935</v>
          </cell>
          <cell r="CL617">
            <v>0.84301470391587363</v>
          </cell>
          <cell r="DC617">
            <v>2.9905000000000001E-2</v>
          </cell>
          <cell r="DD617">
            <v>0.15906600000000001</v>
          </cell>
          <cell r="DF617">
            <v>0.194325</v>
          </cell>
          <cell r="DG617">
            <v>0.20500299999999999</v>
          </cell>
          <cell r="DH617">
            <v>2.4889000000000001E-2</v>
          </cell>
        </row>
        <row r="618">
          <cell r="CK618">
            <v>44.422657156426155</v>
          </cell>
          <cell r="CL618">
            <v>0.8406224318910972</v>
          </cell>
          <cell r="DC618">
            <v>2.4376999999999999E-2</v>
          </cell>
          <cell r="DD618">
            <v>0.16181699999999999</v>
          </cell>
          <cell r="DF618">
            <v>0.19757</v>
          </cell>
          <cell r="DG618">
            <v>0.19542300000000001</v>
          </cell>
          <cell r="DH618">
            <v>2.3404000000000001E-2</v>
          </cell>
        </row>
        <row r="619">
          <cell r="CK619">
            <v>47.03990762208683</v>
          </cell>
          <cell r="CL619">
            <v>0.839008517042796</v>
          </cell>
          <cell r="DC619">
            <v>2.4899999999999999E-2</v>
          </cell>
          <cell r="DD619">
            <v>0.15767500000000001</v>
          </cell>
          <cell r="DF619">
            <v>0.186141</v>
          </cell>
          <cell r="DG619">
            <v>0.187169</v>
          </cell>
          <cell r="DH619">
            <v>2.0447E-2</v>
          </cell>
        </row>
        <row r="620">
          <cell r="CK620">
            <v>49.66478857176805</v>
          </cell>
          <cell r="CL620">
            <v>0.83725555990543121</v>
          </cell>
          <cell r="DC620">
            <v>3.6540999999999997E-2</v>
          </cell>
          <cell r="DD620">
            <v>0.152508</v>
          </cell>
          <cell r="DF620">
            <v>0.19439100000000001</v>
          </cell>
          <cell r="DG620">
            <v>0.176153</v>
          </cell>
          <cell r="DH620">
            <v>1.6574999999999999E-2</v>
          </cell>
        </row>
        <row r="621">
          <cell r="CK621">
            <v>52.282039037428717</v>
          </cell>
          <cell r="CL621">
            <v>0.83600017713002639</v>
          </cell>
          <cell r="DC621">
            <v>3.2326000000000001E-2</v>
          </cell>
          <cell r="DD621">
            <v>0.15517</v>
          </cell>
          <cell r="DF621">
            <v>0.17777000000000001</v>
          </cell>
          <cell r="DG621">
            <v>0.17625399999999999</v>
          </cell>
          <cell r="DH621">
            <v>9.7599999999999996E-3</v>
          </cell>
        </row>
        <row r="622">
          <cell r="CK622">
            <v>54.906919987109937</v>
          </cell>
          <cell r="CL622">
            <v>0.83377836707461994</v>
          </cell>
          <cell r="DC622">
            <v>3.9132E-2</v>
          </cell>
          <cell r="DD622">
            <v>0.14759700000000001</v>
          </cell>
          <cell r="DF622">
            <v>0.18464800000000001</v>
          </cell>
          <cell r="DG622">
            <v>0.18223600000000001</v>
          </cell>
          <cell r="DH622">
            <v>6.306E-3</v>
          </cell>
        </row>
        <row r="623">
          <cell r="CK623">
            <v>57.456429743906277</v>
          </cell>
          <cell r="CL623">
            <v>0.83124665985707746</v>
          </cell>
          <cell r="DC623">
            <v>3.0845999999999998E-2</v>
          </cell>
          <cell r="DD623">
            <v>0.15048700000000001</v>
          </cell>
          <cell r="DF623">
            <v>0.18457599999999999</v>
          </cell>
          <cell r="DG623">
            <v>0.171574</v>
          </cell>
          <cell r="DH623">
            <v>1.0168999999999999E-2</v>
          </cell>
        </row>
        <row r="624">
          <cell r="CK624">
            <v>60.147154553321144</v>
          </cell>
          <cell r="CL624">
            <v>0.82655800662660961</v>
          </cell>
          <cell r="DC624">
            <v>3.3512E-2</v>
          </cell>
          <cell r="DD624">
            <v>0.14658299999999999</v>
          </cell>
          <cell r="DF624">
            <v>0.189412</v>
          </cell>
          <cell r="DG624">
            <v>0.167349</v>
          </cell>
          <cell r="DH624">
            <v>1.4853E-2</v>
          </cell>
        </row>
        <row r="625">
          <cell r="CK625">
            <v>62.696664310117484</v>
          </cell>
          <cell r="CL625">
            <v>0.82476903645712163</v>
          </cell>
          <cell r="DC625">
            <v>3.4437000000000002E-2</v>
          </cell>
          <cell r="DD625">
            <v>0.13869600000000001</v>
          </cell>
          <cell r="DF625">
            <v>0.201237</v>
          </cell>
          <cell r="DG625">
            <v>0.144149</v>
          </cell>
          <cell r="DH625">
            <v>4.8729999999999997E-3</v>
          </cell>
        </row>
        <row r="626">
          <cell r="CK626">
            <v>65.321545259798697</v>
          </cell>
          <cell r="CL626">
            <v>0.82165694327962158</v>
          </cell>
          <cell r="DC626">
            <v>3.0845999999999998E-2</v>
          </cell>
          <cell r="DD626">
            <v>0.14455699999999999</v>
          </cell>
          <cell r="DF626">
            <v>0.18568000000000001</v>
          </cell>
          <cell r="DG626">
            <v>0.14264299999999999</v>
          </cell>
          <cell r="DH626">
            <v>5.4679999999999998E-3</v>
          </cell>
        </row>
        <row r="627">
          <cell r="CK627">
            <v>67.938795725459045</v>
          </cell>
          <cell r="CL627">
            <v>0.81994137140194778</v>
          </cell>
          <cell r="DC627">
            <v>3.3646000000000002E-2</v>
          </cell>
          <cell r="DD627">
            <v>0.142041</v>
          </cell>
          <cell r="DF627">
            <v>0.20852699999999999</v>
          </cell>
          <cell r="DG627">
            <v>0.13420599999999999</v>
          </cell>
          <cell r="DH627">
            <v>8.1309999999999993E-3</v>
          </cell>
        </row>
        <row r="628">
          <cell r="CK628">
            <v>70.563676675140258</v>
          </cell>
          <cell r="CL628">
            <v>0.81878245707844177</v>
          </cell>
          <cell r="DC628">
            <v>3.3083000000000001E-2</v>
          </cell>
          <cell r="DD628">
            <v>0.150565</v>
          </cell>
          <cell r="DF628">
            <v>0.181698</v>
          </cell>
          <cell r="DG628">
            <v>0.140129</v>
          </cell>
          <cell r="DH628">
            <v>3.8570000000000002E-3</v>
          </cell>
        </row>
        <row r="629">
          <cell r="CK629">
            <v>73.180927140800932</v>
          </cell>
          <cell r="CL629">
            <v>0.8187919972458092</v>
          </cell>
          <cell r="DC629">
            <v>3.3250000000000002E-2</v>
          </cell>
          <cell r="DD629">
            <v>0.15732199999999999</v>
          </cell>
          <cell r="DF629">
            <v>0.178116</v>
          </cell>
          <cell r="DG629">
            <v>0.12672700000000001</v>
          </cell>
          <cell r="DH629">
            <v>5.097E-3</v>
          </cell>
        </row>
        <row r="630">
          <cell r="CK630">
            <v>75.805808090482145</v>
          </cell>
        </row>
        <row r="653">
          <cell r="CK653">
            <v>75.805808090482145</v>
          </cell>
          <cell r="CL653">
            <v>0.81863241210385362</v>
          </cell>
          <cell r="DC653">
            <v>2.9158E-2</v>
          </cell>
          <cell r="DD653">
            <v>0.15156700000000001</v>
          </cell>
          <cell r="DF653">
            <v>0.17421700000000001</v>
          </cell>
          <cell r="DG653">
            <v>0.14829000000000001</v>
          </cell>
          <cell r="DH653">
            <v>2.3E-5</v>
          </cell>
        </row>
        <row r="654">
          <cell r="CK654">
            <v>80.763630192978354</v>
          </cell>
          <cell r="CL654">
            <v>0.81694530651744068</v>
          </cell>
          <cell r="DC654">
            <v>3.4351E-2</v>
          </cell>
          <cell r="DD654">
            <v>0.134546</v>
          </cell>
          <cell r="DF654">
            <v>0.19889000000000001</v>
          </cell>
          <cell r="DG654">
            <v>0.15943299999999999</v>
          </cell>
          <cell r="DH654">
            <v>8.5109999999999995E-3</v>
          </cell>
        </row>
        <row r="655">
          <cell r="CK655">
            <v>85.862649706571034</v>
          </cell>
          <cell r="CL655">
            <v>0.81784542651788439</v>
          </cell>
          <cell r="DC655">
            <v>3.4460999999999999E-2</v>
          </cell>
          <cell r="DD655">
            <v>0.12889800000000001</v>
          </cell>
          <cell r="DF655">
            <v>0.184701</v>
          </cell>
          <cell r="DG655">
            <v>0.12718699999999999</v>
          </cell>
          <cell r="DH655">
            <v>1.4742E-2</v>
          </cell>
        </row>
        <row r="656">
          <cell r="CK656">
            <v>90.820471809067243</v>
          </cell>
          <cell r="CL656">
            <v>0.81902790544073245</v>
          </cell>
          <cell r="DC656">
            <v>3.2181000000000001E-2</v>
          </cell>
          <cell r="DD656">
            <v>0.145704</v>
          </cell>
          <cell r="DF656">
            <v>0.18120600000000001</v>
          </cell>
          <cell r="DG656">
            <v>0.14777299999999999</v>
          </cell>
          <cell r="DH656">
            <v>1.0168E-2</v>
          </cell>
        </row>
        <row r="657">
          <cell r="CK657">
            <v>95.778293911563779</v>
          </cell>
          <cell r="CL657">
            <v>0.81923688258414362</v>
          </cell>
          <cell r="DC657">
            <v>3.2238999999999997E-2</v>
          </cell>
          <cell r="DD657">
            <v>0.15914800000000001</v>
          </cell>
          <cell r="DF657">
            <v>0.198739</v>
          </cell>
          <cell r="DG657">
            <v>0.16059999999999999</v>
          </cell>
          <cell r="DH657">
            <v>9.6600000000000002E-3</v>
          </cell>
        </row>
        <row r="658">
          <cell r="CK658">
            <v>100.80323172212384</v>
          </cell>
          <cell r="CL658">
            <v>0.82016332006005432</v>
          </cell>
          <cell r="DC658">
            <v>3.0478999999999999E-2</v>
          </cell>
          <cell r="DD658">
            <v>0.15080299999999999</v>
          </cell>
          <cell r="DF658">
            <v>0.168799</v>
          </cell>
          <cell r="DG658">
            <v>0.15381600000000001</v>
          </cell>
          <cell r="DH658">
            <v>1.5560000000000001E-3</v>
          </cell>
        </row>
        <row r="659">
          <cell r="CK659">
            <v>105.83612353498874</v>
          </cell>
          <cell r="CL659">
            <v>0.82009442259450149</v>
          </cell>
          <cell r="DC659">
            <v>3.3665E-2</v>
          </cell>
          <cell r="DD659">
            <v>0.15565799999999999</v>
          </cell>
          <cell r="DF659">
            <v>0.19442499999999999</v>
          </cell>
          <cell r="DG659">
            <v>0.15191099999999999</v>
          </cell>
          <cell r="DH659">
            <v>1.2411999999999999E-2</v>
          </cell>
        </row>
        <row r="660">
          <cell r="CK660">
            <v>110.79394563748494</v>
          </cell>
          <cell r="CL660">
            <v>0.82062872465323833</v>
          </cell>
          <cell r="DC660">
            <v>3.3214E-2</v>
          </cell>
          <cell r="DD660">
            <v>0.15061099999999999</v>
          </cell>
          <cell r="DF660">
            <v>0.191137</v>
          </cell>
          <cell r="DG660">
            <v>0.169297</v>
          </cell>
          <cell r="DH660">
            <v>2.3E-5</v>
          </cell>
        </row>
        <row r="661">
          <cell r="CK661">
            <v>115.81888344804534</v>
          </cell>
          <cell r="CL661">
            <v>0.82100493056420332</v>
          </cell>
          <cell r="DC661">
            <v>3.1234000000000001E-2</v>
          </cell>
          <cell r="DD661">
            <v>0.151924</v>
          </cell>
          <cell r="DF661">
            <v>0.17738599999999999</v>
          </cell>
          <cell r="DG661">
            <v>0.16638500000000001</v>
          </cell>
          <cell r="DH661">
            <v>5.13E-3</v>
          </cell>
        </row>
        <row r="662">
          <cell r="CK662">
            <v>120.77670555054155</v>
          </cell>
          <cell r="CL662">
            <v>0.82377446307205893</v>
          </cell>
          <cell r="DC662">
            <v>3.2612000000000002E-2</v>
          </cell>
          <cell r="DD662">
            <v>0.15282799999999999</v>
          </cell>
          <cell r="DF662">
            <v>0.19558200000000001</v>
          </cell>
          <cell r="DG662">
            <v>0.191305</v>
          </cell>
          <cell r="DH662">
            <v>3.2529999999999998E-3</v>
          </cell>
        </row>
        <row r="663">
          <cell r="CK663">
            <v>125.80959736340645</v>
          </cell>
          <cell r="CL663">
            <v>0.82415595582001766</v>
          </cell>
          <cell r="DC663">
            <v>4.6295999999999997E-2</v>
          </cell>
          <cell r="DD663">
            <v>0.148783</v>
          </cell>
          <cell r="DF663">
            <v>0.18601100000000001</v>
          </cell>
          <cell r="DG663">
            <v>0.18249000000000001</v>
          </cell>
          <cell r="DH663">
            <v>3.0699999999999998E-3</v>
          </cell>
        </row>
        <row r="664">
          <cell r="CK664">
            <v>145.20959736340617</v>
          </cell>
          <cell r="CL664">
            <v>0.82512089023773394</v>
          </cell>
          <cell r="DC664">
            <v>3.2818E-2</v>
          </cell>
          <cell r="DD664">
            <v>0.14001</v>
          </cell>
          <cell r="DF664">
            <v>0.19702500000000001</v>
          </cell>
          <cell r="DG664">
            <v>0.209121</v>
          </cell>
          <cell r="DH664">
            <v>1.0909E-2</v>
          </cell>
        </row>
        <row r="665">
          <cell r="CK665">
            <v>164.54272954626762</v>
          </cell>
          <cell r="CL665">
            <v>0.82782334222697718</v>
          </cell>
          <cell r="DC665">
            <v>3.1544999999999997E-2</v>
          </cell>
          <cell r="DD665">
            <v>0.148678</v>
          </cell>
          <cell r="DF665">
            <v>0.18476500000000001</v>
          </cell>
          <cell r="DG665">
            <v>0.21154100000000001</v>
          </cell>
          <cell r="DH665">
            <v>1.839E-2</v>
          </cell>
        </row>
        <row r="666">
          <cell r="CK666">
            <v>183.95045996484089</v>
          </cell>
          <cell r="CL666">
            <v>0.83204798137423575</v>
          </cell>
          <cell r="DC666">
            <v>3.0832999999999999E-2</v>
          </cell>
          <cell r="DD666">
            <v>0.14085</v>
          </cell>
          <cell r="DF666">
            <v>0.18043000000000001</v>
          </cell>
          <cell r="DG666">
            <v>0.22958400000000001</v>
          </cell>
          <cell r="DH666">
            <v>1.33E-3</v>
          </cell>
        </row>
        <row r="667">
          <cell r="CK667">
            <v>203.28359214770234</v>
          </cell>
          <cell r="CL667">
            <v>0.83350369416542325</v>
          </cell>
          <cell r="DC667">
            <v>3.3531999999999999E-2</v>
          </cell>
          <cell r="DD667">
            <v>0.150584</v>
          </cell>
          <cell r="DF667">
            <v>0.17852599999999999</v>
          </cell>
          <cell r="DG667">
            <v>0.24809899999999999</v>
          </cell>
          <cell r="DH667">
            <v>2.1520000000000001E-2</v>
          </cell>
        </row>
        <row r="668">
          <cell r="CL668">
            <v>0.90076930310593073</v>
          </cell>
        </row>
        <row r="669">
          <cell r="CL669">
            <v>0.90118366362370006</v>
          </cell>
        </row>
        <row r="670">
          <cell r="CK670">
            <v>0</v>
          </cell>
          <cell r="CL670">
            <v>0.85255416667165651</v>
          </cell>
          <cell r="DC670">
            <v>2.7706999999999999E-2</v>
          </cell>
          <cell r="DD670">
            <v>0.191218</v>
          </cell>
          <cell r="DF670">
            <v>0.18970799999999999</v>
          </cell>
          <cell r="DG670">
            <v>0.207846</v>
          </cell>
          <cell r="DH670">
            <v>1.8346999999999999E-2</v>
          </cell>
        </row>
        <row r="671">
          <cell r="CK671">
            <v>5.5081757415674648</v>
          </cell>
          <cell r="CL671">
            <v>0.85209767353135868</v>
          </cell>
          <cell r="DC671">
            <v>3.1126999999999998E-2</v>
          </cell>
          <cell r="DD671">
            <v>0.176512</v>
          </cell>
          <cell r="DF671">
            <v>0.18055099999999999</v>
          </cell>
          <cell r="DG671">
            <v>0.23941599999999999</v>
          </cell>
          <cell r="DH671">
            <v>1.4633999999999999E-2</v>
          </cell>
        </row>
        <row r="672">
          <cell r="CK672">
            <v>11.016351483136679</v>
          </cell>
          <cell r="CL672">
            <v>0.85416554905852682</v>
          </cell>
          <cell r="DC672">
            <v>3.0563E-2</v>
          </cell>
          <cell r="DD672">
            <v>0.17563699999999999</v>
          </cell>
          <cell r="DF672">
            <v>0.189468</v>
          </cell>
          <cell r="DG672">
            <v>0.22190399999999999</v>
          </cell>
          <cell r="DH672">
            <v>1.0119E-2</v>
          </cell>
        </row>
        <row r="673">
          <cell r="CK673">
            <v>16.524527224704144</v>
          </cell>
          <cell r="CL673">
            <v>0.85485098920614799</v>
          </cell>
          <cell r="DC673">
            <v>2.7486E-2</v>
          </cell>
          <cell r="DD673">
            <v>0.18379200000000001</v>
          </cell>
          <cell r="DF673">
            <v>0.16905700000000001</v>
          </cell>
          <cell r="DG673">
            <v>0.23430000000000001</v>
          </cell>
          <cell r="DH673">
            <v>1.0292000000000001E-2</v>
          </cell>
        </row>
        <row r="674">
          <cell r="CK674">
            <v>21.965115428198992</v>
          </cell>
          <cell r="CL674">
            <v>0.85572133249713567</v>
          </cell>
          <cell r="DC674">
            <v>3.209E-2</v>
          </cell>
          <cell r="DD674">
            <v>0.16057399999999999</v>
          </cell>
          <cell r="DF674">
            <v>0.20476900000000001</v>
          </cell>
          <cell r="DG674">
            <v>0.24090200000000001</v>
          </cell>
          <cell r="DH674">
            <v>1.0824E-2</v>
          </cell>
        </row>
        <row r="675">
          <cell r="CK675">
            <v>27.473291169766455</v>
          </cell>
          <cell r="CL675">
            <v>0.85962504254175065</v>
          </cell>
          <cell r="DC675">
            <v>1.9703999999999999E-2</v>
          </cell>
          <cell r="DD675">
            <v>0.15599499999999999</v>
          </cell>
          <cell r="DF675">
            <v>0.18637699999999999</v>
          </cell>
          <cell r="DG675">
            <v>0.26523400000000003</v>
          </cell>
          <cell r="DH675">
            <v>8.5170000000000003E-3</v>
          </cell>
        </row>
        <row r="676">
          <cell r="CK676">
            <v>32.981466911335673</v>
          </cell>
          <cell r="CL676">
            <v>0.86298340865480216</v>
          </cell>
          <cell r="DC676">
            <v>3.1365999999999998E-2</v>
          </cell>
          <cell r="DD676">
            <v>0.16646</v>
          </cell>
          <cell r="DF676">
            <v>0.166266</v>
          </cell>
          <cell r="DG676">
            <v>0.26277499999999998</v>
          </cell>
          <cell r="DH676">
            <v>1.6917999999999999E-2</v>
          </cell>
        </row>
        <row r="677">
          <cell r="CK677">
            <v>38.489642652903136</v>
          </cell>
          <cell r="CL677">
            <v>0.86422677665829539</v>
          </cell>
          <cell r="DC677">
            <v>2.7032E-2</v>
          </cell>
          <cell r="DD677">
            <v>0.150398</v>
          </cell>
          <cell r="DF677">
            <v>0.18146799999999999</v>
          </cell>
          <cell r="DG677">
            <v>0.29227900000000001</v>
          </cell>
          <cell r="DH677">
            <v>1.2154999999999999E-2</v>
          </cell>
        </row>
        <row r="678">
          <cell r="CK678">
            <v>43.997818394470599</v>
          </cell>
          <cell r="CL678">
            <v>0.86452837890318135</v>
          </cell>
          <cell r="DC678">
            <v>3.1116999999999999E-2</v>
          </cell>
          <cell r="DD678">
            <v>0.14941699999999999</v>
          </cell>
          <cell r="DF678">
            <v>0.18679599999999999</v>
          </cell>
          <cell r="DG678">
            <v>0.29322100000000001</v>
          </cell>
          <cell r="DH678">
            <v>1.0522E-2</v>
          </cell>
        </row>
        <row r="679">
          <cell r="CK679">
            <v>49.40984204556522</v>
          </cell>
          <cell r="CL679">
            <v>0.86253972795292977</v>
          </cell>
          <cell r="DC679">
            <v>2.2651000000000001E-2</v>
          </cell>
          <cell r="DD679">
            <v>0.128883</v>
          </cell>
          <cell r="DF679">
            <v>0.16762299999999999</v>
          </cell>
          <cell r="DG679">
            <v>0.27704899999999999</v>
          </cell>
          <cell r="DH679">
            <v>1.9318999999999999E-2</v>
          </cell>
        </row>
        <row r="680">
          <cell r="CK680">
            <v>54.918017787132683</v>
          </cell>
          <cell r="CL680">
            <v>0.86336014120239213</v>
          </cell>
          <cell r="DC680">
            <v>3.1544000000000003E-2</v>
          </cell>
          <cell r="DD680">
            <v>0.144875</v>
          </cell>
          <cell r="DF680">
            <v>0.16463800000000001</v>
          </cell>
          <cell r="DG680">
            <v>0.29241699999999998</v>
          </cell>
          <cell r="DH680">
            <v>2.0324999999999999E-2</v>
          </cell>
        </row>
        <row r="681">
          <cell r="CK681">
            <v>60.426193528701901</v>
          </cell>
          <cell r="CL681">
            <v>0.86342010746107078</v>
          </cell>
          <cell r="DC681">
            <v>3.8761999999999998E-2</v>
          </cell>
          <cell r="DD681">
            <v>0.142793</v>
          </cell>
          <cell r="DF681">
            <v>0.19151899999999999</v>
          </cell>
          <cell r="DG681">
            <v>0.29461199999999999</v>
          </cell>
          <cell r="DH681">
            <v>1.4924E-2</v>
          </cell>
        </row>
        <row r="682">
          <cell r="CK682">
            <v>65.962437742967737</v>
          </cell>
          <cell r="CL682">
            <v>0.86388206830750403</v>
          </cell>
          <cell r="DC682">
            <v>2.8042000000000001E-2</v>
          </cell>
          <cell r="DD682">
            <v>0.13728399999999999</v>
          </cell>
          <cell r="DF682">
            <v>0.15415799999999999</v>
          </cell>
          <cell r="DG682">
            <v>0.29654399999999997</v>
          </cell>
          <cell r="DH682">
            <v>2.1439E-2</v>
          </cell>
        </row>
        <row r="683">
          <cell r="CK683">
            <v>71.470613484536955</v>
          </cell>
          <cell r="CL683">
            <v>0.86519877765825204</v>
          </cell>
          <cell r="DC683">
            <v>3.6366000000000002E-2</v>
          </cell>
          <cell r="DD683">
            <v>0.13764499999999999</v>
          </cell>
          <cell r="DF683">
            <v>0.165524</v>
          </cell>
          <cell r="DG683">
            <v>0.28490100000000002</v>
          </cell>
          <cell r="DH683">
            <v>2.6734000000000001E-2</v>
          </cell>
        </row>
        <row r="684">
          <cell r="CK684">
            <v>76.978789226104425</v>
          </cell>
          <cell r="CL684">
            <v>0.86364198155669847</v>
          </cell>
          <cell r="DC684">
            <v>3.1995000000000003E-2</v>
          </cell>
          <cell r="DD684">
            <v>0.14726300000000001</v>
          </cell>
          <cell r="DF684">
            <v>0.18015700000000001</v>
          </cell>
          <cell r="DG684">
            <v>0.31294</v>
          </cell>
          <cell r="DH684">
            <v>2.2769999999999999E-2</v>
          </cell>
        </row>
        <row r="685">
          <cell r="CK685">
            <v>82.390812877199053</v>
          </cell>
          <cell r="CL685">
            <v>0.86182173384506933</v>
          </cell>
          <cell r="DC685">
            <v>3.3510999999999999E-2</v>
          </cell>
          <cell r="DD685">
            <v>0.16278599999999999</v>
          </cell>
          <cell r="DF685">
            <v>0.17427799999999999</v>
          </cell>
          <cell r="DG685">
            <v>0.31067800000000001</v>
          </cell>
          <cell r="DH685">
            <v>1.0775E-2</v>
          </cell>
        </row>
        <row r="686">
          <cell r="CK686">
            <v>87.898988618766523</v>
          </cell>
          <cell r="CL686">
            <v>0.86035269675747938</v>
          </cell>
          <cell r="DC686">
            <v>3.0556E-2</v>
          </cell>
          <cell r="DD686">
            <v>0.15920300000000001</v>
          </cell>
          <cell r="DF686">
            <v>0.17840500000000001</v>
          </cell>
          <cell r="DG686">
            <v>0.291713</v>
          </cell>
          <cell r="DH686">
            <v>2.9430999999999999E-2</v>
          </cell>
        </row>
        <row r="687">
          <cell r="CK687">
            <v>93.407164360333994</v>
          </cell>
          <cell r="CL687">
            <v>0.8602150234454532</v>
          </cell>
          <cell r="DC687">
            <v>1.9265999999999998E-2</v>
          </cell>
          <cell r="DD687">
            <v>0.14141599999999999</v>
          </cell>
          <cell r="DF687">
            <v>0.17319300000000001</v>
          </cell>
          <cell r="DG687">
            <v>0.30144599999999999</v>
          </cell>
          <cell r="DH687">
            <v>1.8919999999999999E-2</v>
          </cell>
        </row>
        <row r="688">
          <cell r="CK688">
            <v>98.915340101903212</v>
          </cell>
          <cell r="CL688">
            <v>0.85854645915476602</v>
          </cell>
          <cell r="DC688">
            <v>4.1444000000000002E-2</v>
          </cell>
          <cell r="DD688">
            <v>0.154586</v>
          </cell>
          <cell r="DF688">
            <v>0.166766</v>
          </cell>
          <cell r="DG688">
            <v>0.29038599999999998</v>
          </cell>
          <cell r="DH688">
            <v>2.4969000000000002E-2</v>
          </cell>
        </row>
        <row r="689">
          <cell r="CK689">
            <v>104.42351584347068</v>
          </cell>
          <cell r="CL689">
            <v>0.85854327579681333</v>
          </cell>
          <cell r="DC689">
            <v>2.2037999999999999E-2</v>
          </cell>
          <cell r="DD689">
            <v>0.131221</v>
          </cell>
          <cell r="DF689">
            <v>0.159001</v>
          </cell>
          <cell r="DG689">
            <v>0.30053299999999999</v>
          </cell>
          <cell r="DH689">
            <v>6.5030000000000001E-3</v>
          </cell>
        </row>
        <row r="690">
          <cell r="CK690">
            <v>109.86410404696566</v>
          </cell>
          <cell r="CL690">
            <v>0.85970706421256993</v>
          </cell>
          <cell r="DC690">
            <v>3.1677999999999998E-2</v>
          </cell>
          <cell r="DD690">
            <v>0.14735899999999999</v>
          </cell>
          <cell r="DF690">
            <v>0.19478599999999999</v>
          </cell>
          <cell r="DG690">
            <v>0.28675899999999999</v>
          </cell>
          <cell r="DH690">
            <v>2.6696000000000001E-2</v>
          </cell>
        </row>
        <row r="691">
          <cell r="CK691">
            <v>115.37227978853313</v>
          </cell>
          <cell r="CL691">
            <v>0.86129759584104382</v>
          </cell>
          <cell r="DC691">
            <v>3.1511999999999998E-2</v>
          </cell>
          <cell r="DD691">
            <v>0.14382800000000001</v>
          </cell>
          <cell r="DF691">
            <v>0.162414</v>
          </cell>
          <cell r="DG691">
            <v>0.285719</v>
          </cell>
          <cell r="DH691">
            <v>2.6980000000000001E-2</v>
          </cell>
        </row>
        <row r="692">
          <cell r="CK692">
            <v>120.88045553010235</v>
          </cell>
          <cell r="CL692">
            <v>0.8609988758699525</v>
          </cell>
          <cell r="DC692">
            <v>2.9876E-2</v>
          </cell>
          <cell r="DD692">
            <v>0.12944900000000001</v>
          </cell>
          <cell r="DF692">
            <v>0.18123300000000001</v>
          </cell>
          <cell r="DG692">
            <v>0.30927500000000002</v>
          </cell>
          <cell r="DH692">
            <v>2.5829999999999999E-2</v>
          </cell>
        </row>
        <row r="693">
          <cell r="CK693">
            <v>126.38863127166982</v>
          </cell>
          <cell r="CL693">
            <v>0.86328788155868819</v>
          </cell>
          <cell r="DC693">
            <v>3.4195999999999997E-2</v>
          </cell>
          <cell r="DD693">
            <v>0.13323499999999999</v>
          </cell>
          <cell r="DF693">
            <v>0.16747100000000001</v>
          </cell>
          <cell r="DG693">
            <v>0.320299</v>
          </cell>
          <cell r="DH693">
            <v>2.5991E-2</v>
          </cell>
        </row>
        <row r="694">
          <cell r="CK694">
            <v>131.89680701323729</v>
          </cell>
          <cell r="CL694">
            <v>0.86727883778122072</v>
          </cell>
          <cell r="DC694">
            <v>3.1635000000000003E-2</v>
          </cell>
          <cell r="DD694">
            <v>0.14649899999999999</v>
          </cell>
          <cell r="DF694">
            <v>0.16952700000000001</v>
          </cell>
          <cell r="DG694">
            <v>0.323125</v>
          </cell>
          <cell r="DH694">
            <v>2.7369999999999998E-2</v>
          </cell>
        </row>
        <row r="695">
          <cell r="CK695">
            <v>137.4049827548065</v>
          </cell>
          <cell r="CL695">
            <v>0.86754423473776909</v>
          </cell>
          <cell r="DC695">
            <v>3.0360000000000002E-2</v>
          </cell>
          <cell r="DD695">
            <v>0.13846800000000001</v>
          </cell>
          <cell r="DF695">
            <v>0.16533300000000001</v>
          </cell>
          <cell r="DG695">
            <v>0.33186300000000002</v>
          </cell>
          <cell r="DH695">
            <v>2.5621000000000001E-2</v>
          </cell>
        </row>
        <row r="696">
          <cell r="CK696">
            <v>142.81700640589938</v>
          </cell>
          <cell r="CL696">
            <v>0.87041870167693813</v>
          </cell>
          <cell r="DC696">
            <v>2.1267999999999999E-2</v>
          </cell>
          <cell r="DD696">
            <v>0.13472999999999999</v>
          </cell>
          <cell r="DF696">
            <v>0.18127299999999999</v>
          </cell>
          <cell r="DG696">
            <v>0.33546599999999999</v>
          </cell>
          <cell r="DH696">
            <v>3.1408999999999999E-2</v>
          </cell>
        </row>
        <row r="697">
          <cell r="CK697">
            <v>148.32518214746858</v>
          </cell>
          <cell r="CL697">
            <v>0.87050150437984519</v>
          </cell>
          <cell r="DC697">
            <v>3.1310999999999999E-2</v>
          </cell>
          <cell r="DD697">
            <v>0.12978899999999999</v>
          </cell>
          <cell r="DF697">
            <v>0.16350100000000001</v>
          </cell>
          <cell r="DG697">
            <v>0.34525</v>
          </cell>
          <cell r="DH697">
            <v>2.6467999999999998E-2</v>
          </cell>
        </row>
        <row r="698">
          <cell r="CK698">
            <v>153.86142636173443</v>
          </cell>
          <cell r="CL698">
            <v>0.87221377327164995</v>
          </cell>
          <cell r="DC698">
            <v>3.3411999999999997E-2</v>
          </cell>
          <cell r="DD698">
            <v>0.131824</v>
          </cell>
          <cell r="DF698">
            <v>0.19076000000000001</v>
          </cell>
          <cell r="DG698">
            <v>0.33037300000000003</v>
          </cell>
          <cell r="DH698">
            <v>2.8731E-2</v>
          </cell>
        </row>
        <row r="699">
          <cell r="CK699">
            <v>159.36960210330363</v>
          </cell>
          <cell r="CL699">
            <v>0.8729344583065477</v>
          </cell>
          <cell r="DC699">
            <v>2.9729999999999999E-2</v>
          </cell>
          <cell r="DD699">
            <v>0.130964</v>
          </cell>
          <cell r="DF699">
            <v>0.178565</v>
          </cell>
          <cell r="DG699">
            <v>0.33310200000000001</v>
          </cell>
          <cell r="DH699">
            <v>2.8948999999999999E-2</v>
          </cell>
        </row>
        <row r="700">
          <cell r="CK700">
            <v>164.8777778448711</v>
          </cell>
          <cell r="CL700">
            <v>0.87395918090564706</v>
          </cell>
          <cell r="DC700">
            <v>3.3319000000000001E-2</v>
          </cell>
          <cell r="DD700">
            <v>0.13206100000000001</v>
          </cell>
          <cell r="DF700">
            <v>0.17446300000000001</v>
          </cell>
          <cell r="DG700">
            <v>0.35732799999999998</v>
          </cell>
          <cell r="DH700">
            <v>2.5998E-2</v>
          </cell>
        </row>
        <row r="701">
          <cell r="CK701">
            <v>170.28980149596572</v>
          </cell>
          <cell r="CL701">
            <v>0.87444894314673438</v>
          </cell>
          <cell r="DC701">
            <v>3.3191999999999999E-2</v>
          </cell>
          <cell r="DD701">
            <v>0.13672599999999999</v>
          </cell>
          <cell r="DF701">
            <v>0.159749</v>
          </cell>
          <cell r="DG701">
            <v>0.36420200000000003</v>
          </cell>
          <cell r="DH701">
            <v>3.61E-2</v>
          </cell>
        </row>
        <row r="702">
          <cell r="CK702">
            <v>175.79797723753319</v>
          </cell>
          <cell r="CL702">
            <v>0.8745401736440428</v>
          </cell>
          <cell r="DC702">
            <v>3.4673000000000002E-2</v>
          </cell>
          <cell r="DD702">
            <v>0.12789400000000001</v>
          </cell>
          <cell r="DF702">
            <v>0.16192899999999999</v>
          </cell>
          <cell r="DG702">
            <v>0.36974200000000002</v>
          </cell>
          <cell r="DH702">
            <v>2.9807E-2</v>
          </cell>
        </row>
        <row r="703">
          <cell r="CK703">
            <v>181.30615297910066</v>
          </cell>
          <cell r="CL703">
            <v>0.87614286793161233</v>
          </cell>
          <cell r="DC703">
            <v>3.9921999999999999E-2</v>
          </cell>
          <cell r="DD703">
            <v>0.129801</v>
          </cell>
          <cell r="DF703">
            <v>0.18037700000000001</v>
          </cell>
          <cell r="DG703">
            <v>0.35228199999999998</v>
          </cell>
          <cell r="DH703">
            <v>3.1489000000000003E-2</v>
          </cell>
        </row>
        <row r="704">
          <cell r="CK704">
            <v>186.81432872066986</v>
          </cell>
          <cell r="CL704">
            <v>0.87571467437541695</v>
          </cell>
          <cell r="DC704">
            <v>3.6062999999999998E-2</v>
          </cell>
          <cell r="DD704">
            <v>0.13328499999999999</v>
          </cell>
          <cell r="DF704">
            <v>0.17585500000000001</v>
          </cell>
          <cell r="DG704">
            <v>0.354605</v>
          </cell>
          <cell r="DH704">
            <v>2.9321E-2</v>
          </cell>
        </row>
        <row r="705">
          <cell r="CK705">
            <v>192.32250446223733</v>
          </cell>
          <cell r="CL705">
            <v>0.87662580165802906</v>
          </cell>
          <cell r="DC705">
            <v>3.4096000000000001E-2</v>
          </cell>
          <cell r="DD705">
            <v>0.13786300000000001</v>
          </cell>
          <cell r="DF705">
            <v>0.17147999999999999</v>
          </cell>
          <cell r="DG705">
            <v>0.364533</v>
          </cell>
          <cell r="DH705">
            <v>2.1787000000000001E-2</v>
          </cell>
        </row>
        <row r="706">
          <cell r="CK706">
            <v>197.85874867650492</v>
          </cell>
          <cell r="CL706">
            <v>0.87516826022422123</v>
          </cell>
          <cell r="DC706">
            <v>3.3189000000000003E-2</v>
          </cell>
          <cell r="DD706">
            <v>0.13639999999999999</v>
          </cell>
          <cell r="DF706">
            <v>0.185056</v>
          </cell>
          <cell r="DG706">
            <v>0.36239100000000002</v>
          </cell>
          <cell r="DH706">
            <v>2.6387000000000001E-2</v>
          </cell>
        </row>
        <row r="707">
          <cell r="CK707">
            <v>203.2707723275978</v>
          </cell>
          <cell r="CL707">
            <v>0.87546060448548146</v>
          </cell>
          <cell r="DC707">
            <v>2.9973E-2</v>
          </cell>
          <cell r="DD707">
            <v>0.13097900000000001</v>
          </cell>
          <cell r="DF707">
            <v>0.18473500000000001</v>
          </cell>
          <cell r="DG707">
            <v>0.36658600000000002</v>
          </cell>
          <cell r="DH707">
            <v>2.5399000000000001E-2</v>
          </cell>
        </row>
        <row r="708">
          <cell r="CK708">
            <v>208.778948069167</v>
          </cell>
          <cell r="CL708">
            <v>0.87610453926729059</v>
          </cell>
          <cell r="DC708">
            <v>3.4583999999999997E-2</v>
          </cell>
          <cell r="DD708">
            <v>0.143543</v>
          </cell>
          <cell r="DF708">
            <v>0.17235500000000001</v>
          </cell>
          <cell r="DG708">
            <v>0.34979199999999999</v>
          </cell>
          <cell r="DH708">
            <v>2.5437999999999999E-2</v>
          </cell>
        </row>
        <row r="709">
          <cell r="CK709">
            <v>214.28712381073447</v>
          </cell>
          <cell r="CL709">
            <v>0.87461462350649288</v>
          </cell>
          <cell r="DC709">
            <v>4.5860999999999999E-2</v>
          </cell>
          <cell r="DD709">
            <v>0.13498599999999999</v>
          </cell>
          <cell r="DF709">
            <v>0.169211</v>
          </cell>
          <cell r="DG709">
            <v>0.34548699999999999</v>
          </cell>
          <cell r="DH709">
            <v>3.4930000000000003E-2</v>
          </cell>
        </row>
        <row r="710">
          <cell r="AX710">
            <v>0.20733099999999999</v>
          </cell>
          <cell r="AZ710">
            <v>0.2281</v>
          </cell>
          <cell r="BA710">
            <v>0.17899799999999999</v>
          </cell>
          <cell r="BB710">
            <v>1.3093E-2</v>
          </cell>
          <cell r="CK710">
            <v>0</v>
          </cell>
          <cell r="CL710">
            <v>0.84880890484545668</v>
          </cell>
          <cell r="DC710">
            <v>1.5041000000000001E-2</v>
          </cell>
          <cell r="DD710">
            <v>0.20733099999999999</v>
          </cell>
          <cell r="DF710">
            <v>0.2281</v>
          </cell>
          <cell r="DG710">
            <v>0.17899799999999999</v>
          </cell>
          <cell r="DH710">
            <v>1.3093E-2</v>
          </cell>
        </row>
        <row r="711">
          <cell r="AX711">
            <v>0.19709599999999999</v>
          </cell>
          <cell r="AZ711">
            <v>0.18909999999999999</v>
          </cell>
          <cell r="BA711">
            <v>0.205873</v>
          </cell>
          <cell r="BB711">
            <v>1.6522999999999999E-2</v>
          </cell>
          <cell r="CK711">
            <v>2.5942243542142611</v>
          </cell>
          <cell r="CL711">
            <v>0.84841722569812261</v>
          </cell>
          <cell r="DC711">
            <v>2.0598000000000002E-2</v>
          </cell>
          <cell r="DD711">
            <v>0.19709599999999999</v>
          </cell>
          <cell r="DF711">
            <v>0.18909999999999999</v>
          </cell>
          <cell r="DG711">
            <v>0.205873</v>
          </cell>
          <cell r="DH711">
            <v>1.6522999999999999E-2</v>
          </cell>
        </row>
        <row r="712">
          <cell r="AX712">
            <v>0.18791099999999999</v>
          </cell>
          <cell r="AZ712">
            <v>0.17052300000000001</v>
          </cell>
          <cell r="BA712">
            <v>0.19631999999999999</v>
          </cell>
          <cell r="BB712">
            <v>1.8991000000000001E-2</v>
          </cell>
          <cell r="CK712">
            <v>5.1437341110093691</v>
          </cell>
          <cell r="CL712">
            <v>0.84972101327466287</v>
          </cell>
          <cell r="DC712">
            <v>1.4696000000000001E-2</v>
          </cell>
          <cell r="DD712">
            <v>0.18791099999999999</v>
          </cell>
          <cell r="DF712">
            <v>0.17052300000000001</v>
          </cell>
          <cell r="DG712">
            <v>0.19631999999999999</v>
          </cell>
          <cell r="DH712">
            <v>1.8991000000000001E-2</v>
          </cell>
        </row>
        <row r="713">
          <cell r="AX713">
            <v>0.18501899999999999</v>
          </cell>
          <cell r="AZ713">
            <v>0.231239</v>
          </cell>
          <cell r="BA713">
            <v>0.199485</v>
          </cell>
          <cell r="BB713">
            <v>1.7246000000000001E-2</v>
          </cell>
          <cell r="CK713">
            <v>7.7379584652268552</v>
          </cell>
          <cell r="CL713">
            <v>0.84949961058173773</v>
          </cell>
          <cell r="DC713">
            <v>7.8890000000000002E-3</v>
          </cell>
          <cell r="DD713">
            <v>0.18501899999999999</v>
          </cell>
          <cell r="DF713">
            <v>0.231239</v>
          </cell>
          <cell r="DG713">
            <v>0.199485</v>
          </cell>
          <cell r="DH713">
            <v>1.7246000000000001E-2</v>
          </cell>
        </row>
        <row r="714">
          <cell r="AX714">
            <v>0.187471</v>
          </cell>
          <cell r="AZ714">
            <v>0.18385899999999999</v>
          </cell>
          <cell r="BA714">
            <v>0.20318</v>
          </cell>
          <cell r="BB714">
            <v>1.308E-2</v>
          </cell>
          <cell r="CK714">
            <v>10.287468222021964</v>
          </cell>
          <cell r="CL714">
            <v>0.85081402462079037</v>
          </cell>
          <cell r="DC714">
            <v>1.5003000000000001E-2</v>
          </cell>
          <cell r="DD714">
            <v>0.187471</v>
          </cell>
          <cell r="DF714">
            <v>0.18385899999999999</v>
          </cell>
          <cell r="DG714">
            <v>0.20318</v>
          </cell>
          <cell r="DH714">
            <v>1.308E-2</v>
          </cell>
        </row>
        <row r="715">
          <cell r="AX715">
            <v>0.18001600000000001</v>
          </cell>
          <cell r="AZ715">
            <v>0.206427</v>
          </cell>
          <cell r="BA715">
            <v>0.21110000000000001</v>
          </cell>
          <cell r="BB715">
            <v>1.1809999999999999E-2</v>
          </cell>
          <cell r="CK715">
            <v>12.881692576236226</v>
          </cell>
          <cell r="CL715">
            <v>0.85262435024579553</v>
          </cell>
          <cell r="DC715">
            <v>1.6854999999999998E-2</v>
          </cell>
          <cell r="DD715">
            <v>0.18001600000000001</v>
          </cell>
          <cell r="DF715">
            <v>0.206427</v>
          </cell>
          <cell r="DG715">
            <v>0.21110000000000001</v>
          </cell>
          <cell r="DH715">
            <v>1.1809999999999999E-2</v>
          </cell>
        </row>
        <row r="716">
          <cell r="AX716">
            <v>0.17447699999999999</v>
          </cell>
          <cell r="AZ716">
            <v>0.211175</v>
          </cell>
          <cell r="BA716">
            <v>0.213671</v>
          </cell>
          <cell r="BB716">
            <v>9.9810000000000003E-3</v>
          </cell>
          <cell r="CK716">
            <v>15.431202333032903</v>
          </cell>
          <cell r="CL716">
            <v>0.85523754027582899</v>
          </cell>
          <cell r="DC716">
            <v>1.7469999999999999E-2</v>
          </cell>
          <cell r="DD716">
            <v>0.17447699999999999</v>
          </cell>
          <cell r="DF716">
            <v>0.211175</v>
          </cell>
          <cell r="DG716">
            <v>0.213671</v>
          </cell>
          <cell r="DH716">
            <v>9.9810000000000003E-3</v>
          </cell>
        </row>
        <row r="717">
          <cell r="AX717">
            <v>0.14169200000000001</v>
          </cell>
          <cell r="AZ717">
            <v>0.196072</v>
          </cell>
          <cell r="BA717">
            <v>0.23901</v>
          </cell>
          <cell r="BB717">
            <v>1.2631E-2</v>
          </cell>
          <cell r="CK717">
            <v>18.025426687245481</v>
          </cell>
          <cell r="CL717">
            <v>0.86065971715158152</v>
          </cell>
          <cell r="DC717">
            <v>4.803E-3</v>
          </cell>
          <cell r="DD717">
            <v>0.14169200000000001</v>
          </cell>
          <cell r="DF717">
            <v>0.196072</v>
          </cell>
          <cell r="DG717">
            <v>0.23901</v>
          </cell>
          <cell r="DH717">
            <v>1.2631E-2</v>
          </cell>
        </row>
        <row r="718">
          <cell r="AX718">
            <v>0.12726100000000001</v>
          </cell>
          <cell r="AZ718">
            <v>0.19728399999999999</v>
          </cell>
          <cell r="BA718">
            <v>0.236178</v>
          </cell>
          <cell r="BB718">
            <v>5.1359999999999999E-3</v>
          </cell>
          <cell r="CK718">
            <v>20.665502443736532</v>
          </cell>
          <cell r="CL718">
            <v>0.86237118361820564</v>
          </cell>
          <cell r="DC718">
            <v>1.3764E-2</v>
          </cell>
          <cell r="DD718">
            <v>0.12726100000000001</v>
          </cell>
          <cell r="DF718">
            <v>0.19728399999999999</v>
          </cell>
          <cell r="DG718">
            <v>0.236178</v>
          </cell>
          <cell r="DH718">
            <v>5.1359999999999999E-3</v>
          </cell>
        </row>
        <row r="719">
          <cell r="AX719">
            <v>0.117767</v>
          </cell>
          <cell r="AZ719">
            <v>0.19813700000000001</v>
          </cell>
          <cell r="BA719">
            <v>0.26632899999999998</v>
          </cell>
          <cell r="BB719">
            <v>4.4970000000000001E-3</v>
          </cell>
          <cell r="CK719">
            <v>23.259726797950794</v>
          </cell>
          <cell r="CL719">
            <v>0.86353329249566813</v>
          </cell>
          <cell r="DC719">
            <v>6.3330000000000001E-3</v>
          </cell>
          <cell r="DD719">
            <v>0.117767</v>
          </cell>
          <cell r="DF719">
            <v>0.19813700000000001</v>
          </cell>
          <cell r="DG719">
            <v>0.26632899999999998</v>
          </cell>
          <cell r="DH719">
            <v>4.4970000000000001E-3</v>
          </cell>
        </row>
        <row r="720">
          <cell r="AX720">
            <v>0.10111299999999999</v>
          </cell>
          <cell r="AZ720">
            <v>0.15989700000000001</v>
          </cell>
          <cell r="BA720">
            <v>0.27454699999999999</v>
          </cell>
          <cell r="BB720">
            <v>3.6259999999999999E-3</v>
          </cell>
          <cell r="CK720">
            <v>25.809236554745901</v>
          </cell>
          <cell r="CL720">
            <v>0.86745368538925149</v>
          </cell>
          <cell r="DC720">
            <v>2.797E-3</v>
          </cell>
          <cell r="DD720">
            <v>0.10111299999999999</v>
          </cell>
          <cell r="DF720">
            <v>0.15989700000000001</v>
          </cell>
          <cell r="DG720">
            <v>0.27454699999999999</v>
          </cell>
          <cell r="DH720">
            <v>3.6259999999999999E-3</v>
          </cell>
        </row>
        <row r="721">
          <cell r="AX721">
            <v>7.5859999999999997E-2</v>
          </cell>
          <cell r="AZ721">
            <v>0.15135100000000001</v>
          </cell>
          <cell r="BA721">
            <v>0.28064800000000001</v>
          </cell>
          <cell r="BB721">
            <v>2.3E-5</v>
          </cell>
          <cell r="CK721">
            <v>28.403460908963389</v>
          </cell>
          <cell r="CL721">
            <v>0.8706183916222624</v>
          </cell>
          <cell r="DC721">
            <v>1.9000000000000001E-5</v>
          </cell>
          <cell r="DD721">
            <v>7.5859999999999997E-2</v>
          </cell>
          <cell r="DF721">
            <v>0.15135100000000001</v>
          </cell>
          <cell r="DG721">
            <v>0.28064800000000001</v>
          </cell>
          <cell r="DH721">
            <v>2.3E-5</v>
          </cell>
        </row>
        <row r="722">
          <cell r="AX722">
            <v>7.1193000000000006E-2</v>
          </cell>
          <cell r="AZ722">
            <v>0.176457</v>
          </cell>
          <cell r="BA722">
            <v>0.301317</v>
          </cell>
          <cell r="BB722">
            <v>4.9519999999999998E-3</v>
          </cell>
          <cell r="CK722">
            <v>30.997685263177651</v>
          </cell>
          <cell r="CL722">
            <v>0.87338852233460829</v>
          </cell>
          <cell r="DC722">
            <v>6.5389999999999997E-3</v>
          </cell>
          <cell r="DD722">
            <v>7.1193000000000006E-2</v>
          </cell>
          <cell r="DF722">
            <v>0.176457</v>
          </cell>
          <cell r="DG722">
            <v>0.301317</v>
          </cell>
          <cell r="DH722">
            <v>4.9519999999999998E-3</v>
          </cell>
        </row>
        <row r="723">
          <cell r="AX723">
            <v>6.0440000000000001E-2</v>
          </cell>
          <cell r="AZ723">
            <v>0.1671</v>
          </cell>
          <cell r="BA723">
            <v>0.33200000000000002</v>
          </cell>
          <cell r="BB723">
            <v>2.3E-5</v>
          </cell>
          <cell r="CK723">
            <v>33.547195019972762</v>
          </cell>
          <cell r="CL723">
            <v>0.87789287781630576</v>
          </cell>
          <cell r="DC723">
            <v>2.676E-3</v>
          </cell>
          <cell r="DD723">
            <v>6.0440000000000001E-2</v>
          </cell>
          <cell r="DF723">
            <v>0.1671</v>
          </cell>
          <cell r="DG723">
            <v>0.33200000000000002</v>
          </cell>
          <cell r="DH723">
            <v>2.3E-5</v>
          </cell>
        </row>
        <row r="724">
          <cell r="AX724">
            <v>4.5286E-2</v>
          </cell>
          <cell r="AZ724">
            <v>0.15881999999999999</v>
          </cell>
          <cell r="BA724">
            <v>0.31764999999999999</v>
          </cell>
          <cell r="BB724">
            <v>2.3E-5</v>
          </cell>
          <cell r="CK724">
            <v>36.141419374187024</v>
          </cell>
          <cell r="CL724">
            <v>0.879079235058978</v>
          </cell>
          <cell r="DC724">
            <v>4.79E-3</v>
          </cell>
          <cell r="DD724">
            <v>4.5286E-2</v>
          </cell>
          <cell r="DF724">
            <v>0.15881999999999999</v>
          </cell>
          <cell r="DG724">
            <v>0.31764999999999999</v>
          </cell>
          <cell r="DH724">
            <v>2.3E-5</v>
          </cell>
        </row>
        <row r="725">
          <cell r="AX725">
            <v>5.117E-2</v>
          </cell>
          <cell r="AZ725">
            <v>0.15997900000000001</v>
          </cell>
          <cell r="BA725">
            <v>0.32666800000000001</v>
          </cell>
          <cell r="BB725">
            <v>2.3E-5</v>
          </cell>
          <cell r="CK725">
            <v>38.690929130982134</v>
          </cell>
          <cell r="CL725">
            <v>0.88071102640853194</v>
          </cell>
          <cell r="DC725">
            <v>2.6220000000000002E-3</v>
          </cell>
          <cell r="DD725">
            <v>5.117E-2</v>
          </cell>
          <cell r="DF725">
            <v>0.15997900000000001</v>
          </cell>
          <cell r="DG725">
            <v>0.32666800000000001</v>
          </cell>
          <cell r="DH725">
            <v>2.3E-5</v>
          </cell>
        </row>
        <row r="726">
          <cell r="AX726">
            <v>4.4219000000000001E-2</v>
          </cell>
          <cell r="AZ726">
            <v>0.15857499999999999</v>
          </cell>
          <cell r="BA726">
            <v>0.34838799999999998</v>
          </cell>
          <cell r="BB726">
            <v>5.3399999999999997E-4</v>
          </cell>
          <cell r="CK726">
            <v>41.285153485199622</v>
          </cell>
          <cell r="CL726">
            <v>0.88065242877935002</v>
          </cell>
          <cell r="DC726">
            <v>8.8400000000000002E-4</v>
          </cell>
          <cell r="DD726">
            <v>4.4219000000000001E-2</v>
          </cell>
          <cell r="DF726">
            <v>0.15857499999999999</v>
          </cell>
          <cell r="DG726">
            <v>0.34838799999999998</v>
          </cell>
          <cell r="DH726">
            <v>5.3399999999999997E-4</v>
          </cell>
        </row>
        <row r="727">
          <cell r="AX727">
            <v>4.8009999999999997E-2</v>
          </cell>
          <cell r="AZ727">
            <v>0.15715599999999999</v>
          </cell>
          <cell r="BA727">
            <v>0.33935500000000002</v>
          </cell>
          <cell r="BB727">
            <v>1.7309999999999999E-3</v>
          </cell>
          <cell r="CK727">
            <v>43.834663241994733</v>
          </cell>
          <cell r="CL727">
            <v>0.88106050423412108</v>
          </cell>
          <cell r="DC727">
            <v>6.7819999999999998E-3</v>
          </cell>
          <cell r="DD727">
            <v>4.8009999999999997E-2</v>
          </cell>
          <cell r="DF727">
            <v>0.15715599999999999</v>
          </cell>
          <cell r="DG727">
            <v>0.33935500000000002</v>
          </cell>
          <cell r="DH727">
            <v>1.7309999999999999E-3</v>
          </cell>
        </row>
        <row r="728">
          <cell r="AX728">
            <v>4.2036999999999998E-2</v>
          </cell>
          <cell r="AZ728">
            <v>0.15936800000000001</v>
          </cell>
          <cell r="BA728">
            <v>0.33135799999999999</v>
          </cell>
          <cell r="BB728">
            <v>5.1199999999999998E-4</v>
          </cell>
          <cell r="CK728">
            <v>46.428887596208995</v>
          </cell>
          <cell r="CL728">
            <v>0.88066581120986998</v>
          </cell>
          <cell r="DC728">
            <v>1.4350000000000001E-3</v>
          </cell>
          <cell r="DD728">
            <v>4.2036999999999998E-2</v>
          </cell>
          <cell r="DF728">
            <v>0.15936800000000001</v>
          </cell>
          <cell r="DG728">
            <v>0.33135799999999999</v>
          </cell>
          <cell r="DH728">
            <v>5.1199999999999998E-4</v>
          </cell>
        </row>
        <row r="729">
          <cell r="AX729">
            <v>4.2914000000000001E-2</v>
          </cell>
          <cell r="AZ729">
            <v>0.170878</v>
          </cell>
          <cell r="BA729">
            <v>0.34414099999999997</v>
          </cell>
          <cell r="BB729">
            <v>1.0690000000000001E-3</v>
          </cell>
          <cell r="CK729">
            <v>48.978397353005676</v>
          </cell>
          <cell r="CL729">
            <v>0.88216161951149485</v>
          </cell>
          <cell r="DC729">
            <v>7.1209999999999997E-3</v>
          </cell>
          <cell r="DD729">
            <v>4.2914000000000001E-2</v>
          </cell>
          <cell r="DF729">
            <v>0.170878</v>
          </cell>
          <cell r="DG729">
            <v>0.34414099999999997</v>
          </cell>
          <cell r="DH729">
            <v>1.0690000000000001E-3</v>
          </cell>
        </row>
        <row r="730">
          <cell r="AX730">
            <v>4.2403999999999997E-2</v>
          </cell>
          <cell r="AZ730">
            <v>0.14383399999999999</v>
          </cell>
          <cell r="BA730">
            <v>0.35204299999999999</v>
          </cell>
          <cell r="BB730">
            <v>2.3E-5</v>
          </cell>
          <cell r="CK730">
            <v>51.572621707218254</v>
          </cell>
          <cell r="CL730">
            <v>0.88068919995540418</v>
          </cell>
          <cell r="DC730">
            <v>6.5110000000000003E-3</v>
          </cell>
          <cell r="DD730">
            <v>4.2403999999999997E-2</v>
          </cell>
          <cell r="DF730">
            <v>0.14383399999999999</v>
          </cell>
          <cell r="DG730">
            <v>0.35204299999999999</v>
          </cell>
          <cell r="DH730">
            <v>2.3E-5</v>
          </cell>
        </row>
        <row r="731">
          <cell r="AX731">
            <v>4.5142000000000002E-2</v>
          </cell>
          <cell r="AZ731">
            <v>0.17111199999999999</v>
          </cell>
          <cell r="BA731">
            <v>0.35513099999999997</v>
          </cell>
          <cell r="BB731">
            <v>2.3E-5</v>
          </cell>
          <cell r="CK731">
            <v>54.212697463709304</v>
          </cell>
          <cell r="CL731">
            <v>0.88070078035191068</v>
          </cell>
          <cell r="DC731">
            <v>3.1280000000000001E-3</v>
          </cell>
          <cell r="DD731">
            <v>4.5142000000000002E-2</v>
          </cell>
          <cell r="DF731">
            <v>0.17111199999999999</v>
          </cell>
          <cell r="DG731">
            <v>0.35513099999999997</v>
          </cell>
          <cell r="DH731">
            <v>2.3E-5</v>
          </cell>
        </row>
        <row r="732">
          <cell r="AX732">
            <v>4.4322E-2</v>
          </cell>
          <cell r="AZ732">
            <v>0.14271500000000001</v>
          </cell>
          <cell r="BA732">
            <v>0.335538</v>
          </cell>
          <cell r="BB732">
            <v>1.753E-3</v>
          </cell>
          <cell r="CK732">
            <v>56.806921817923566</v>
          </cell>
          <cell r="CL732">
            <v>0.88147007704037328</v>
          </cell>
          <cell r="DC732">
            <v>5.6290000000000003E-3</v>
          </cell>
          <cell r="DD732">
            <v>4.4322E-2</v>
          </cell>
          <cell r="DF732">
            <v>0.14271500000000001</v>
          </cell>
          <cell r="DG732">
            <v>0.335538</v>
          </cell>
          <cell r="DH732">
            <v>1.753E-3</v>
          </cell>
        </row>
        <row r="733">
          <cell r="AX733">
            <v>3.8061999999999999E-2</v>
          </cell>
          <cell r="AZ733">
            <v>0.155526</v>
          </cell>
          <cell r="BA733">
            <v>0.362541</v>
          </cell>
          <cell r="BB733">
            <v>1.4530000000000001E-3</v>
          </cell>
          <cell r="CK733">
            <v>59.356431574718677</v>
          </cell>
          <cell r="CL733">
            <v>0.88168132122785237</v>
          </cell>
          <cell r="DC733">
            <v>3.9589999999999998E-3</v>
          </cell>
          <cell r="DD733">
            <v>3.8061999999999999E-2</v>
          </cell>
          <cell r="DF733">
            <v>0.155526</v>
          </cell>
          <cell r="DG733">
            <v>0.362541</v>
          </cell>
          <cell r="DH733">
            <v>1.4530000000000001E-3</v>
          </cell>
        </row>
        <row r="734">
          <cell r="AX734">
            <v>3.9726999999999998E-2</v>
          </cell>
          <cell r="AZ734">
            <v>0.135995</v>
          </cell>
          <cell r="BA734">
            <v>0.35460999999999998</v>
          </cell>
          <cell r="BB734">
            <v>3.2490000000000002E-3</v>
          </cell>
          <cell r="CK734">
            <v>61.950655928936165</v>
          </cell>
          <cell r="CL734">
            <v>0.88198297261893166</v>
          </cell>
          <cell r="DC734">
            <v>5.8760000000000001E-3</v>
          </cell>
          <cell r="DD734">
            <v>3.9726999999999998E-2</v>
          </cell>
          <cell r="DF734">
            <v>0.135995</v>
          </cell>
          <cell r="DG734">
            <v>0.35460999999999998</v>
          </cell>
          <cell r="DH734">
            <v>3.2490000000000002E-3</v>
          </cell>
        </row>
        <row r="735">
          <cell r="AX735">
            <v>5.0500999999999997E-2</v>
          </cell>
          <cell r="AZ735">
            <v>0.15945699999999999</v>
          </cell>
          <cell r="BA735">
            <v>0.31934699999999999</v>
          </cell>
          <cell r="BB735">
            <v>2.3E-5</v>
          </cell>
          <cell r="CK735">
            <v>64.54488028315042</v>
          </cell>
          <cell r="CL735">
            <v>0.88201148218658154</v>
          </cell>
          <cell r="DC735">
            <v>1.9000000000000001E-5</v>
          </cell>
          <cell r="DD735">
            <v>5.0500999999999997E-2</v>
          </cell>
          <cell r="DF735">
            <v>0.15945699999999999</v>
          </cell>
          <cell r="DG735">
            <v>0.31934699999999999</v>
          </cell>
          <cell r="DH735">
            <v>2.3E-5</v>
          </cell>
        </row>
        <row r="736">
          <cell r="AX736">
            <v>4.3041999999999997E-2</v>
          </cell>
          <cell r="AZ736">
            <v>0.15443899999999999</v>
          </cell>
          <cell r="BA736">
            <v>0.35852299999999998</v>
          </cell>
          <cell r="BB736">
            <v>2.4160000000000002E-3</v>
          </cell>
          <cell r="CK736">
            <v>67.094390039945523</v>
          </cell>
          <cell r="CL736">
            <v>0.88266818833423843</v>
          </cell>
          <cell r="DC736">
            <v>1.9000000000000001E-5</v>
          </cell>
          <cell r="DD736">
            <v>4.3041999999999997E-2</v>
          </cell>
          <cell r="DF736">
            <v>0.15443899999999999</v>
          </cell>
          <cell r="DG736">
            <v>0.35852299999999998</v>
          </cell>
          <cell r="DH736">
            <v>2.4160000000000002E-3</v>
          </cell>
        </row>
        <row r="737">
          <cell r="AW737">
            <v>8.8373999999999994E-2</v>
          </cell>
          <cell r="AX737">
            <v>0.22158</v>
          </cell>
          <cell r="AZ737">
            <v>9.1537999999999994E-2</v>
          </cell>
          <cell r="BB737">
            <v>5.5699999999999999E-4</v>
          </cell>
          <cell r="CK737">
            <v>0</v>
          </cell>
          <cell r="CL737">
            <v>0.93363923822370398</v>
          </cell>
          <cell r="DC737">
            <v>8.8373999999999994E-2</v>
          </cell>
          <cell r="DD737">
            <v>0.22158</v>
          </cell>
          <cell r="DF737">
            <v>9.1537999999999994E-2</v>
          </cell>
          <cell r="DG737">
            <v>0.40991300000000003</v>
          </cell>
          <cell r="DH737">
            <v>5.5699999999999999E-4</v>
          </cell>
        </row>
        <row r="738">
          <cell r="AW738">
            <v>4.7458E-2</v>
          </cell>
          <cell r="AX738">
            <v>0.19728100000000001</v>
          </cell>
          <cell r="AZ738">
            <v>9.0685000000000002E-2</v>
          </cell>
          <cell r="BB738">
            <v>2.3E-5</v>
          </cell>
          <cell r="CK738">
            <v>2.4166091947195767</v>
          </cell>
          <cell r="CL738">
            <v>0.93196953713931285</v>
          </cell>
          <cell r="DC738">
            <v>4.7458E-2</v>
          </cell>
          <cell r="DD738">
            <v>0.19728100000000001</v>
          </cell>
          <cell r="DF738">
            <v>9.0685000000000002E-2</v>
          </cell>
          <cell r="DG738">
            <v>0.42111700000000002</v>
          </cell>
          <cell r="DH738">
            <v>2.3E-5</v>
          </cell>
        </row>
        <row r="739">
          <cell r="AW739">
            <v>3.9885999999999998E-2</v>
          </cell>
          <cell r="AX739">
            <v>0.188883</v>
          </cell>
          <cell r="AZ739">
            <v>9.1801999999999995E-2</v>
          </cell>
          <cell r="BB739">
            <v>2.3E-5</v>
          </cell>
          <cell r="CK739">
            <v>4.8332183894374978</v>
          </cell>
          <cell r="CL739">
            <v>0.93174930488075725</v>
          </cell>
          <cell r="DC739">
            <v>3.9885999999999998E-2</v>
          </cell>
          <cell r="DD739">
            <v>0.188883</v>
          </cell>
          <cell r="DF739">
            <v>9.1801999999999995E-2</v>
          </cell>
          <cell r="DG739">
            <v>0.42050199999999999</v>
          </cell>
          <cell r="DH739">
            <v>2.3E-5</v>
          </cell>
        </row>
        <row r="740">
          <cell r="AW740">
            <v>2.3333E-2</v>
          </cell>
          <cell r="AX740">
            <v>0.17848600000000001</v>
          </cell>
          <cell r="AZ740">
            <v>0.107784</v>
          </cell>
          <cell r="BB740">
            <v>3.8409999999999998E-3</v>
          </cell>
          <cell r="CK740">
            <v>7.2498275841570745</v>
          </cell>
          <cell r="CL740">
            <v>0.93149259051036337</v>
          </cell>
          <cell r="DC740">
            <v>2.3333E-2</v>
          </cell>
          <cell r="DD740">
            <v>0.17848600000000001</v>
          </cell>
          <cell r="DF740">
            <v>0.107784</v>
          </cell>
          <cell r="DG740">
            <v>0.41224</v>
          </cell>
          <cell r="DH740">
            <v>3.8409999999999998E-3</v>
          </cell>
        </row>
        <row r="741">
          <cell r="AW741">
            <v>2.4475E-2</v>
          </cell>
          <cell r="AX741">
            <v>0.191804</v>
          </cell>
          <cell r="AZ741">
            <v>0.124802</v>
          </cell>
          <cell r="BB741">
            <v>1.3290000000000001E-3</v>
          </cell>
          <cell r="CK741">
            <v>9.7578148249532983</v>
          </cell>
          <cell r="CL741">
            <v>0.92871326731631676</v>
          </cell>
          <cell r="DC741">
            <v>2.4475E-2</v>
          </cell>
          <cell r="DD741">
            <v>0.191804</v>
          </cell>
          <cell r="DF741">
            <v>0.124802</v>
          </cell>
          <cell r="DG741">
            <v>0.39944400000000002</v>
          </cell>
          <cell r="DH741">
            <v>1.3290000000000001E-3</v>
          </cell>
        </row>
        <row r="742">
          <cell r="AW742">
            <v>3.3753999999999999E-2</v>
          </cell>
          <cell r="AX742">
            <v>0.17293</v>
          </cell>
          <cell r="AZ742">
            <v>0.12028899999999999</v>
          </cell>
          <cell r="BB742">
            <v>2.3E-5</v>
          </cell>
          <cell r="CK742">
            <v>12.174424019672875</v>
          </cell>
          <cell r="CL742">
            <v>0.92700504780182857</v>
          </cell>
          <cell r="DC742">
            <v>3.3753999999999999E-2</v>
          </cell>
          <cell r="DD742">
            <v>0.17293</v>
          </cell>
          <cell r="DF742">
            <v>0.12028899999999999</v>
          </cell>
          <cell r="DG742">
            <v>0.41240500000000002</v>
          </cell>
          <cell r="DH742">
            <v>2.3E-5</v>
          </cell>
        </row>
        <row r="743">
          <cell r="AW743">
            <v>3.1348000000000001E-2</v>
          </cell>
          <cell r="AX743">
            <v>0.13578399999999999</v>
          </cell>
          <cell r="AZ743">
            <v>0.119924</v>
          </cell>
          <cell r="BB743">
            <v>2.3E-5</v>
          </cell>
          <cell r="CK743">
            <v>14.591033214390796</v>
          </cell>
          <cell r="CL743">
            <v>0.92272034076502352</v>
          </cell>
          <cell r="DC743">
            <v>3.1348000000000001E-2</v>
          </cell>
          <cell r="DD743">
            <v>0.13578399999999999</v>
          </cell>
          <cell r="DF743">
            <v>0.119924</v>
          </cell>
          <cell r="DG743">
            <v>0.40619899999999998</v>
          </cell>
          <cell r="DH743">
            <v>2.3E-5</v>
          </cell>
        </row>
        <row r="744">
          <cell r="AW744">
            <v>7.4009999999999996E-3</v>
          </cell>
          <cell r="AX744">
            <v>8.3465999999999999E-2</v>
          </cell>
          <cell r="AZ744">
            <v>0.118129</v>
          </cell>
          <cell r="BB744">
            <v>2.8909999999999999E-3</v>
          </cell>
          <cell r="CK744">
            <v>17.007642409110375</v>
          </cell>
          <cell r="CL744">
            <v>0.91838675279222293</v>
          </cell>
          <cell r="DC744">
            <v>7.4009999999999996E-3</v>
          </cell>
          <cell r="DD744">
            <v>8.3465999999999999E-2</v>
          </cell>
          <cell r="DF744">
            <v>0.118129</v>
          </cell>
          <cell r="DG744">
            <v>0.41242099999999998</v>
          </cell>
          <cell r="DH744">
            <v>2.8909999999999999E-3</v>
          </cell>
        </row>
        <row r="745">
          <cell r="AW745">
            <v>2.9173999999999999E-2</v>
          </cell>
          <cell r="AX745">
            <v>6.8279000000000006E-2</v>
          </cell>
          <cell r="AZ745">
            <v>0.10664899999999999</v>
          </cell>
          <cell r="BB745">
            <v>2.3E-5</v>
          </cell>
          <cell r="CK745">
            <v>19.424251603829951</v>
          </cell>
          <cell r="CL745">
            <v>0.91496309869721471</v>
          </cell>
          <cell r="DC745">
            <v>2.9173999999999999E-2</v>
          </cell>
          <cell r="DD745">
            <v>6.8279000000000006E-2</v>
          </cell>
          <cell r="DF745">
            <v>0.10664899999999999</v>
          </cell>
          <cell r="DG745">
            <v>0.40808899999999998</v>
          </cell>
          <cell r="DH745">
            <v>2.3E-5</v>
          </cell>
        </row>
        <row r="746">
          <cell r="AW746">
            <v>1.1244000000000001E-2</v>
          </cell>
          <cell r="AX746">
            <v>4.981E-2</v>
          </cell>
          <cell r="AZ746">
            <v>0.11161500000000001</v>
          </cell>
          <cell r="BB746">
            <v>3.4200000000000002E-4</v>
          </cell>
          <cell r="CK746">
            <v>21.840860798547872</v>
          </cell>
          <cell r="CL746">
            <v>0.91062869476454222</v>
          </cell>
          <cell r="DC746">
            <v>1.1244000000000001E-2</v>
          </cell>
          <cell r="DD746">
            <v>4.981E-2</v>
          </cell>
          <cell r="DF746">
            <v>0.11161500000000001</v>
          </cell>
          <cell r="DG746">
            <v>0.41143299999999999</v>
          </cell>
          <cell r="DH746">
            <v>3.4200000000000002E-4</v>
          </cell>
        </row>
        <row r="747">
          <cell r="AW747">
            <v>1.6142E-2</v>
          </cell>
          <cell r="AX747">
            <v>4.1807999999999998E-2</v>
          </cell>
          <cell r="AZ747">
            <v>0.133878</v>
          </cell>
          <cell r="BB747">
            <v>2.3E-5</v>
          </cell>
          <cell r="CK747">
            <v>24.257469993267449</v>
          </cell>
          <cell r="CL747">
            <v>0.90942219290638071</v>
          </cell>
          <cell r="DC747">
            <v>1.6142E-2</v>
          </cell>
          <cell r="DD747">
            <v>4.1807999999999998E-2</v>
          </cell>
          <cell r="DF747">
            <v>0.133878</v>
          </cell>
          <cell r="DG747">
            <v>0.39961600000000003</v>
          </cell>
          <cell r="DH747">
            <v>2.3E-5</v>
          </cell>
        </row>
        <row r="748">
          <cell r="AW748">
            <v>7.8490000000000001E-3</v>
          </cell>
          <cell r="AX748">
            <v>3.9198999999999998E-2</v>
          </cell>
          <cell r="AZ748">
            <v>0.13774</v>
          </cell>
          <cell r="BB748">
            <v>2.3E-5</v>
          </cell>
          <cell r="CK748">
            <v>26.765457234063671</v>
          </cell>
          <cell r="CL748">
            <v>0.90762165059891553</v>
          </cell>
          <cell r="DC748">
            <v>7.8490000000000001E-3</v>
          </cell>
          <cell r="DD748">
            <v>3.9198999999999998E-2</v>
          </cell>
          <cell r="DF748">
            <v>0.13774</v>
          </cell>
          <cell r="DG748">
            <v>0.41315200000000002</v>
          </cell>
          <cell r="DH748">
            <v>2.3E-5</v>
          </cell>
        </row>
        <row r="749">
          <cell r="AW749">
            <v>7.5430000000000002E-3</v>
          </cell>
          <cell r="AX749">
            <v>4.9520000000000002E-2</v>
          </cell>
          <cell r="AZ749">
            <v>0.139963</v>
          </cell>
          <cell r="BB749">
            <v>1.026E-3</v>
          </cell>
          <cell r="CK749">
            <v>29.182066428783248</v>
          </cell>
          <cell r="CL749">
            <v>0.9073984162795562</v>
          </cell>
          <cell r="DC749">
            <v>7.5430000000000002E-3</v>
          </cell>
          <cell r="DD749">
            <v>4.9520000000000002E-2</v>
          </cell>
          <cell r="DF749">
            <v>0.139963</v>
          </cell>
          <cell r="DG749">
            <v>0.39743600000000001</v>
          </cell>
          <cell r="DH749">
            <v>1.026E-3</v>
          </cell>
        </row>
        <row r="750">
          <cell r="AW750">
            <v>2.3010000000000001E-3</v>
          </cell>
          <cell r="AX750">
            <v>4.3934000000000001E-2</v>
          </cell>
          <cell r="AZ750">
            <v>0.131632</v>
          </cell>
          <cell r="BB750">
            <v>3.2079999999999999E-3</v>
          </cell>
          <cell r="CK750">
            <v>31.598675623501169</v>
          </cell>
          <cell r="CL750">
            <v>0.90712146965044249</v>
          </cell>
          <cell r="DC750">
            <v>2.3010000000000001E-3</v>
          </cell>
          <cell r="DD750">
            <v>4.3934000000000001E-2</v>
          </cell>
          <cell r="DF750">
            <v>0.131632</v>
          </cell>
          <cell r="DG750">
            <v>0.39276100000000003</v>
          </cell>
          <cell r="DH750">
            <v>3.2079999999999999E-3</v>
          </cell>
        </row>
        <row r="751">
          <cell r="AW751">
            <v>1.0668E-2</v>
          </cell>
          <cell r="AX751">
            <v>4.4048999999999998E-2</v>
          </cell>
          <cell r="AZ751">
            <v>0.118215</v>
          </cell>
          <cell r="BB751">
            <v>4.5120000000000004E-3</v>
          </cell>
          <cell r="CK751">
            <v>34.015284818220749</v>
          </cell>
          <cell r="CL751">
            <v>0.90579711798111895</v>
          </cell>
          <cell r="DC751">
            <v>1.0668E-2</v>
          </cell>
          <cell r="DD751">
            <v>4.4048999999999998E-2</v>
          </cell>
          <cell r="DF751">
            <v>0.118215</v>
          </cell>
          <cell r="DG751">
            <v>0.40582600000000002</v>
          </cell>
          <cell r="DH751">
            <v>4.5120000000000004E-3</v>
          </cell>
        </row>
        <row r="752">
          <cell r="CL752">
            <v>0.92912163347380949</v>
          </cell>
          <cell r="DC752">
            <v>3.8918000000000001E-2</v>
          </cell>
          <cell r="DD752">
            <v>0.17882600000000001</v>
          </cell>
          <cell r="DF752">
            <v>8.4931999999999994E-2</v>
          </cell>
          <cell r="DG752">
            <v>0.37079699999999999</v>
          </cell>
          <cell r="DH752">
            <v>3.1210000000000001E-3</v>
          </cell>
        </row>
        <row r="753">
          <cell r="CL753">
            <v>0.91901988949273994</v>
          </cell>
          <cell r="DC753">
            <v>2.2209E-2</v>
          </cell>
          <cell r="DD753">
            <v>0.162438</v>
          </cell>
          <cell r="DF753">
            <v>0.112911</v>
          </cell>
          <cell r="DG753">
            <v>0.37626700000000002</v>
          </cell>
          <cell r="DH753">
            <v>2.3E-5</v>
          </cell>
        </row>
        <row r="754">
          <cell r="CL754">
            <v>0.67907726856696671</v>
          </cell>
        </row>
        <row r="755">
          <cell r="CL755">
            <v>0.75640559762185477</v>
          </cell>
        </row>
      </sheetData>
      <sheetData sheetId="1">
        <row r="84">
          <cell r="BA84">
            <v>0.217864</v>
          </cell>
          <cell r="CN84">
            <v>0</v>
          </cell>
          <cell r="CO84">
            <v>0.84250092446445524</v>
          </cell>
        </row>
        <row r="85">
          <cell r="BA85">
            <v>0.22159999999999999</v>
          </cell>
          <cell r="CN85">
            <v>2.6248809496813927</v>
          </cell>
          <cell r="CO85">
            <v>0.84631536676723773</v>
          </cell>
        </row>
        <row r="86">
          <cell r="BA86">
            <v>0.20737900000000001</v>
          </cell>
          <cell r="CN86">
            <v>5.2497618993627855</v>
          </cell>
          <cell r="CO86">
            <v>0.84999726519010455</v>
          </cell>
        </row>
        <row r="87">
          <cell r="BA87">
            <v>0.191523</v>
          </cell>
          <cell r="CN87">
            <v>7.8746428490439015</v>
          </cell>
          <cell r="CO87">
            <v>0.85323468128011082</v>
          </cell>
        </row>
        <row r="88">
          <cell r="BA88">
            <v>0.182311</v>
          </cell>
          <cell r="CN88">
            <v>10.404464977178318</v>
          </cell>
          <cell r="CO88">
            <v>0.85115481301238582</v>
          </cell>
        </row>
        <row r="89">
          <cell r="BA89">
            <v>0.17145199999999999</v>
          </cell>
          <cell r="CN89">
            <v>13.02934592685971</v>
          </cell>
          <cell r="CO89">
            <v>0.85235416257036023</v>
          </cell>
        </row>
        <row r="90">
          <cell r="BA90">
            <v>0.163162</v>
          </cell>
          <cell r="CN90">
            <v>15.654226876541102</v>
          </cell>
          <cell r="CO90">
            <v>0.84965436564777508</v>
          </cell>
        </row>
        <row r="91">
          <cell r="BA91">
            <v>0.174067</v>
          </cell>
          <cell r="CN91">
            <v>18.279107826222496</v>
          </cell>
          <cell r="CO91">
            <v>0.85208180385168752</v>
          </cell>
        </row>
        <row r="92">
          <cell r="BA92">
            <v>0.15123700000000001</v>
          </cell>
          <cell r="CN92">
            <v>20.936173877339659</v>
          </cell>
          <cell r="CO92">
            <v>0.85358822722430605</v>
          </cell>
        </row>
        <row r="93">
          <cell r="BA93">
            <v>0.15362799999999999</v>
          </cell>
          <cell r="CN93">
            <v>23.561054827021053</v>
          </cell>
          <cell r="CO93">
            <v>0.85645105331573901</v>
          </cell>
        </row>
        <row r="94">
          <cell r="BA94">
            <v>0.16383500000000001</v>
          </cell>
          <cell r="CN94">
            <v>26.090876955156332</v>
          </cell>
          <cell r="CO94">
            <v>0.85643031467870612</v>
          </cell>
        </row>
        <row r="95">
          <cell r="BA95">
            <v>0.16592799999999999</v>
          </cell>
          <cell r="CN95">
            <v>28.715757904837449</v>
          </cell>
          <cell r="CO95">
            <v>0.85468562068245624</v>
          </cell>
        </row>
        <row r="96">
          <cell r="BA96">
            <v>0.15603400000000001</v>
          </cell>
          <cell r="CN96">
            <v>31.340638854518843</v>
          </cell>
          <cell r="CO96">
            <v>0.85146986632827482</v>
          </cell>
        </row>
        <row r="97">
          <cell r="BA97">
            <v>0.16062799999999999</v>
          </cell>
          <cell r="CN97">
            <v>33.965519804200234</v>
          </cell>
          <cell r="CO97">
            <v>0.85479450425531434</v>
          </cell>
        </row>
        <row r="98">
          <cell r="BA98">
            <v>0.15712699999999999</v>
          </cell>
          <cell r="CN98">
            <v>36.590400753881624</v>
          </cell>
          <cell r="CO98">
            <v>0.84996683996220701</v>
          </cell>
        </row>
        <row r="99">
          <cell r="BA99">
            <v>0.15721299999999999</v>
          </cell>
          <cell r="CN99">
            <v>39.215281703563015</v>
          </cell>
          <cell r="CO99">
            <v>0.84393138313340255</v>
          </cell>
        </row>
        <row r="100">
          <cell r="BA100">
            <v>0.15120500000000001</v>
          </cell>
          <cell r="CN100">
            <v>41.745103831697143</v>
          </cell>
          <cell r="CO100">
            <v>0.84373134685053097</v>
          </cell>
        </row>
        <row r="101">
          <cell r="BA101">
            <v>0.14352799999999999</v>
          </cell>
          <cell r="CN101">
            <v>44.369984781378534</v>
          </cell>
          <cell r="CO101">
            <v>0.83933016299723062</v>
          </cell>
        </row>
        <row r="102">
          <cell r="BA102">
            <v>0.15288199999999999</v>
          </cell>
          <cell r="CN102">
            <v>46.994865731059924</v>
          </cell>
          <cell r="CO102">
            <v>0.83919297693953521</v>
          </cell>
        </row>
        <row r="103">
          <cell r="BA103">
            <v>0.142008</v>
          </cell>
          <cell r="CN103">
            <v>49.619746680741315</v>
          </cell>
          <cell r="CO103">
            <v>0.83685927299070728</v>
          </cell>
        </row>
        <row r="104">
          <cell r="BA104">
            <v>0.150146</v>
          </cell>
          <cell r="CN104">
            <v>52.244627630422706</v>
          </cell>
          <cell r="CO104">
            <v>0.83557977355376267</v>
          </cell>
        </row>
        <row r="105">
          <cell r="BA105">
            <v>0.140901</v>
          </cell>
          <cell r="CN105">
            <v>54.869508580103819</v>
          </cell>
          <cell r="CO105">
            <v>0.8366692770595846</v>
          </cell>
        </row>
        <row r="106">
          <cell r="BA106">
            <v>0.140955</v>
          </cell>
          <cell r="CN106">
            <v>57.399330708239098</v>
          </cell>
          <cell r="CO106">
            <v>0.8348295817575655</v>
          </cell>
        </row>
        <row r="107">
          <cell r="BA107">
            <v>0.149034</v>
          </cell>
          <cell r="CN107">
            <v>60.024211657920489</v>
          </cell>
          <cell r="CO107">
            <v>0.83650935269093452</v>
          </cell>
        </row>
        <row r="108">
          <cell r="BA108">
            <v>0.14949499999999999</v>
          </cell>
          <cell r="CN108">
            <v>62.681277709037651</v>
          </cell>
          <cell r="CO108">
            <v>0.83528534303133684</v>
          </cell>
        </row>
        <row r="109">
          <cell r="BA109">
            <v>0.143984</v>
          </cell>
          <cell r="CN109">
            <v>65.306158658719042</v>
          </cell>
          <cell r="CO109">
            <v>0.83733301255095038</v>
          </cell>
        </row>
        <row r="110">
          <cell r="BA110">
            <v>0.14536499999999999</v>
          </cell>
          <cell r="CN110">
            <v>67.93103960840044</v>
          </cell>
          <cell r="CO110">
            <v>0.83821642143813435</v>
          </cell>
        </row>
        <row r="111">
          <cell r="BA111">
            <v>0.151228</v>
          </cell>
          <cell r="CN111">
            <v>70.555920558081837</v>
          </cell>
          <cell r="CO111">
            <v>0.83824818307847015</v>
          </cell>
        </row>
        <row r="112">
          <cell r="BA112">
            <v>0.15486</v>
          </cell>
          <cell r="CN112">
            <v>73.08574268621625</v>
          </cell>
          <cell r="CO112">
            <v>0.83839845364171817</v>
          </cell>
        </row>
        <row r="113">
          <cell r="BA113">
            <v>0.14436199999999999</v>
          </cell>
          <cell r="CN113">
            <v>75.710623635897363</v>
          </cell>
          <cell r="CO113">
            <v>0.83774589993924364</v>
          </cell>
        </row>
        <row r="114">
          <cell r="BA114">
            <v>0.14937500000000001</v>
          </cell>
          <cell r="CN114">
            <v>78.335504585578761</v>
          </cell>
          <cell r="CO114">
            <v>0.8359416302153273</v>
          </cell>
        </row>
        <row r="115">
          <cell r="BA115">
            <v>0.14610200000000001</v>
          </cell>
          <cell r="CN115">
            <v>80.960385535260158</v>
          </cell>
          <cell r="CO115">
            <v>0.83696540425965604</v>
          </cell>
        </row>
        <row r="116">
          <cell r="BA116">
            <v>0.16431899999999999</v>
          </cell>
          <cell r="BF116">
            <v>3.1633000000000001E-2</v>
          </cell>
          <cell r="CN116">
            <v>0</v>
          </cell>
          <cell r="CO116">
            <v>0.85169682270576508</v>
          </cell>
        </row>
        <row r="117">
          <cell r="BA117">
            <v>0.165828</v>
          </cell>
          <cell r="BF117">
            <v>2.6255000000000001E-2</v>
          </cell>
          <cell r="CN117">
            <v>5.5470712993435933</v>
          </cell>
          <cell r="CO117">
            <v>0.85535607723501095</v>
          </cell>
        </row>
        <row r="118">
          <cell r="BA118">
            <v>0.16200500000000001</v>
          </cell>
          <cell r="BF118">
            <v>3.5693999999999997E-2</v>
          </cell>
          <cell r="CN118">
            <v>11.0115017362695</v>
          </cell>
          <cell r="CO118">
            <v>0.85459565314939567</v>
          </cell>
        </row>
        <row r="119">
          <cell r="BA119">
            <v>0.15509000000000001</v>
          </cell>
          <cell r="BF119">
            <v>1.7037E-2</v>
          </cell>
          <cell r="CN119">
            <v>16.615072026717563</v>
          </cell>
          <cell r="CO119">
            <v>0.85659740951170704</v>
          </cell>
        </row>
        <row r="120">
          <cell r="BA120">
            <v>0.14623700000000001</v>
          </cell>
          <cell r="BF120">
            <v>1.6879999999999999E-2</v>
          </cell>
          <cell r="CN120">
            <v>22.079502463643468</v>
          </cell>
          <cell r="CO120">
            <v>0.85281659316547842</v>
          </cell>
        </row>
        <row r="121">
          <cell r="BA121">
            <v>0.147561</v>
          </cell>
          <cell r="BF121">
            <v>2.3924999999999998E-2</v>
          </cell>
          <cell r="CN121">
            <v>27.626573762987437</v>
          </cell>
          <cell r="CO121">
            <v>0.85254452654226132</v>
          </cell>
        </row>
        <row r="122">
          <cell r="BA122">
            <v>0.15629100000000001</v>
          </cell>
          <cell r="BF122">
            <v>1.1415E-2</v>
          </cell>
          <cell r="CN122">
            <v>33.173645062331033</v>
          </cell>
          <cell r="CO122">
            <v>0.85315792906189147</v>
          </cell>
        </row>
        <row r="123">
          <cell r="BA123">
            <v>0.138929</v>
          </cell>
          <cell r="BF123">
            <v>6.1019999999999998E-3</v>
          </cell>
          <cell r="CN123">
            <v>38.638075499255905</v>
          </cell>
          <cell r="CO123">
            <v>0.85430001948181189</v>
          </cell>
        </row>
        <row r="124">
          <cell r="BA124">
            <v>0.152644</v>
          </cell>
          <cell r="BF124">
            <v>1.9279000000000001E-2</v>
          </cell>
          <cell r="CN124">
            <v>44.185146798599497</v>
          </cell>
          <cell r="CO124">
            <v>0.85215884272384945</v>
          </cell>
        </row>
        <row r="125">
          <cell r="BA125">
            <v>0.15035299999999999</v>
          </cell>
          <cell r="BF125">
            <v>2.5347999999999999E-2</v>
          </cell>
          <cell r="CN125">
            <v>49.706921875511327</v>
          </cell>
          <cell r="CO125">
            <v>0.85552929272346701</v>
          </cell>
        </row>
        <row r="126">
          <cell r="BA126">
            <v>0.135904</v>
          </cell>
          <cell r="BF126">
            <v>4.5487E-2</v>
          </cell>
          <cell r="CN126">
            <v>55.253993174854919</v>
          </cell>
          <cell r="CO126">
            <v>0.85736873459942786</v>
          </cell>
        </row>
        <row r="127">
          <cell r="BA127">
            <v>0.147092</v>
          </cell>
          <cell r="BF127">
            <v>4.768E-2</v>
          </cell>
          <cell r="CN127">
            <v>60.718423611779791</v>
          </cell>
          <cell r="CO127">
            <v>0.85796691954401572</v>
          </cell>
        </row>
        <row r="128">
          <cell r="BA128">
            <v>0.141432</v>
          </cell>
          <cell r="BF128">
            <v>2.7075999999999999E-2</v>
          </cell>
          <cell r="CN128">
            <v>66.265494911123383</v>
          </cell>
          <cell r="CO128">
            <v>0.85971464270977116</v>
          </cell>
        </row>
        <row r="129">
          <cell r="BA129">
            <v>0.14227899999999999</v>
          </cell>
          <cell r="BF129">
            <v>5.2220999999999997E-2</v>
          </cell>
          <cell r="CN129">
            <v>71.812566210467352</v>
          </cell>
          <cell r="CO129">
            <v>0.85952314150480946</v>
          </cell>
        </row>
        <row r="130">
          <cell r="BA130">
            <v>0.14956900000000001</v>
          </cell>
          <cell r="BF130">
            <v>3.5157000000000001E-2</v>
          </cell>
          <cell r="CN130">
            <v>77.276996647393261</v>
          </cell>
          <cell r="CO130">
            <v>0.86165124997313325</v>
          </cell>
        </row>
        <row r="131">
          <cell r="BA131">
            <v>0.153396</v>
          </cell>
          <cell r="BF131">
            <v>3.3460999999999998E-2</v>
          </cell>
          <cell r="CN131">
            <v>82.880566937841323</v>
          </cell>
          <cell r="CO131">
            <v>0.86602531999024812</v>
          </cell>
        </row>
        <row r="132">
          <cell r="BA132">
            <v>0.13362599999999999</v>
          </cell>
          <cell r="BF132">
            <v>3.3655999999999998E-2</v>
          </cell>
          <cell r="CN132">
            <v>88.344997374767232</v>
          </cell>
          <cell r="CO132">
            <v>0.86386165145696003</v>
          </cell>
        </row>
        <row r="133">
          <cell r="BA133">
            <v>0.13631499999999999</v>
          </cell>
          <cell r="BF133">
            <v>3.3087999999999999E-2</v>
          </cell>
          <cell r="CN133">
            <v>93.892068674110831</v>
          </cell>
          <cell r="CO133">
            <v>0.8682175664129228</v>
          </cell>
        </row>
        <row r="134">
          <cell r="BA134">
            <v>0.146561</v>
          </cell>
          <cell r="BF134">
            <v>4.4824000000000003E-2</v>
          </cell>
          <cell r="CN134">
            <v>99.439139973454431</v>
          </cell>
          <cell r="CO134">
            <v>0.87086772897152931</v>
          </cell>
        </row>
        <row r="135">
          <cell r="BA135">
            <v>0.14025299999999999</v>
          </cell>
          <cell r="BF135">
            <v>1.1102000000000001E-2</v>
          </cell>
          <cell r="CN135">
            <v>104.90357041038034</v>
          </cell>
          <cell r="CO135">
            <v>0.87164331349894353</v>
          </cell>
        </row>
        <row r="136">
          <cell r="BA136">
            <v>0.14709</v>
          </cell>
          <cell r="BF136">
            <v>2.5940000000000001E-2</v>
          </cell>
          <cell r="CN136">
            <v>110.5071407008284</v>
          </cell>
          <cell r="CO136">
            <v>0.87261319003016968</v>
          </cell>
        </row>
        <row r="137">
          <cell r="BA137">
            <v>0.14477699999999999</v>
          </cell>
          <cell r="BF137">
            <v>2.6741000000000001E-2</v>
          </cell>
          <cell r="CN137">
            <v>115.97157113775431</v>
          </cell>
          <cell r="CO137">
            <v>0.87099687525249814</v>
          </cell>
        </row>
        <row r="138">
          <cell r="BA138">
            <v>0.137294</v>
          </cell>
          <cell r="BF138">
            <v>3.5367000000000003E-2</v>
          </cell>
          <cell r="CN138">
            <v>121.51864243709828</v>
          </cell>
          <cell r="CO138">
            <v>0.87362622053407879</v>
          </cell>
        </row>
        <row r="139">
          <cell r="BA139">
            <v>0.14645</v>
          </cell>
          <cell r="BF139">
            <v>2.7088999999999998E-2</v>
          </cell>
          <cell r="CN139">
            <v>127.06571373644188</v>
          </cell>
          <cell r="CO139">
            <v>0.87203118052837103</v>
          </cell>
        </row>
        <row r="140">
          <cell r="BA140">
            <v>0.15174000000000001</v>
          </cell>
          <cell r="BF140">
            <v>2.1321E-2</v>
          </cell>
          <cell r="CN140">
            <v>132.53014417336675</v>
          </cell>
          <cell r="CO140">
            <v>0.8742326442773003</v>
          </cell>
        </row>
        <row r="141">
          <cell r="BA141">
            <v>0.141655</v>
          </cell>
          <cell r="BF141">
            <v>2.2414E-2</v>
          </cell>
          <cell r="CN141">
            <v>138.07721547271035</v>
          </cell>
          <cell r="CO141">
            <v>0.8721474844847984</v>
          </cell>
        </row>
        <row r="142">
          <cell r="BA142">
            <v>0.13952500000000001</v>
          </cell>
          <cell r="BF142">
            <v>3.2570000000000002E-2</v>
          </cell>
          <cell r="CN142">
            <v>143.59899054962219</v>
          </cell>
          <cell r="CO142">
            <v>0.87555655736729776</v>
          </cell>
        </row>
        <row r="143">
          <cell r="BA143">
            <v>0.14690400000000001</v>
          </cell>
          <cell r="BF143">
            <v>1.9229E-2</v>
          </cell>
          <cell r="CN143">
            <v>149.14606184896579</v>
          </cell>
          <cell r="CO143">
            <v>0.87211525753417396</v>
          </cell>
        </row>
        <row r="144">
          <cell r="BA144">
            <v>0.14932000000000001</v>
          </cell>
          <cell r="BF144">
            <v>3.2462999999999999E-2</v>
          </cell>
          <cell r="CN144">
            <v>154.61049228589067</v>
          </cell>
          <cell r="CO144">
            <v>0.87195808247145812</v>
          </cell>
        </row>
        <row r="145">
          <cell r="BA145">
            <v>0.14594499999999999</v>
          </cell>
          <cell r="BF145">
            <v>2.5804000000000001E-2</v>
          </cell>
          <cell r="CN145">
            <v>160.15756358523427</v>
          </cell>
          <cell r="CO145">
            <v>0.87243121464750617</v>
          </cell>
        </row>
        <row r="146">
          <cell r="BA146">
            <v>0.147728</v>
          </cell>
          <cell r="BF146">
            <v>3.2959000000000002E-2</v>
          </cell>
          <cell r="CN146">
            <v>165.70463488457824</v>
          </cell>
          <cell r="CO146">
            <v>0.87114060936387072</v>
          </cell>
        </row>
        <row r="147">
          <cell r="BA147">
            <v>0.145287</v>
          </cell>
          <cell r="BF147">
            <v>3.8365999999999997E-2</v>
          </cell>
          <cell r="CN147">
            <v>171.16906532150415</v>
          </cell>
          <cell r="CO147">
            <v>0.87194464953477957</v>
          </cell>
        </row>
        <row r="148">
          <cell r="BA148">
            <v>0.14063999999999999</v>
          </cell>
          <cell r="BF148">
            <v>1.8464999999999999E-2</v>
          </cell>
          <cell r="CN148">
            <v>176.77263561195221</v>
          </cell>
          <cell r="CO148">
            <v>0.86785840563820704</v>
          </cell>
        </row>
        <row r="149">
          <cell r="BA149">
            <v>0.144507</v>
          </cell>
          <cell r="BF149">
            <v>4.2442000000000001E-2</v>
          </cell>
          <cell r="CN149">
            <v>182.23706604887812</v>
          </cell>
          <cell r="CO149">
            <v>0.86803180689741155</v>
          </cell>
        </row>
        <row r="150">
          <cell r="BA150">
            <v>0.14205899999999999</v>
          </cell>
          <cell r="BF150">
            <v>3.0446000000000001E-2</v>
          </cell>
          <cell r="CN150">
            <v>187.78413734822172</v>
          </cell>
          <cell r="CO150">
            <v>0.86581039756207812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6C35E-6251-AD4A-A9FB-687F628B471E}">
  <dimension ref="A1:DM715"/>
  <sheetViews>
    <sheetView tabSelected="1" workbookViewId="0">
      <selection activeCell="G17" sqref="G17"/>
    </sheetView>
  </sheetViews>
  <sheetFormatPr baseColWidth="10" defaultRowHeight="16" x14ac:dyDescent="0.2"/>
  <cols>
    <col min="1" max="1" width="51" customWidth="1"/>
    <col min="2" max="2" width="37" customWidth="1"/>
  </cols>
  <sheetData>
    <row r="1" spans="1:117" x14ac:dyDescent="0.2">
      <c r="B1" s="1"/>
      <c r="C1" s="2"/>
      <c r="D1" s="2"/>
      <c r="E1" s="2"/>
      <c r="F1" s="2"/>
      <c r="G1" s="2"/>
      <c r="H1" s="4" t="s">
        <v>1</v>
      </c>
      <c r="I1" s="5"/>
      <c r="J1" s="5"/>
      <c r="K1" s="5"/>
      <c r="L1" s="5"/>
      <c r="M1" s="5"/>
      <c r="N1" s="5"/>
      <c r="O1" s="5"/>
      <c r="P1" s="5"/>
      <c r="Q1" s="6"/>
      <c r="R1" s="4" t="s">
        <v>2</v>
      </c>
      <c r="S1" s="5"/>
      <c r="T1" s="5"/>
      <c r="U1" s="5"/>
      <c r="V1" s="5"/>
      <c r="W1" s="5"/>
      <c r="X1" s="5"/>
      <c r="Y1" s="5"/>
      <c r="Z1" s="5"/>
      <c r="AA1" s="6"/>
      <c r="AB1" s="4" t="s">
        <v>3</v>
      </c>
      <c r="AC1" s="5"/>
      <c r="AD1" s="5"/>
      <c r="AE1" s="5"/>
      <c r="AF1" s="5"/>
      <c r="AG1" s="5"/>
      <c r="AH1" s="5"/>
      <c r="AI1" s="5"/>
      <c r="AJ1" s="5"/>
      <c r="AK1" s="6"/>
      <c r="AL1" s="4" t="s">
        <v>4</v>
      </c>
      <c r="AM1" s="5"/>
      <c r="AN1" s="5"/>
      <c r="AO1" s="5"/>
      <c r="AP1" s="5"/>
      <c r="AQ1" s="5"/>
      <c r="AR1" s="5"/>
      <c r="AS1" s="5"/>
      <c r="AT1" s="5"/>
      <c r="AU1" s="5"/>
      <c r="AV1" s="5"/>
      <c r="AW1" s="6"/>
      <c r="AX1" s="4" t="s">
        <v>5</v>
      </c>
      <c r="AY1" s="5"/>
      <c r="AZ1" s="5"/>
      <c r="BA1" s="5"/>
      <c r="BB1" s="5"/>
      <c r="BC1" s="5"/>
      <c r="BD1" s="5"/>
      <c r="BE1" s="5"/>
      <c r="BF1" s="5"/>
      <c r="BG1" s="6"/>
      <c r="BH1" s="4" t="s">
        <v>6</v>
      </c>
      <c r="BI1" s="5"/>
      <c r="BJ1" s="5"/>
      <c r="BK1" s="5"/>
      <c r="BL1" s="5"/>
      <c r="BM1" s="5"/>
      <c r="BN1" s="5"/>
      <c r="BO1" s="5"/>
      <c r="BP1" s="5"/>
      <c r="BQ1" s="6"/>
      <c r="BR1" s="4" t="s">
        <v>7</v>
      </c>
      <c r="BS1" s="5"/>
      <c r="BT1" s="5"/>
      <c r="BU1" s="5"/>
      <c r="BV1" s="5"/>
      <c r="BW1" s="5"/>
      <c r="BX1" s="5"/>
      <c r="BY1" s="5"/>
      <c r="BZ1" s="5"/>
      <c r="CA1" s="6"/>
      <c r="CB1" s="3"/>
      <c r="CI1" s="3"/>
      <c r="DD1" s="4" t="s">
        <v>5</v>
      </c>
      <c r="DE1" s="5"/>
      <c r="DF1" s="5"/>
      <c r="DG1" s="5"/>
      <c r="DH1" s="5"/>
      <c r="DI1" s="5"/>
      <c r="DJ1" s="5"/>
      <c r="DK1" s="5"/>
      <c r="DL1" s="5"/>
      <c r="DM1" s="6"/>
    </row>
    <row r="2" spans="1:117" x14ac:dyDescent="0.2">
      <c r="A2" s="7" t="s">
        <v>8</v>
      </c>
      <c r="B2" s="8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1591</v>
      </c>
      <c r="H2" s="7" t="s">
        <v>14</v>
      </c>
      <c r="I2" s="7" t="s">
        <v>15</v>
      </c>
      <c r="J2" s="7" t="s">
        <v>16</v>
      </c>
      <c r="K2" s="7" t="s">
        <v>17</v>
      </c>
      <c r="L2" s="7" t="s">
        <v>18</v>
      </c>
      <c r="M2" s="7" t="s">
        <v>19</v>
      </c>
      <c r="N2" s="7" t="s">
        <v>20</v>
      </c>
      <c r="O2" s="7" t="s">
        <v>21</v>
      </c>
      <c r="P2" s="7" t="s">
        <v>22</v>
      </c>
      <c r="Q2" s="7" t="s">
        <v>23</v>
      </c>
      <c r="R2" s="9" t="s">
        <v>14</v>
      </c>
      <c r="S2" s="7" t="s">
        <v>15</v>
      </c>
      <c r="T2" s="7" t="s">
        <v>16</v>
      </c>
      <c r="U2" s="7" t="s">
        <v>17</v>
      </c>
      <c r="V2" s="7" t="s">
        <v>18</v>
      </c>
      <c r="W2" s="7" t="s">
        <v>19</v>
      </c>
      <c r="X2" s="7" t="s">
        <v>20</v>
      </c>
      <c r="Y2" s="7" t="s">
        <v>21</v>
      </c>
      <c r="Z2" s="7" t="s">
        <v>22</v>
      </c>
      <c r="AA2" s="7" t="s">
        <v>23</v>
      </c>
      <c r="AB2" s="9" t="s">
        <v>14</v>
      </c>
      <c r="AC2" s="7" t="s">
        <v>15</v>
      </c>
      <c r="AD2" s="7" t="s">
        <v>16</v>
      </c>
      <c r="AE2" s="7" t="s">
        <v>17</v>
      </c>
      <c r="AF2" s="7" t="s">
        <v>18</v>
      </c>
      <c r="AG2" s="7" t="s">
        <v>19</v>
      </c>
      <c r="AH2" s="7" t="s">
        <v>20</v>
      </c>
      <c r="AI2" s="7" t="s">
        <v>21</v>
      </c>
      <c r="AJ2" s="7" t="s">
        <v>22</v>
      </c>
      <c r="AK2" s="7" t="s">
        <v>23</v>
      </c>
      <c r="AL2" s="9" t="s">
        <v>24</v>
      </c>
      <c r="AM2" s="7" t="s">
        <v>14</v>
      </c>
      <c r="AN2" s="7" t="s">
        <v>15</v>
      </c>
      <c r="AO2" s="7" t="s">
        <v>16</v>
      </c>
      <c r="AP2" s="7" t="s">
        <v>17</v>
      </c>
      <c r="AQ2" s="7" t="s">
        <v>18</v>
      </c>
      <c r="AR2" s="7" t="s">
        <v>19</v>
      </c>
      <c r="AS2" s="7" t="s">
        <v>20</v>
      </c>
      <c r="AT2" s="7" t="s">
        <v>21</v>
      </c>
      <c r="AU2" s="7" t="s">
        <v>22</v>
      </c>
      <c r="AV2" s="7" t="s">
        <v>23</v>
      </c>
      <c r="AW2" s="7" t="s">
        <v>24</v>
      </c>
      <c r="AX2" s="9" t="s">
        <v>25</v>
      </c>
      <c r="AY2" s="7" t="s">
        <v>26</v>
      </c>
      <c r="AZ2" s="7" t="s">
        <v>27</v>
      </c>
      <c r="BA2" s="7" t="s">
        <v>28</v>
      </c>
      <c r="BB2" s="7" t="s">
        <v>29</v>
      </c>
      <c r="BC2" s="7" t="s">
        <v>30</v>
      </c>
      <c r="BD2" s="7" t="s">
        <v>31</v>
      </c>
      <c r="BE2" s="7" t="s">
        <v>32</v>
      </c>
      <c r="BF2" s="7" t="s">
        <v>33</v>
      </c>
      <c r="BG2" s="7" t="s">
        <v>24</v>
      </c>
      <c r="BH2" s="9" t="s">
        <v>14</v>
      </c>
      <c r="BI2" s="7" t="s">
        <v>15</v>
      </c>
      <c r="BJ2" s="7" t="s">
        <v>16</v>
      </c>
      <c r="BK2" s="7" t="s">
        <v>17</v>
      </c>
      <c r="BL2" s="7" t="s">
        <v>18</v>
      </c>
      <c r="BM2" s="7" t="s">
        <v>19</v>
      </c>
      <c r="BN2" s="7" t="s">
        <v>20</v>
      </c>
      <c r="BO2" s="7" t="s">
        <v>21</v>
      </c>
      <c r="BP2" s="7" t="s">
        <v>22</v>
      </c>
      <c r="BQ2" s="7" t="s">
        <v>23</v>
      </c>
      <c r="BR2" s="9" t="s">
        <v>14</v>
      </c>
      <c r="BS2" s="7" t="s">
        <v>15</v>
      </c>
      <c r="BT2" s="7" t="s">
        <v>16</v>
      </c>
      <c r="BU2" s="7" t="s">
        <v>17</v>
      </c>
      <c r="BV2" s="7" t="s">
        <v>18</v>
      </c>
      <c r="BW2" s="7" t="s">
        <v>19</v>
      </c>
      <c r="BX2" s="7" t="s">
        <v>20</v>
      </c>
      <c r="BY2" s="7" t="s">
        <v>21</v>
      </c>
      <c r="BZ2" s="7" t="s">
        <v>22</v>
      </c>
      <c r="CA2" s="7" t="s">
        <v>23</v>
      </c>
      <c r="CB2" s="9" t="s">
        <v>34</v>
      </c>
      <c r="CC2" s="7" t="s">
        <v>35</v>
      </c>
      <c r="CD2" s="7" t="s">
        <v>36</v>
      </c>
      <c r="CE2" s="7" t="s">
        <v>37</v>
      </c>
      <c r="CF2" s="7" t="s">
        <v>38</v>
      </c>
      <c r="CG2" s="7" t="s">
        <v>39</v>
      </c>
      <c r="CH2" s="7" t="s">
        <v>40</v>
      </c>
      <c r="CI2" s="7" t="s">
        <v>41</v>
      </c>
      <c r="CJ2" s="7" t="s">
        <v>42</v>
      </c>
      <c r="CK2" s="7" t="s">
        <v>43</v>
      </c>
      <c r="CL2" s="7" t="s">
        <v>44</v>
      </c>
      <c r="CM2" s="7" t="s">
        <v>45</v>
      </c>
      <c r="CN2" s="7" t="s">
        <v>46</v>
      </c>
    </row>
    <row r="3" spans="1:117" x14ac:dyDescent="0.2">
      <c r="A3" t="str">
        <f>CONCATENATE( D3," ", E3, " ", F3)</f>
        <v xml:space="preserve">San Carlos  </v>
      </c>
      <c r="B3" s="1" t="s">
        <v>48</v>
      </c>
      <c r="C3" s="2" t="s">
        <v>49</v>
      </c>
      <c r="D3" s="10" t="s">
        <v>50</v>
      </c>
      <c r="E3" s="10"/>
      <c r="F3" s="10"/>
      <c r="G3" s="10"/>
      <c r="H3">
        <v>62.990200000000002</v>
      </c>
      <c r="I3">
        <v>62.990200000000002</v>
      </c>
      <c r="J3">
        <v>62.990200000000002</v>
      </c>
      <c r="K3">
        <v>62.990200000000002</v>
      </c>
      <c r="L3">
        <v>62.990200000000002</v>
      </c>
      <c r="M3">
        <v>62.990200000000002</v>
      </c>
      <c r="N3">
        <v>62.990200000000002</v>
      </c>
      <c r="O3">
        <v>62.990200000000002</v>
      </c>
      <c r="P3">
        <v>62.990200000000002</v>
      </c>
      <c r="R3" s="3">
        <v>65</v>
      </c>
      <c r="S3">
        <v>65</v>
      </c>
      <c r="T3">
        <v>65</v>
      </c>
      <c r="U3">
        <v>15</v>
      </c>
      <c r="V3">
        <v>35</v>
      </c>
      <c r="W3">
        <v>50</v>
      </c>
      <c r="X3">
        <v>60</v>
      </c>
      <c r="Y3">
        <v>60</v>
      </c>
      <c r="Z3">
        <v>60</v>
      </c>
      <c r="AB3" s="3">
        <v>1.1710999999999999E-2</v>
      </c>
      <c r="AC3">
        <v>7.6105999999999993E-2</v>
      </c>
      <c r="AD3">
        <v>2.2520000000000001E-3</v>
      </c>
      <c r="AE3">
        <v>9.9890000000000007E-2</v>
      </c>
      <c r="AF3">
        <v>0.29255900000000001</v>
      </c>
      <c r="AG3">
        <v>1.366E-3</v>
      </c>
      <c r="AH3">
        <v>29.9941</v>
      </c>
      <c r="AI3">
        <v>19.267330000000001</v>
      </c>
      <c r="AJ3">
        <v>7.5920360000000002</v>
      </c>
      <c r="AK3">
        <v>44.025730000000003</v>
      </c>
      <c r="AL3" s="3">
        <v>101.3631</v>
      </c>
      <c r="AM3">
        <v>9.0109999999999999E-3</v>
      </c>
      <c r="AN3">
        <v>3.9420999999999998E-2</v>
      </c>
      <c r="AO3">
        <v>9.7599999999999998E-4</v>
      </c>
      <c r="AP3">
        <v>3.7747000000000003E-2</v>
      </c>
      <c r="AQ3">
        <v>0.103451</v>
      </c>
      <c r="AR3">
        <v>9.1500000000000001E-4</v>
      </c>
      <c r="AS3">
        <v>25.619710000000001</v>
      </c>
      <c r="AT3">
        <v>14.24207</v>
      </c>
      <c r="AU3">
        <v>2.8222299999999998</v>
      </c>
      <c r="AV3">
        <v>57.124470000000002</v>
      </c>
      <c r="AW3">
        <v>100</v>
      </c>
      <c r="AX3" s="3">
        <v>2.2127999999999998E-2</v>
      </c>
      <c r="AY3">
        <v>0.106488</v>
      </c>
      <c r="AZ3">
        <v>3.7559999999999998E-3</v>
      </c>
      <c r="BA3">
        <v>0.12898100000000001</v>
      </c>
      <c r="BB3">
        <v>0.37228899999999998</v>
      </c>
      <c r="BC3">
        <v>3.13E-3</v>
      </c>
      <c r="BD3">
        <v>49.739170000000001</v>
      </c>
      <c r="BE3">
        <v>41.220010000000002</v>
      </c>
      <c r="BF3">
        <v>9.7671229999999998</v>
      </c>
      <c r="BG3">
        <v>101.3631</v>
      </c>
      <c r="BH3" s="3">
        <v>44</v>
      </c>
      <c r="BI3">
        <v>130</v>
      </c>
      <c r="BJ3">
        <v>67</v>
      </c>
      <c r="BK3">
        <v>250</v>
      </c>
      <c r="BL3">
        <v>212</v>
      </c>
      <c r="BM3">
        <v>73</v>
      </c>
      <c r="BR3" s="3">
        <v>3.79E-3</v>
      </c>
      <c r="BS3">
        <v>1.2262E-2</v>
      </c>
      <c r="BT3">
        <v>5.6319999999999999E-3</v>
      </c>
      <c r="BU3">
        <v>2.4836E-2</v>
      </c>
      <c r="BV3">
        <v>2.4943E-2</v>
      </c>
      <c r="BW3">
        <v>6.0540000000000004E-3</v>
      </c>
      <c r="BX3">
        <v>0.21909699999999999</v>
      </c>
      <c r="BY3">
        <v>0.1242</v>
      </c>
      <c r="BZ3">
        <v>0.171459</v>
      </c>
      <c r="CB3" s="3">
        <v>7312</v>
      </c>
      <c r="CC3">
        <v>31440</v>
      </c>
      <c r="CD3">
        <v>35</v>
      </c>
      <c r="CE3" t="s">
        <v>0</v>
      </c>
      <c r="CF3" t="s">
        <v>0</v>
      </c>
      <c r="CG3" t="s">
        <v>47</v>
      </c>
      <c r="CH3">
        <v>0</v>
      </c>
      <c r="CI3">
        <v>11.91704</v>
      </c>
      <c r="CJ3">
        <v>1</v>
      </c>
      <c r="CK3" t="s">
        <v>51</v>
      </c>
      <c r="CL3">
        <v>0</v>
      </c>
      <c r="CM3" s="11">
        <f t="shared" ref="CM3:CM66" si="0">AS3/(AS3+AU3)</f>
        <v>0.90077223986830712</v>
      </c>
    </row>
    <row r="4" spans="1:117" x14ac:dyDescent="0.2">
      <c r="A4" t="str">
        <f t="shared" ref="A4:A67" si="1">CONCATENATE( D4," ", E4, " ", F4)</f>
        <v xml:space="preserve">San Carlos  </v>
      </c>
      <c r="B4" s="1" t="s">
        <v>53</v>
      </c>
      <c r="C4" s="2" t="s">
        <v>49</v>
      </c>
      <c r="D4" s="10" t="s">
        <v>50</v>
      </c>
      <c r="F4" s="10"/>
      <c r="G4" s="10"/>
      <c r="H4">
        <v>59.923000000000002</v>
      </c>
      <c r="I4">
        <v>59.923000000000002</v>
      </c>
      <c r="J4">
        <v>59.923000000000002</v>
      </c>
      <c r="K4">
        <v>59.923000000000002</v>
      </c>
      <c r="L4">
        <v>59.923000000000002</v>
      </c>
      <c r="M4">
        <v>59.923000000000002</v>
      </c>
      <c r="N4">
        <v>59.923000000000002</v>
      </c>
      <c r="O4">
        <v>59.923000000000002</v>
      </c>
      <c r="P4">
        <v>59.923000000000002</v>
      </c>
      <c r="R4" s="3">
        <v>65</v>
      </c>
      <c r="S4">
        <v>65</v>
      </c>
      <c r="T4">
        <v>65</v>
      </c>
      <c r="U4">
        <v>15</v>
      </c>
      <c r="V4">
        <v>35</v>
      </c>
      <c r="W4">
        <v>50</v>
      </c>
      <c r="X4">
        <v>90</v>
      </c>
      <c r="Y4">
        <v>90</v>
      </c>
      <c r="Z4">
        <v>90</v>
      </c>
      <c r="AB4" s="3">
        <v>1.2083999999999999E-2</v>
      </c>
      <c r="AC4">
        <v>7.4007000000000003E-2</v>
      </c>
      <c r="AD4">
        <v>6.025E-3</v>
      </c>
      <c r="AE4">
        <v>0.117922</v>
      </c>
      <c r="AF4">
        <v>0.30538199999999999</v>
      </c>
      <c r="AG4">
        <v>8.2299999999999995E-3</v>
      </c>
      <c r="AH4">
        <v>30.001570000000001</v>
      </c>
      <c r="AI4">
        <v>19.323889999999999</v>
      </c>
      <c r="AJ4">
        <v>7.6284520000000002</v>
      </c>
      <c r="AK4">
        <v>44.125149999999998</v>
      </c>
      <c r="AL4" s="3">
        <v>101.6027</v>
      </c>
      <c r="AM4">
        <v>9.2790000000000008E-3</v>
      </c>
      <c r="AN4">
        <v>3.8254000000000003E-2</v>
      </c>
      <c r="AO4">
        <v>2.6059999999999998E-3</v>
      </c>
      <c r="AP4">
        <v>4.4469000000000002E-2</v>
      </c>
      <c r="AQ4">
        <v>0.107762</v>
      </c>
      <c r="AR4">
        <v>5.5050000000000003E-3</v>
      </c>
      <c r="AS4">
        <v>25.57302</v>
      </c>
      <c r="AT4">
        <v>14.25431</v>
      </c>
      <c r="AU4">
        <v>2.8298939999999999</v>
      </c>
      <c r="AV4">
        <v>57.134909999999998</v>
      </c>
      <c r="AW4">
        <v>100</v>
      </c>
      <c r="AX4" s="3">
        <v>2.2832999999999999E-2</v>
      </c>
      <c r="AY4">
        <v>0.10355</v>
      </c>
      <c r="AZ4">
        <v>1.005E-2</v>
      </c>
      <c r="BA4">
        <v>0.15226600000000001</v>
      </c>
      <c r="BB4">
        <v>0.38860600000000001</v>
      </c>
      <c r="BC4">
        <v>1.8859000000000001E-2</v>
      </c>
      <c r="BD4">
        <v>49.751550000000002</v>
      </c>
      <c r="BE4">
        <v>41.341030000000003</v>
      </c>
      <c r="BF4">
        <v>9.8139719999999997</v>
      </c>
      <c r="BG4">
        <v>101.6027</v>
      </c>
      <c r="BH4" s="3">
        <v>45</v>
      </c>
      <c r="BI4">
        <v>135</v>
      </c>
      <c r="BJ4">
        <v>68</v>
      </c>
      <c r="BK4">
        <v>243</v>
      </c>
      <c r="BL4">
        <v>215</v>
      </c>
      <c r="BM4">
        <v>74</v>
      </c>
      <c r="BR4" s="3">
        <v>3.882E-3</v>
      </c>
      <c r="BS4">
        <v>1.265E-2</v>
      </c>
      <c r="BT4">
        <v>5.7470000000000004E-3</v>
      </c>
      <c r="BU4">
        <v>2.5208999999999999E-2</v>
      </c>
      <c r="BV4">
        <v>2.5690000000000001E-2</v>
      </c>
      <c r="BW4">
        <v>6.267E-3</v>
      </c>
      <c r="BX4">
        <v>0.20896300000000001</v>
      </c>
      <c r="BY4">
        <v>0.110846</v>
      </c>
      <c r="BZ4">
        <v>0.15301999999999999</v>
      </c>
      <c r="CB4" s="3">
        <v>7331</v>
      </c>
      <c r="CC4">
        <v>31442</v>
      </c>
      <c r="CD4">
        <v>35</v>
      </c>
      <c r="CE4" t="s">
        <v>0</v>
      </c>
      <c r="CF4" t="s">
        <v>0</v>
      </c>
      <c r="CG4" t="s">
        <v>52</v>
      </c>
      <c r="CH4">
        <v>19.100000000000001</v>
      </c>
      <c r="CI4">
        <v>11.952859999999999</v>
      </c>
      <c r="CJ4">
        <v>2</v>
      </c>
      <c r="CK4" t="s">
        <v>54</v>
      </c>
      <c r="CL4" s="12">
        <f t="shared" ref="CL4" si="2">CL3+SQRT((CB4-CB3)^2+(CC4-CC3)^2)</f>
        <v>19.104973174542799</v>
      </c>
      <c r="CM4" s="11">
        <f t="shared" si="0"/>
        <v>0.90036606807315622</v>
      </c>
    </row>
    <row r="5" spans="1:117" x14ac:dyDescent="0.2">
      <c r="A5" t="str">
        <f t="shared" si="1"/>
        <v>AZ18 WHT06 Ol1X prof 1</v>
      </c>
      <c r="B5" s="1" t="s">
        <v>56</v>
      </c>
      <c r="C5" s="10" t="s">
        <v>102</v>
      </c>
      <c r="D5" t="s">
        <v>58</v>
      </c>
      <c r="E5" s="2" t="s">
        <v>59</v>
      </c>
      <c r="F5" s="10" t="s">
        <v>60</v>
      </c>
      <c r="G5" s="10"/>
      <c r="H5">
        <v>63.310600000000001</v>
      </c>
      <c r="I5">
        <v>63.310600000000001</v>
      </c>
      <c r="J5">
        <v>63.310600000000001</v>
      </c>
      <c r="K5">
        <v>63.310600000000001</v>
      </c>
      <c r="L5">
        <v>63.310600000000001</v>
      </c>
      <c r="M5">
        <v>63.310600000000001</v>
      </c>
      <c r="N5">
        <v>63.310600000000001</v>
      </c>
      <c r="O5">
        <v>63.310600000000001</v>
      </c>
      <c r="P5">
        <v>63.310600000000001</v>
      </c>
      <c r="R5" s="3">
        <v>65</v>
      </c>
      <c r="S5">
        <v>65</v>
      </c>
      <c r="T5">
        <v>65</v>
      </c>
      <c r="U5">
        <v>15</v>
      </c>
      <c r="V5">
        <v>35</v>
      </c>
      <c r="W5">
        <v>50</v>
      </c>
      <c r="X5">
        <v>90</v>
      </c>
      <c r="Y5">
        <v>90</v>
      </c>
      <c r="Z5">
        <v>90</v>
      </c>
      <c r="AB5" s="3">
        <v>1.8176000000000001E-2</v>
      </c>
      <c r="AC5">
        <v>0.104598</v>
      </c>
      <c r="AD5">
        <v>1.7763000000000001E-2</v>
      </c>
      <c r="AE5">
        <v>0.14229700000000001</v>
      </c>
      <c r="AF5">
        <v>0.169763</v>
      </c>
      <c r="AG5">
        <v>3.2200000000000002E-4</v>
      </c>
      <c r="AH5">
        <v>27.492509999999999</v>
      </c>
      <c r="AI5">
        <v>18.86647</v>
      </c>
      <c r="AJ5">
        <v>12.03415</v>
      </c>
      <c r="AK5">
        <v>43.199869999999997</v>
      </c>
      <c r="AL5" s="3">
        <v>102.0459</v>
      </c>
      <c r="AM5">
        <v>1.4249E-2</v>
      </c>
      <c r="AN5">
        <v>5.5203000000000002E-2</v>
      </c>
      <c r="AO5">
        <v>7.8440000000000003E-3</v>
      </c>
      <c r="AP5">
        <v>5.4788000000000003E-2</v>
      </c>
      <c r="AQ5">
        <v>6.1164000000000003E-2</v>
      </c>
      <c r="AR5">
        <v>2.2000000000000001E-4</v>
      </c>
      <c r="AS5">
        <v>23.92679</v>
      </c>
      <c r="AT5">
        <v>14.209339999999999</v>
      </c>
      <c r="AU5">
        <v>4.5580720000000001</v>
      </c>
      <c r="AV5">
        <v>57.112319999999997</v>
      </c>
      <c r="AW5">
        <v>100</v>
      </c>
      <c r="AX5" s="3">
        <v>3.4344E-2</v>
      </c>
      <c r="AY5">
        <v>0.14635400000000001</v>
      </c>
      <c r="AZ5">
        <v>2.963E-2</v>
      </c>
      <c r="BA5">
        <v>0.18373900000000001</v>
      </c>
      <c r="BB5">
        <v>0.216028</v>
      </c>
      <c r="BC5">
        <v>7.3800000000000005E-4</v>
      </c>
      <c r="BD5">
        <v>45.590789999999998</v>
      </c>
      <c r="BE5">
        <v>40.36242</v>
      </c>
      <c r="BF5">
        <v>15.48188</v>
      </c>
      <c r="BG5">
        <v>102.0459</v>
      </c>
      <c r="BH5" s="3">
        <v>45</v>
      </c>
      <c r="BI5">
        <v>135</v>
      </c>
      <c r="BJ5">
        <v>67</v>
      </c>
      <c r="BK5">
        <v>256</v>
      </c>
      <c r="BL5">
        <v>219</v>
      </c>
      <c r="BM5">
        <v>74</v>
      </c>
      <c r="BR5" s="3">
        <v>3.9150000000000001E-3</v>
      </c>
      <c r="BS5">
        <v>1.3103E-2</v>
      </c>
      <c r="BT5">
        <v>5.7540000000000004E-3</v>
      </c>
      <c r="BU5">
        <v>2.6657E-2</v>
      </c>
      <c r="BV5">
        <v>2.222E-2</v>
      </c>
      <c r="BW5">
        <v>6.1890000000000001E-3</v>
      </c>
      <c r="BX5">
        <v>0.193107</v>
      </c>
      <c r="BY5">
        <v>0.107061</v>
      </c>
      <c r="BZ5">
        <v>0.209147</v>
      </c>
      <c r="CB5" s="3">
        <v>-6790</v>
      </c>
      <c r="CC5">
        <v>-4242</v>
      </c>
      <c r="CD5">
        <v>26</v>
      </c>
      <c r="CE5" t="s">
        <v>0</v>
      </c>
      <c r="CF5" t="s">
        <v>0</v>
      </c>
      <c r="CG5" t="s">
        <v>55</v>
      </c>
      <c r="CH5">
        <v>38367.589999999997</v>
      </c>
      <c r="CI5">
        <v>12.635619999999999</v>
      </c>
      <c r="CJ5">
        <v>122</v>
      </c>
      <c r="CK5" t="s">
        <v>61</v>
      </c>
      <c r="CL5" s="12">
        <v>0</v>
      </c>
      <c r="CM5" s="11">
        <f t="shared" si="0"/>
        <v>0.83998265464652766</v>
      </c>
    </row>
    <row r="6" spans="1:117" x14ac:dyDescent="0.2">
      <c r="A6" t="str">
        <f t="shared" si="1"/>
        <v>AZ18 WHT06 Ol1X prof 1</v>
      </c>
      <c r="B6" s="1" t="s">
        <v>62</v>
      </c>
      <c r="C6" s="10" t="s">
        <v>102</v>
      </c>
      <c r="D6" t="s">
        <v>58</v>
      </c>
      <c r="E6" s="2" t="s">
        <v>59</v>
      </c>
      <c r="F6" s="10" t="s">
        <v>60</v>
      </c>
      <c r="G6" s="10"/>
      <c r="H6">
        <v>63.371600000000001</v>
      </c>
      <c r="I6">
        <v>63.371600000000001</v>
      </c>
      <c r="J6">
        <v>63.371600000000001</v>
      </c>
      <c r="K6">
        <v>63.371600000000001</v>
      </c>
      <c r="L6">
        <v>63.371600000000001</v>
      </c>
      <c r="M6">
        <v>63.371600000000001</v>
      </c>
      <c r="N6">
        <v>63.371600000000001</v>
      </c>
      <c r="O6">
        <v>63.371600000000001</v>
      </c>
      <c r="P6">
        <v>63.371600000000001</v>
      </c>
      <c r="R6" s="3">
        <v>65</v>
      </c>
      <c r="S6">
        <v>65</v>
      </c>
      <c r="T6">
        <v>65</v>
      </c>
      <c r="U6">
        <v>15</v>
      </c>
      <c r="V6">
        <v>35</v>
      </c>
      <c r="W6">
        <v>50</v>
      </c>
      <c r="X6">
        <v>90</v>
      </c>
      <c r="Y6">
        <v>90</v>
      </c>
      <c r="Z6">
        <v>90</v>
      </c>
      <c r="AB6" s="3">
        <v>2.0792000000000001E-2</v>
      </c>
      <c r="AC6">
        <v>0.113715</v>
      </c>
      <c r="AD6">
        <v>1.5124E-2</v>
      </c>
      <c r="AE6">
        <v>0.13953699999999999</v>
      </c>
      <c r="AF6">
        <v>0.17819199999999999</v>
      </c>
      <c r="AG6">
        <v>1.0000000000000001E-5</v>
      </c>
      <c r="AH6">
        <v>27.411519999999999</v>
      </c>
      <c r="AI6">
        <v>18.81053</v>
      </c>
      <c r="AJ6">
        <v>11.977040000000001</v>
      </c>
      <c r="AK6">
        <v>43.071750000000002</v>
      </c>
      <c r="AL6" s="3">
        <v>101.73820000000001</v>
      </c>
      <c r="AM6">
        <v>1.6348000000000001E-2</v>
      </c>
      <c r="AN6">
        <v>6.0193000000000003E-2</v>
      </c>
      <c r="AO6">
        <v>6.698E-3</v>
      </c>
      <c r="AP6">
        <v>5.3885000000000002E-2</v>
      </c>
      <c r="AQ6">
        <v>6.4392000000000005E-2</v>
      </c>
      <c r="AR6">
        <v>6.9999999999999999E-6</v>
      </c>
      <c r="AS6">
        <v>23.92717</v>
      </c>
      <c r="AT6">
        <v>14.209300000000001</v>
      </c>
      <c r="AU6">
        <v>4.5499179999999999</v>
      </c>
      <c r="AV6">
        <v>57.112090000000002</v>
      </c>
      <c r="AW6">
        <v>99.999979999999994</v>
      </c>
      <c r="AX6" s="3">
        <v>3.9286000000000001E-2</v>
      </c>
      <c r="AY6">
        <v>0.15911</v>
      </c>
      <c r="AZ6">
        <v>2.5226999999999999E-2</v>
      </c>
      <c r="BA6">
        <v>0.180176</v>
      </c>
      <c r="BB6">
        <v>0.22675400000000001</v>
      </c>
      <c r="BC6">
        <v>2.3E-5</v>
      </c>
      <c r="BD6">
        <v>45.456470000000003</v>
      </c>
      <c r="BE6">
        <v>40.242739999999998</v>
      </c>
      <c r="BF6">
        <v>15.40842</v>
      </c>
      <c r="BG6">
        <v>101.73820000000001</v>
      </c>
      <c r="BH6" s="3">
        <v>45</v>
      </c>
      <c r="BI6">
        <v>132</v>
      </c>
      <c r="BJ6">
        <v>68</v>
      </c>
      <c r="BK6">
        <v>255</v>
      </c>
      <c r="BL6">
        <v>212</v>
      </c>
      <c r="BR6" s="3">
        <v>3.8860000000000001E-3</v>
      </c>
      <c r="BS6">
        <v>1.2995E-2</v>
      </c>
      <c r="BT6">
        <v>5.7829999999999999E-3</v>
      </c>
      <c r="BU6">
        <v>2.6542E-2</v>
      </c>
      <c r="BV6">
        <v>2.1949E-2</v>
      </c>
      <c r="BW6">
        <v>-2.3E-5</v>
      </c>
      <c r="BX6">
        <v>0.19259299999999999</v>
      </c>
      <c r="BY6">
        <v>0.10681499999999999</v>
      </c>
      <c r="BZ6">
        <v>0.20835200000000001</v>
      </c>
      <c r="CB6" s="3">
        <v>-6780.4</v>
      </c>
      <c r="CC6">
        <v>-4245.2</v>
      </c>
      <c r="CD6">
        <v>26</v>
      </c>
      <c r="CE6" t="s">
        <v>0</v>
      </c>
      <c r="CF6" t="s">
        <v>0</v>
      </c>
      <c r="CG6" t="s">
        <v>55</v>
      </c>
      <c r="CH6">
        <v>38367.050000000003</v>
      </c>
      <c r="CI6">
        <v>12.59618</v>
      </c>
      <c r="CJ6">
        <v>123</v>
      </c>
      <c r="CK6" t="s">
        <v>63</v>
      </c>
      <c r="CL6" s="12">
        <f t="shared" ref="CL6:CL69" si="3">CL5+SQRT((CB6-CB5)^2+(CC6-CC5)^2)</f>
        <v>10.119288512539102</v>
      </c>
      <c r="CM6" s="11">
        <f t="shared" si="0"/>
        <v>0.84022530674484686</v>
      </c>
    </row>
    <row r="7" spans="1:117" x14ac:dyDescent="0.2">
      <c r="A7" t="str">
        <f t="shared" si="1"/>
        <v>AZ18 WHT06 Ol1X prof 1</v>
      </c>
      <c r="B7" s="1" t="s">
        <v>64</v>
      </c>
      <c r="C7" s="10" t="s">
        <v>102</v>
      </c>
      <c r="D7" t="s">
        <v>58</v>
      </c>
      <c r="E7" s="2" t="s">
        <v>59</v>
      </c>
      <c r="F7" s="10" t="s">
        <v>60</v>
      </c>
      <c r="G7" s="10"/>
      <c r="H7">
        <v>63.356400000000001</v>
      </c>
      <c r="I7">
        <v>63.356400000000001</v>
      </c>
      <c r="J7">
        <v>63.356400000000001</v>
      </c>
      <c r="K7">
        <v>63.356400000000001</v>
      </c>
      <c r="L7">
        <v>63.356400000000001</v>
      </c>
      <c r="M7">
        <v>63.356400000000001</v>
      </c>
      <c r="N7">
        <v>63.356400000000001</v>
      </c>
      <c r="O7">
        <v>63.356400000000001</v>
      </c>
      <c r="P7">
        <v>63.356400000000001</v>
      </c>
      <c r="R7" s="3">
        <v>65</v>
      </c>
      <c r="S7">
        <v>65</v>
      </c>
      <c r="T7">
        <v>65</v>
      </c>
      <c r="U7">
        <v>15</v>
      </c>
      <c r="V7">
        <v>35</v>
      </c>
      <c r="W7">
        <v>50</v>
      </c>
      <c r="X7">
        <v>90</v>
      </c>
      <c r="Y7">
        <v>90</v>
      </c>
      <c r="Z7">
        <v>90</v>
      </c>
      <c r="AB7" s="3">
        <v>1.9233E-2</v>
      </c>
      <c r="AC7">
        <v>0.10355399999999999</v>
      </c>
      <c r="AD7">
        <v>1.4045E-2</v>
      </c>
      <c r="AE7">
        <v>0.14447199999999999</v>
      </c>
      <c r="AF7">
        <v>0.17375599999999999</v>
      </c>
      <c r="AG7">
        <v>5.0049999999999999E-3</v>
      </c>
      <c r="AH7">
        <v>27.67736</v>
      </c>
      <c r="AI7">
        <v>18.842140000000001</v>
      </c>
      <c r="AJ7">
        <v>11.852169999999999</v>
      </c>
      <c r="AK7">
        <v>43.247509999999998</v>
      </c>
      <c r="AL7" s="3">
        <v>102.0792</v>
      </c>
      <c r="AM7">
        <v>1.5056999999999999E-2</v>
      </c>
      <c r="AN7">
        <v>5.4574999999999999E-2</v>
      </c>
      <c r="AO7">
        <v>6.1939999999999999E-3</v>
      </c>
      <c r="AP7">
        <v>5.5548E-2</v>
      </c>
      <c r="AQ7">
        <v>6.2515000000000001E-2</v>
      </c>
      <c r="AR7">
        <v>3.4129999999999998E-3</v>
      </c>
      <c r="AS7">
        <v>24.053820000000002</v>
      </c>
      <c r="AT7">
        <v>14.17108</v>
      </c>
      <c r="AU7">
        <v>4.4828390000000002</v>
      </c>
      <c r="AV7">
        <v>57.09496</v>
      </c>
      <c r="AW7">
        <v>100</v>
      </c>
      <c r="AX7" s="3">
        <v>3.6339999999999997E-2</v>
      </c>
      <c r="AY7">
        <v>0.14489199999999999</v>
      </c>
      <c r="AZ7">
        <v>2.3428000000000001E-2</v>
      </c>
      <c r="BA7">
        <v>0.18654799999999999</v>
      </c>
      <c r="BB7">
        <v>0.221109</v>
      </c>
      <c r="BC7">
        <v>1.1469E-2</v>
      </c>
      <c r="BD7">
        <v>45.897320000000001</v>
      </c>
      <c r="BE7">
        <v>40.310369999999999</v>
      </c>
      <c r="BF7">
        <v>15.247769999999999</v>
      </c>
      <c r="BG7">
        <v>102.0792</v>
      </c>
      <c r="BH7" s="3">
        <v>45</v>
      </c>
      <c r="BI7">
        <v>135</v>
      </c>
      <c r="BJ7">
        <v>68</v>
      </c>
      <c r="BK7">
        <v>249</v>
      </c>
      <c r="BL7">
        <v>219</v>
      </c>
      <c r="BM7">
        <v>74</v>
      </c>
      <c r="BR7" s="3">
        <v>3.882E-3</v>
      </c>
      <c r="BS7">
        <v>1.3077E-2</v>
      </c>
      <c r="BT7">
        <v>5.7670000000000004E-3</v>
      </c>
      <c r="BU7">
        <v>2.6280999999999999E-2</v>
      </c>
      <c r="BV7">
        <v>2.2286E-2</v>
      </c>
      <c r="BW7">
        <v>6.2059999999999997E-3</v>
      </c>
      <c r="BX7">
        <v>0.194186</v>
      </c>
      <c r="BY7">
        <v>0.106959</v>
      </c>
      <c r="BZ7">
        <v>0.206735</v>
      </c>
      <c r="CB7" s="3">
        <v>-6770.8</v>
      </c>
      <c r="CC7">
        <v>-4248.3999999999996</v>
      </c>
      <c r="CD7">
        <v>26</v>
      </c>
      <c r="CE7" t="s">
        <v>0</v>
      </c>
      <c r="CF7" t="s">
        <v>0</v>
      </c>
      <c r="CG7" t="s">
        <v>55</v>
      </c>
      <c r="CH7">
        <v>38366.519999999997</v>
      </c>
      <c r="CI7">
        <v>12.61237</v>
      </c>
      <c r="CJ7">
        <v>124</v>
      </c>
      <c r="CK7" t="s">
        <v>65</v>
      </c>
      <c r="CL7" s="12">
        <f t="shared" si="3"/>
        <v>20.23857702507734</v>
      </c>
      <c r="CM7" s="11">
        <f t="shared" si="0"/>
        <v>0.84290946603104455</v>
      </c>
    </row>
    <row r="8" spans="1:117" x14ac:dyDescent="0.2">
      <c r="A8" t="str">
        <f t="shared" si="1"/>
        <v>AZ18 WHT06 Ol1X prof 1</v>
      </c>
      <c r="B8" s="1" t="s">
        <v>66</v>
      </c>
      <c r="C8" s="10" t="s">
        <v>102</v>
      </c>
      <c r="D8" t="s">
        <v>58</v>
      </c>
      <c r="E8" s="2" t="s">
        <v>59</v>
      </c>
      <c r="F8" s="10" t="s">
        <v>60</v>
      </c>
      <c r="G8" s="10"/>
      <c r="H8">
        <v>63.356400000000001</v>
      </c>
      <c r="I8">
        <v>63.356400000000001</v>
      </c>
      <c r="J8">
        <v>63.356400000000001</v>
      </c>
      <c r="K8">
        <v>63.356400000000001</v>
      </c>
      <c r="L8">
        <v>63.356400000000001</v>
      </c>
      <c r="M8">
        <v>63.356400000000001</v>
      </c>
      <c r="N8">
        <v>63.356400000000001</v>
      </c>
      <c r="O8">
        <v>63.356400000000001</v>
      </c>
      <c r="P8">
        <v>63.356400000000001</v>
      </c>
      <c r="R8" s="3">
        <v>65</v>
      </c>
      <c r="S8">
        <v>65</v>
      </c>
      <c r="T8">
        <v>65</v>
      </c>
      <c r="U8">
        <v>15</v>
      </c>
      <c r="V8">
        <v>35</v>
      </c>
      <c r="W8">
        <v>50</v>
      </c>
      <c r="X8">
        <v>90</v>
      </c>
      <c r="Y8">
        <v>90</v>
      </c>
      <c r="Z8">
        <v>90</v>
      </c>
      <c r="AB8" s="3">
        <v>2.1427999999999999E-2</v>
      </c>
      <c r="AC8">
        <v>0.10903</v>
      </c>
      <c r="AD8">
        <v>1.1847E-2</v>
      </c>
      <c r="AE8">
        <v>0.13948199999999999</v>
      </c>
      <c r="AF8">
        <v>0.18494099999999999</v>
      </c>
      <c r="AG8">
        <v>1.1077E-2</v>
      </c>
      <c r="AH8">
        <v>27.67314</v>
      </c>
      <c r="AI8">
        <v>18.865639999999999</v>
      </c>
      <c r="AJ8">
        <v>11.624919999999999</v>
      </c>
      <c r="AK8">
        <v>43.218510000000002</v>
      </c>
      <c r="AL8" s="3">
        <v>101.86</v>
      </c>
      <c r="AM8">
        <v>1.6792000000000001E-2</v>
      </c>
      <c r="AN8">
        <v>5.7519000000000001E-2</v>
      </c>
      <c r="AO8">
        <v>5.2300000000000003E-3</v>
      </c>
      <c r="AP8">
        <v>5.3683000000000002E-2</v>
      </c>
      <c r="AQ8">
        <v>6.6605999999999999E-2</v>
      </c>
      <c r="AR8">
        <v>7.561E-3</v>
      </c>
      <c r="AS8">
        <v>24.074310000000001</v>
      </c>
      <c r="AT8">
        <v>14.203010000000001</v>
      </c>
      <c r="AU8">
        <v>4.4013010000000001</v>
      </c>
      <c r="AV8">
        <v>57.113990000000001</v>
      </c>
      <c r="AW8">
        <v>100</v>
      </c>
      <c r="AX8" s="3">
        <v>4.0488999999999997E-2</v>
      </c>
      <c r="AY8">
        <v>0.152555</v>
      </c>
      <c r="AZ8">
        <v>1.9761999999999998E-2</v>
      </c>
      <c r="BA8">
        <v>0.18010499999999999</v>
      </c>
      <c r="BB8">
        <v>0.235342</v>
      </c>
      <c r="BC8">
        <v>2.5381000000000001E-2</v>
      </c>
      <c r="BD8">
        <v>45.890320000000003</v>
      </c>
      <c r="BE8">
        <v>40.36065</v>
      </c>
      <c r="BF8">
        <v>14.955410000000001</v>
      </c>
      <c r="BG8">
        <v>101.86</v>
      </c>
      <c r="BH8" s="3">
        <v>44</v>
      </c>
      <c r="BI8">
        <v>136</v>
      </c>
      <c r="BJ8">
        <v>68</v>
      </c>
      <c r="BK8">
        <v>252</v>
      </c>
      <c r="BL8">
        <v>220</v>
      </c>
      <c r="BM8">
        <v>74</v>
      </c>
      <c r="BR8" s="3">
        <v>3.8769999999999998E-3</v>
      </c>
      <c r="BS8">
        <v>1.3237000000000001E-2</v>
      </c>
      <c r="BT8">
        <v>5.7840000000000001E-3</v>
      </c>
      <c r="BU8">
        <v>2.6341E-2</v>
      </c>
      <c r="BV8">
        <v>2.2638999999999999E-2</v>
      </c>
      <c r="BW8">
        <v>6.2830000000000004E-3</v>
      </c>
      <c r="BX8">
        <v>0.194129</v>
      </c>
      <c r="BY8">
        <v>0.10705199999999999</v>
      </c>
      <c r="BZ8">
        <v>0.203765</v>
      </c>
      <c r="CB8" s="3">
        <v>-6761.3</v>
      </c>
      <c r="CC8">
        <v>-4251.6000000000004</v>
      </c>
      <c r="CD8">
        <v>26</v>
      </c>
      <c r="CE8" t="s">
        <v>0</v>
      </c>
      <c r="CF8" t="s">
        <v>0</v>
      </c>
      <c r="CG8" t="s">
        <v>55</v>
      </c>
      <c r="CH8">
        <v>38365.99</v>
      </c>
      <c r="CI8">
        <v>12.55744</v>
      </c>
      <c r="CJ8">
        <v>125</v>
      </c>
      <c r="CK8" t="s">
        <v>67</v>
      </c>
      <c r="CL8" s="12">
        <f t="shared" si="3"/>
        <v>30.26304708588378</v>
      </c>
      <c r="CM8" s="11">
        <f t="shared" si="0"/>
        <v>0.84543611724433232</v>
      </c>
    </row>
    <row r="9" spans="1:117" x14ac:dyDescent="0.2">
      <c r="A9" t="str">
        <f t="shared" si="1"/>
        <v>AZ18 WHT06 Ol1X prof 1</v>
      </c>
      <c r="B9" s="1" t="s">
        <v>68</v>
      </c>
      <c r="C9" s="10" t="s">
        <v>102</v>
      </c>
      <c r="D9" t="s">
        <v>58</v>
      </c>
      <c r="E9" s="2" t="s">
        <v>59</v>
      </c>
      <c r="F9" s="10" t="s">
        <v>60</v>
      </c>
      <c r="G9" s="10"/>
      <c r="H9">
        <v>63.356400000000001</v>
      </c>
      <c r="I9">
        <v>63.356400000000001</v>
      </c>
      <c r="J9">
        <v>63.356400000000001</v>
      </c>
      <c r="K9">
        <v>63.356400000000001</v>
      </c>
      <c r="L9">
        <v>63.356400000000001</v>
      </c>
      <c r="M9">
        <v>63.356400000000001</v>
      </c>
      <c r="N9">
        <v>63.356400000000001</v>
      </c>
      <c r="O9">
        <v>63.356400000000001</v>
      </c>
      <c r="P9">
        <v>63.356400000000001</v>
      </c>
      <c r="R9" s="3">
        <v>65</v>
      </c>
      <c r="S9">
        <v>65</v>
      </c>
      <c r="T9">
        <v>65</v>
      </c>
      <c r="U9">
        <v>15</v>
      </c>
      <c r="V9">
        <v>35</v>
      </c>
      <c r="W9">
        <v>50</v>
      </c>
      <c r="X9">
        <v>90</v>
      </c>
      <c r="Y9">
        <v>90</v>
      </c>
      <c r="Z9">
        <v>90</v>
      </c>
      <c r="AB9" s="3">
        <v>1.9484000000000001E-2</v>
      </c>
      <c r="AC9">
        <v>0.107476</v>
      </c>
      <c r="AD9">
        <v>7.8989999999999998E-3</v>
      </c>
      <c r="AE9">
        <v>0.138493</v>
      </c>
      <c r="AF9">
        <v>0.198541</v>
      </c>
      <c r="AG9">
        <v>1.5157E-2</v>
      </c>
      <c r="AH9">
        <v>27.761710000000001</v>
      </c>
      <c r="AI9">
        <v>18.884329999999999</v>
      </c>
      <c r="AJ9">
        <v>11.5495</v>
      </c>
      <c r="AK9">
        <v>43.280200000000001</v>
      </c>
      <c r="AL9" s="3">
        <v>101.9628</v>
      </c>
      <c r="AM9">
        <v>1.5247E-2</v>
      </c>
      <c r="AN9">
        <v>5.6614999999999999E-2</v>
      </c>
      <c r="AO9">
        <v>3.4819999999999999E-3</v>
      </c>
      <c r="AP9">
        <v>5.3224E-2</v>
      </c>
      <c r="AQ9">
        <v>7.1399000000000004E-2</v>
      </c>
      <c r="AR9">
        <v>1.0331999999999999E-2</v>
      </c>
      <c r="AS9">
        <v>24.115829999999999</v>
      </c>
      <c r="AT9">
        <v>14.19617</v>
      </c>
      <c r="AU9">
        <v>4.366314</v>
      </c>
      <c r="AV9">
        <v>57.11139</v>
      </c>
      <c r="AW9">
        <v>100</v>
      </c>
      <c r="AX9" s="3">
        <v>3.6816000000000002E-2</v>
      </c>
      <c r="AY9">
        <v>0.15038000000000001</v>
      </c>
      <c r="AZ9">
        <v>1.3176E-2</v>
      </c>
      <c r="BA9">
        <v>0.17882700000000001</v>
      </c>
      <c r="BB9">
        <v>0.25264799999999998</v>
      </c>
      <c r="BC9">
        <v>3.4730999999999998E-2</v>
      </c>
      <c r="BD9">
        <v>46.037190000000002</v>
      </c>
      <c r="BE9">
        <v>40.400640000000003</v>
      </c>
      <c r="BF9">
        <v>14.85838</v>
      </c>
      <c r="BG9">
        <v>101.9628</v>
      </c>
      <c r="BH9" s="3">
        <v>44</v>
      </c>
      <c r="BI9">
        <v>134</v>
      </c>
      <c r="BJ9">
        <v>68</v>
      </c>
      <c r="BK9">
        <v>254</v>
      </c>
      <c r="BL9">
        <v>218</v>
      </c>
      <c r="BM9">
        <v>73</v>
      </c>
      <c r="BR9" s="3">
        <v>3.8709999999999999E-3</v>
      </c>
      <c r="BS9">
        <v>1.3091999999999999E-2</v>
      </c>
      <c r="BT9">
        <v>5.744E-3</v>
      </c>
      <c r="BU9">
        <v>2.6449E-2</v>
      </c>
      <c r="BV9">
        <v>2.2832000000000002E-2</v>
      </c>
      <c r="BW9">
        <v>6.3080000000000002E-3</v>
      </c>
      <c r="BX9">
        <v>0.19465499999999999</v>
      </c>
      <c r="BY9">
        <v>0.107129</v>
      </c>
      <c r="BZ9">
        <v>0.20277500000000001</v>
      </c>
      <c r="CB9" s="3">
        <v>-6751.7</v>
      </c>
      <c r="CC9">
        <v>-4254.8</v>
      </c>
      <c r="CD9">
        <v>26</v>
      </c>
      <c r="CE9" t="s">
        <v>0</v>
      </c>
      <c r="CF9" t="s">
        <v>0</v>
      </c>
      <c r="CG9" t="s">
        <v>55</v>
      </c>
      <c r="CH9">
        <v>38365.47</v>
      </c>
      <c r="CI9">
        <v>12.55875</v>
      </c>
      <c r="CJ9">
        <v>126</v>
      </c>
      <c r="CK9" t="s">
        <v>69</v>
      </c>
      <c r="CL9" s="12">
        <f t="shared" si="3"/>
        <v>40.382335598422884</v>
      </c>
      <c r="CM9" s="11">
        <f t="shared" si="0"/>
        <v>0.84669995348664762</v>
      </c>
    </row>
    <row r="10" spans="1:117" x14ac:dyDescent="0.2">
      <c r="A10" t="str">
        <f t="shared" si="1"/>
        <v>AZ18 WHT06 Ol1X prof 1</v>
      </c>
      <c r="B10" s="1" t="s">
        <v>70</v>
      </c>
      <c r="C10" s="10" t="s">
        <v>102</v>
      </c>
      <c r="D10" t="s">
        <v>58</v>
      </c>
      <c r="E10" s="2" t="s">
        <v>59</v>
      </c>
      <c r="F10" s="10" t="s">
        <v>60</v>
      </c>
      <c r="G10" s="10"/>
      <c r="H10">
        <v>63.356400000000001</v>
      </c>
      <c r="I10">
        <v>63.356400000000001</v>
      </c>
      <c r="J10">
        <v>63.356400000000001</v>
      </c>
      <c r="K10">
        <v>63.356400000000001</v>
      </c>
      <c r="L10">
        <v>63.356400000000001</v>
      </c>
      <c r="M10">
        <v>63.356400000000001</v>
      </c>
      <c r="N10">
        <v>63.356400000000001</v>
      </c>
      <c r="O10">
        <v>63.356400000000001</v>
      </c>
      <c r="P10">
        <v>63.356400000000001</v>
      </c>
      <c r="R10" s="3">
        <v>65</v>
      </c>
      <c r="S10">
        <v>65</v>
      </c>
      <c r="T10">
        <v>65</v>
      </c>
      <c r="U10">
        <v>15</v>
      </c>
      <c r="V10">
        <v>35</v>
      </c>
      <c r="W10">
        <v>50</v>
      </c>
      <c r="X10">
        <v>90</v>
      </c>
      <c r="Y10">
        <v>90</v>
      </c>
      <c r="Z10">
        <v>90</v>
      </c>
      <c r="AB10" s="3">
        <v>2.0764999999999999E-2</v>
      </c>
      <c r="AC10">
        <v>0.103723</v>
      </c>
      <c r="AD10">
        <v>1.5741999999999999E-2</v>
      </c>
      <c r="AE10">
        <v>0.13672200000000001</v>
      </c>
      <c r="AF10">
        <v>0.20112099999999999</v>
      </c>
      <c r="AG10">
        <v>8.7290000000000006E-3</v>
      </c>
      <c r="AH10">
        <v>27.920850000000002</v>
      </c>
      <c r="AI10">
        <v>18.852219999999999</v>
      </c>
      <c r="AJ10">
        <v>11.38476</v>
      </c>
      <c r="AK10">
        <v>43.29795</v>
      </c>
      <c r="AL10" s="3">
        <v>101.9426</v>
      </c>
      <c r="AM10">
        <v>1.6236E-2</v>
      </c>
      <c r="AN10">
        <v>5.4598000000000001E-2</v>
      </c>
      <c r="AO10">
        <v>6.9329999999999999E-3</v>
      </c>
      <c r="AP10">
        <v>5.2505000000000003E-2</v>
      </c>
      <c r="AQ10">
        <v>7.2273000000000004E-2</v>
      </c>
      <c r="AR10">
        <v>5.9449999999999998E-3</v>
      </c>
      <c r="AS10">
        <v>24.236239999999999</v>
      </c>
      <c r="AT10">
        <v>14.16161</v>
      </c>
      <c r="AU10">
        <v>4.3008689999999996</v>
      </c>
      <c r="AV10">
        <v>57.092790000000001</v>
      </c>
      <c r="AW10">
        <v>100</v>
      </c>
      <c r="AX10" s="3">
        <v>3.9234999999999999E-2</v>
      </c>
      <c r="AY10">
        <v>0.14512900000000001</v>
      </c>
      <c r="AZ10">
        <v>2.6258E-2</v>
      </c>
      <c r="BA10">
        <v>0.17654</v>
      </c>
      <c r="BB10">
        <v>0.25593199999999999</v>
      </c>
      <c r="BC10">
        <v>2.0001000000000001E-2</v>
      </c>
      <c r="BD10">
        <v>46.301099999999998</v>
      </c>
      <c r="BE10">
        <v>40.331940000000003</v>
      </c>
      <c r="BF10">
        <v>14.64645</v>
      </c>
      <c r="BG10">
        <v>101.9426</v>
      </c>
      <c r="BH10" s="3">
        <v>44</v>
      </c>
      <c r="BI10">
        <v>136</v>
      </c>
      <c r="BJ10">
        <v>68</v>
      </c>
      <c r="BK10">
        <v>254</v>
      </c>
      <c r="BL10">
        <v>219</v>
      </c>
      <c r="BM10">
        <v>73</v>
      </c>
      <c r="BR10" s="3">
        <v>3.8739999999999998E-3</v>
      </c>
      <c r="BS10">
        <v>1.3172E-2</v>
      </c>
      <c r="BT10">
        <v>5.7559999999999998E-3</v>
      </c>
      <c r="BU10">
        <v>2.6353999999999999E-2</v>
      </c>
      <c r="BV10">
        <v>2.299E-2</v>
      </c>
      <c r="BW10">
        <v>6.2220000000000001E-3</v>
      </c>
      <c r="BX10">
        <v>0.195599</v>
      </c>
      <c r="BY10">
        <v>0.10702</v>
      </c>
      <c r="BZ10">
        <v>0.20061799999999999</v>
      </c>
      <c r="CB10" s="3">
        <v>-6742.1</v>
      </c>
      <c r="CC10">
        <v>-4258.1000000000004</v>
      </c>
      <c r="CD10">
        <v>26</v>
      </c>
      <c r="CE10" t="s">
        <v>0</v>
      </c>
      <c r="CF10" t="s">
        <v>0</v>
      </c>
      <c r="CG10" t="s">
        <v>55</v>
      </c>
      <c r="CH10">
        <v>38364.949999999997</v>
      </c>
      <c r="CI10">
        <v>12.532400000000001</v>
      </c>
      <c r="CJ10">
        <v>127</v>
      </c>
      <c r="CK10" t="s">
        <v>71</v>
      </c>
      <c r="CL10" s="12">
        <f t="shared" si="3"/>
        <v>50.533690187835603</v>
      </c>
      <c r="CM10" s="11">
        <f t="shared" si="0"/>
        <v>0.84928855267013914</v>
      </c>
    </row>
    <row r="11" spans="1:117" x14ac:dyDescent="0.2">
      <c r="A11" t="str">
        <f t="shared" si="1"/>
        <v>AZ18 WHT06 Ol1X prof 1</v>
      </c>
      <c r="B11" s="1" t="s">
        <v>72</v>
      </c>
      <c r="C11" s="10" t="s">
        <v>102</v>
      </c>
      <c r="D11" t="s">
        <v>58</v>
      </c>
      <c r="E11" s="2" t="s">
        <v>59</v>
      </c>
      <c r="F11" s="10" t="s">
        <v>60</v>
      </c>
      <c r="G11" s="10"/>
      <c r="H11">
        <v>63.356400000000001</v>
      </c>
      <c r="I11">
        <v>63.356400000000001</v>
      </c>
      <c r="J11">
        <v>63.356400000000001</v>
      </c>
      <c r="K11">
        <v>63.356400000000001</v>
      </c>
      <c r="L11">
        <v>63.356400000000001</v>
      </c>
      <c r="M11">
        <v>63.356400000000001</v>
      </c>
      <c r="N11">
        <v>63.356400000000001</v>
      </c>
      <c r="O11">
        <v>63.356400000000001</v>
      </c>
      <c r="P11">
        <v>63.356400000000001</v>
      </c>
      <c r="R11" s="3">
        <v>65</v>
      </c>
      <c r="S11">
        <v>65</v>
      </c>
      <c r="T11">
        <v>65</v>
      </c>
      <c r="U11">
        <v>15</v>
      </c>
      <c r="V11">
        <v>35</v>
      </c>
      <c r="W11">
        <v>50</v>
      </c>
      <c r="X11">
        <v>90</v>
      </c>
      <c r="Y11">
        <v>90</v>
      </c>
      <c r="Z11">
        <v>90</v>
      </c>
      <c r="AB11" s="3">
        <v>1.8370000000000001E-2</v>
      </c>
      <c r="AC11">
        <v>0.11890000000000001</v>
      </c>
      <c r="AD11">
        <v>1.1275E-2</v>
      </c>
      <c r="AE11">
        <v>0.134515</v>
      </c>
      <c r="AF11">
        <v>0.198606</v>
      </c>
      <c r="AG11">
        <v>8.9770000000000006E-3</v>
      </c>
      <c r="AH11">
        <v>27.890999999999998</v>
      </c>
      <c r="AI11">
        <v>18.87152</v>
      </c>
      <c r="AJ11">
        <v>11.31122</v>
      </c>
      <c r="AK11">
        <v>43.279150000000001</v>
      </c>
      <c r="AL11" s="3">
        <v>101.84350000000001</v>
      </c>
      <c r="AM11">
        <v>1.4373E-2</v>
      </c>
      <c r="AN11">
        <v>6.2626000000000001E-2</v>
      </c>
      <c r="AO11">
        <v>4.9690000000000003E-3</v>
      </c>
      <c r="AP11">
        <v>5.1688999999999999E-2</v>
      </c>
      <c r="AQ11">
        <v>7.1413000000000004E-2</v>
      </c>
      <c r="AR11">
        <v>6.1180000000000002E-3</v>
      </c>
      <c r="AS11">
        <v>24.225200000000001</v>
      </c>
      <c r="AT11">
        <v>14.184810000000001</v>
      </c>
      <c r="AU11">
        <v>4.2757160000000001</v>
      </c>
      <c r="AV11">
        <v>57.103070000000002</v>
      </c>
      <c r="AW11">
        <v>100</v>
      </c>
      <c r="AX11" s="3">
        <v>3.4708999999999997E-2</v>
      </c>
      <c r="AY11">
        <v>0.16636500000000001</v>
      </c>
      <c r="AZ11">
        <v>1.8807000000000001E-2</v>
      </c>
      <c r="BA11">
        <v>0.17369100000000001</v>
      </c>
      <c r="BB11">
        <v>0.25273099999999998</v>
      </c>
      <c r="BC11">
        <v>2.0569E-2</v>
      </c>
      <c r="BD11">
        <v>46.25159</v>
      </c>
      <c r="BE11">
        <v>40.373220000000003</v>
      </c>
      <c r="BF11">
        <v>14.55184</v>
      </c>
      <c r="BG11">
        <v>101.84350000000001</v>
      </c>
      <c r="BH11" s="3">
        <v>45</v>
      </c>
      <c r="BI11">
        <v>128</v>
      </c>
      <c r="BJ11">
        <v>68</v>
      </c>
      <c r="BK11">
        <v>242</v>
      </c>
      <c r="BL11">
        <v>221</v>
      </c>
      <c r="BM11">
        <v>75</v>
      </c>
      <c r="BR11" s="3">
        <v>3.8999999999999998E-3</v>
      </c>
      <c r="BS11">
        <v>1.2857E-2</v>
      </c>
      <c r="BT11">
        <v>5.7450000000000001E-3</v>
      </c>
      <c r="BU11">
        <v>2.5454999999999998E-2</v>
      </c>
      <c r="BV11">
        <v>2.3064000000000001E-2</v>
      </c>
      <c r="BW11">
        <v>6.3270000000000002E-3</v>
      </c>
      <c r="BX11">
        <v>0.195406</v>
      </c>
      <c r="BY11">
        <v>0.10709200000000001</v>
      </c>
      <c r="BZ11">
        <v>0.199656</v>
      </c>
      <c r="CB11" s="3">
        <v>-6732.5</v>
      </c>
      <c r="CC11">
        <v>-4261.3</v>
      </c>
      <c r="CD11">
        <v>26</v>
      </c>
      <c r="CE11" t="s">
        <v>0</v>
      </c>
      <c r="CF11" t="s">
        <v>0</v>
      </c>
      <c r="CG11" t="s">
        <v>55</v>
      </c>
      <c r="CH11">
        <v>38364.42</v>
      </c>
      <c r="CI11">
        <v>12.51141</v>
      </c>
      <c r="CJ11">
        <v>128</v>
      </c>
      <c r="CK11" t="s">
        <v>73</v>
      </c>
      <c r="CL11" s="12">
        <f t="shared" si="3"/>
        <v>60.652978700374703</v>
      </c>
      <c r="CM11" s="11">
        <f t="shared" si="0"/>
        <v>0.84997969889809866</v>
      </c>
    </row>
    <row r="12" spans="1:117" x14ac:dyDescent="0.2">
      <c r="A12" t="str">
        <f t="shared" si="1"/>
        <v>AZ18 WHT06 Ol1X prof 1</v>
      </c>
      <c r="B12" s="1" t="s">
        <v>74</v>
      </c>
      <c r="C12" s="10" t="s">
        <v>102</v>
      </c>
      <c r="D12" t="s">
        <v>58</v>
      </c>
      <c r="E12" s="2" t="s">
        <v>59</v>
      </c>
      <c r="F12" s="10" t="s">
        <v>60</v>
      </c>
      <c r="G12" s="10"/>
      <c r="H12">
        <v>63.356400000000001</v>
      </c>
      <c r="I12">
        <v>63.356400000000001</v>
      </c>
      <c r="J12">
        <v>63.356400000000001</v>
      </c>
      <c r="K12">
        <v>63.356400000000001</v>
      </c>
      <c r="L12">
        <v>63.356400000000001</v>
      </c>
      <c r="M12">
        <v>63.356400000000001</v>
      </c>
      <c r="N12">
        <v>63.356400000000001</v>
      </c>
      <c r="O12">
        <v>63.356400000000001</v>
      </c>
      <c r="P12">
        <v>63.356400000000001</v>
      </c>
      <c r="R12" s="3">
        <v>65</v>
      </c>
      <c r="S12">
        <v>65</v>
      </c>
      <c r="T12">
        <v>65</v>
      </c>
      <c r="U12">
        <v>15</v>
      </c>
      <c r="V12">
        <v>35</v>
      </c>
      <c r="W12">
        <v>50</v>
      </c>
      <c r="X12">
        <v>90</v>
      </c>
      <c r="Y12">
        <v>90</v>
      </c>
      <c r="Z12">
        <v>90</v>
      </c>
      <c r="AB12" s="3">
        <v>2.3716999999999998E-2</v>
      </c>
      <c r="AC12">
        <v>0.101352</v>
      </c>
      <c r="AD12">
        <v>9.2490000000000003E-3</v>
      </c>
      <c r="AE12">
        <v>0.15438499999999999</v>
      </c>
      <c r="AF12">
        <v>0.220833</v>
      </c>
      <c r="AG12">
        <v>1.048E-2</v>
      </c>
      <c r="AH12">
        <v>28.0092</v>
      </c>
      <c r="AI12">
        <v>18.967749999999999</v>
      </c>
      <c r="AJ12">
        <v>11.17464</v>
      </c>
      <c r="AK12">
        <v>43.437660000000001</v>
      </c>
      <c r="AL12" s="3">
        <v>102.1093</v>
      </c>
      <c r="AM12">
        <v>1.8492999999999999E-2</v>
      </c>
      <c r="AN12">
        <v>5.3200999999999998E-2</v>
      </c>
      <c r="AO12">
        <v>4.0619999999999996E-3</v>
      </c>
      <c r="AP12">
        <v>5.9121E-2</v>
      </c>
      <c r="AQ12">
        <v>7.9133999999999996E-2</v>
      </c>
      <c r="AR12">
        <v>7.1180000000000002E-3</v>
      </c>
      <c r="AS12">
        <v>24.24466</v>
      </c>
      <c r="AT12">
        <v>14.20839</v>
      </c>
      <c r="AU12">
        <v>4.2096400000000003</v>
      </c>
      <c r="AV12">
        <v>57.116190000000003</v>
      </c>
      <c r="AW12">
        <v>100</v>
      </c>
      <c r="AX12" s="3">
        <v>4.4812999999999999E-2</v>
      </c>
      <c r="AY12">
        <v>0.14181199999999999</v>
      </c>
      <c r="AZ12">
        <v>1.5428000000000001E-2</v>
      </c>
      <c r="BA12">
        <v>0.199347</v>
      </c>
      <c r="BB12">
        <v>0.28101500000000001</v>
      </c>
      <c r="BC12">
        <v>2.4014000000000001E-2</v>
      </c>
      <c r="BD12">
        <v>46.447609999999997</v>
      </c>
      <c r="BE12">
        <v>40.57911</v>
      </c>
      <c r="BF12">
        <v>14.37613</v>
      </c>
      <c r="BG12">
        <v>102.1093</v>
      </c>
      <c r="BH12" s="3">
        <v>45</v>
      </c>
      <c r="BI12">
        <v>134</v>
      </c>
      <c r="BJ12">
        <v>68</v>
      </c>
      <c r="BK12">
        <v>242</v>
      </c>
      <c r="BL12">
        <v>215</v>
      </c>
      <c r="BM12">
        <v>74</v>
      </c>
      <c r="BR12" s="3">
        <v>3.9129999999999998E-3</v>
      </c>
      <c r="BS12">
        <v>1.2971999999999999E-2</v>
      </c>
      <c r="BT12">
        <v>5.7120000000000001E-3</v>
      </c>
      <c r="BU12">
        <v>2.6221000000000001E-2</v>
      </c>
      <c r="BV12">
        <v>2.3248999999999999E-2</v>
      </c>
      <c r="BW12">
        <v>6.2659999999999999E-3</v>
      </c>
      <c r="BX12">
        <v>0.1961</v>
      </c>
      <c r="BY12">
        <v>0.10746699999999999</v>
      </c>
      <c r="BZ12">
        <v>0.19785800000000001</v>
      </c>
      <c r="CB12" s="3">
        <v>-6722.9</v>
      </c>
      <c r="CC12">
        <v>-4264.5</v>
      </c>
      <c r="CD12">
        <v>26</v>
      </c>
      <c r="CE12" t="s">
        <v>0</v>
      </c>
      <c r="CF12" t="s">
        <v>0</v>
      </c>
      <c r="CG12" t="s">
        <v>55</v>
      </c>
      <c r="CH12">
        <v>38363.9</v>
      </c>
      <c r="CI12">
        <v>12.5244</v>
      </c>
      <c r="CJ12">
        <v>129</v>
      </c>
      <c r="CK12" t="s">
        <v>75</v>
      </c>
      <c r="CL12" s="12">
        <f t="shared" si="3"/>
        <v>70.772267212913803</v>
      </c>
      <c r="CM12" s="11">
        <f t="shared" si="0"/>
        <v>0.8520561039983412</v>
      </c>
    </row>
    <row r="13" spans="1:117" x14ac:dyDescent="0.2">
      <c r="A13" t="str">
        <f t="shared" si="1"/>
        <v>AZ18 WHT06 Ol1X prof 1</v>
      </c>
      <c r="B13" s="1" t="s">
        <v>76</v>
      </c>
      <c r="C13" s="10" t="s">
        <v>102</v>
      </c>
      <c r="D13" t="s">
        <v>58</v>
      </c>
      <c r="E13" s="2" t="s">
        <v>59</v>
      </c>
      <c r="F13" s="10" t="s">
        <v>60</v>
      </c>
      <c r="G13" s="10"/>
      <c r="H13">
        <v>63.356400000000001</v>
      </c>
      <c r="I13">
        <v>63.356400000000001</v>
      </c>
      <c r="J13">
        <v>63.356400000000001</v>
      </c>
      <c r="K13">
        <v>63.356400000000001</v>
      </c>
      <c r="L13">
        <v>63.356400000000001</v>
      </c>
      <c r="M13">
        <v>63.356400000000001</v>
      </c>
      <c r="N13">
        <v>63.356400000000001</v>
      </c>
      <c r="O13">
        <v>63.356400000000001</v>
      </c>
      <c r="P13">
        <v>63.356400000000001</v>
      </c>
      <c r="R13" s="3">
        <v>65</v>
      </c>
      <c r="S13">
        <v>65</v>
      </c>
      <c r="T13">
        <v>65</v>
      </c>
      <c r="U13">
        <v>15</v>
      </c>
      <c r="V13">
        <v>35</v>
      </c>
      <c r="W13">
        <v>50</v>
      </c>
      <c r="X13">
        <v>90</v>
      </c>
      <c r="Y13">
        <v>90</v>
      </c>
      <c r="Z13">
        <v>90</v>
      </c>
      <c r="AB13" s="3">
        <v>2.4813999999999999E-2</v>
      </c>
      <c r="AC13">
        <v>0.10219</v>
      </c>
      <c r="AD13">
        <v>9.6939999999999995E-3</v>
      </c>
      <c r="AE13">
        <v>0.13136100000000001</v>
      </c>
      <c r="AF13">
        <v>0.22758600000000001</v>
      </c>
      <c r="AG13">
        <v>1.3275E-2</v>
      </c>
      <c r="AH13">
        <v>28.088840000000001</v>
      </c>
      <c r="AI13">
        <v>18.928899999999999</v>
      </c>
      <c r="AJ13">
        <v>11.01679</v>
      </c>
      <c r="AK13">
        <v>43.400950000000002</v>
      </c>
      <c r="AL13" s="3">
        <v>101.9444</v>
      </c>
      <c r="AM13">
        <v>1.9362000000000001E-2</v>
      </c>
      <c r="AN13">
        <v>5.3678999999999998E-2</v>
      </c>
      <c r="AO13">
        <v>4.261E-3</v>
      </c>
      <c r="AP13">
        <v>5.0340000000000003E-2</v>
      </c>
      <c r="AQ13">
        <v>8.1612000000000004E-2</v>
      </c>
      <c r="AR13">
        <v>9.0229999999999998E-3</v>
      </c>
      <c r="AS13">
        <v>24.330850000000002</v>
      </c>
      <c r="AT13">
        <v>14.18934</v>
      </c>
      <c r="AU13">
        <v>4.1531180000000001</v>
      </c>
      <c r="AV13">
        <v>57.108409999999999</v>
      </c>
      <c r="AW13">
        <v>100</v>
      </c>
      <c r="AX13" s="3">
        <v>4.6885999999999997E-2</v>
      </c>
      <c r="AY13">
        <v>0.142985</v>
      </c>
      <c r="AZ13">
        <v>1.6171000000000001E-2</v>
      </c>
      <c r="BA13">
        <v>0.16961799999999999</v>
      </c>
      <c r="BB13">
        <v>0.28960900000000001</v>
      </c>
      <c r="BC13">
        <v>3.0418000000000001E-2</v>
      </c>
      <c r="BD13">
        <v>46.579680000000003</v>
      </c>
      <c r="BE13">
        <v>40.495980000000003</v>
      </c>
      <c r="BF13">
        <v>14.17305</v>
      </c>
      <c r="BG13">
        <v>101.9444</v>
      </c>
      <c r="BH13" s="3">
        <v>44</v>
      </c>
      <c r="BI13">
        <v>132</v>
      </c>
      <c r="BJ13">
        <v>68</v>
      </c>
      <c r="BK13">
        <v>256</v>
      </c>
      <c r="BL13">
        <v>214</v>
      </c>
      <c r="BM13">
        <v>74</v>
      </c>
      <c r="BR13" s="3">
        <v>3.8930000000000002E-3</v>
      </c>
      <c r="BS13">
        <v>1.2832E-2</v>
      </c>
      <c r="BT13">
        <v>5.7489999999999998E-3</v>
      </c>
      <c r="BU13">
        <v>2.6296E-2</v>
      </c>
      <c r="BV13">
        <v>2.3363999999999999E-2</v>
      </c>
      <c r="BW13">
        <v>6.3449999999999999E-3</v>
      </c>
      <c r="BX13">
        <v>0.19656199999999999</v>
      </c>
      <c r="BY13">
        <v>0.10732800000000001</v>
      </c>
      <c r="BZ13">
        <v>0.19578599999999999</v>
      </c>
      <c r="CB13" s="3">
        <v>-6713.4</v>
      </c>
      <c r="CC13">
        <v>-4267.7</v>
      </c>
      <c r="CD13">
        <v>26</v>
      </c>
      <c r="CE13" t="s">
        <v>0</v>
      </c>
      <c r="CF13" t="s">
        <v>0</v>
      </c>
      <c r="CG13" t="s">
        <v>55</v>
      </c>
      <c r="CH13">
        <v>38363.39</v>
      </c>
      <c r="CI13">
        <v>12.4815</v>
      </c>
      <c r="CJ13">
        <v>130</v>
      </c>
      <c r="CK13" t="s">
        <v>77</v>
      </c>
      <c r="CL13" s="12">
        <f t="shared" si="3"/>
        <v>80.796737273719955</v>
      </c>
      <c r="CM13" s="11">
        <f t="shared" si="0"/>
        <v>0.854194541996396</v>
      </c>
    </row>
    <row r="14" spans="1:117" x14ac:dyDescent="0.2">
      <c r="A14" t="str">
        <f t="shared" si="1"/>
        <v>AZ18 WHT06 Ol1X prof 1</v>
      </c>
      <c r="B14" s="1" t="s">
        <v>78</v>
      </c>
      <c r="C14" s="10" t="s">
        <v>102</v>
      </c>
      <c r="D14" t="s">
        <v>58</v>
      </c>
      <c r="E14" s="2" t="s">
        <v>59</v>
      </c>
      <c r="F14" s="10" t="s">
        <v>60</v>
      </c>
      <c r="G14" s="10"/>
      <c r="H14">
        <v>63.356400000000001</v>
      </c>
      <c r="I14">
        <v>63.356400000000001</v>
      </c>
      <c r="J14">
        <v>63.356400000000001</v>
      </c>
      <c r="K14">
        <v>63.356400000000001</v>
      </c>
      <c r="L14">
        <v>63.356400000000001</v>
      </c>
      <c r="M14">
        <v>63.356400000000001</v>
      </c>
      <c r="N14">
        <v>63.356400000000001</v>
      </c>
      <c r="O14">
        <v>63.356400000000001</v>
      </c>
      <c r="P14">
        <v>63.356400000000001</v>
      </c>
      <c r="R14" s="3">
        <v>65</v>
      </c>
      <c r="S14">
        <v>65</v>
      </c>
      <c r="T14">
        <v>65</v>
      </c>
      <c r="U14">
        <v>15</v>
      </c>
      <c r="V14">
        <v>35</v>
      </c>
      <c r="W14">
        <v>50</v>
      </c>
      <c r="X14">
        <v>90</v>
      </c>
      <c r="Y14">
        <v>90</v>
      </c>
      <c r="Z14">
        <v>90</v>
      </c>
      <c r="AB14" s="3">
        <v>2.2395999999999999E-2</v>
      </c>
      <c r="AC14">
        <v>0.10364900000000001</v>
      </c>
      <c r="AD14">
        <v>8.3260000000000001E-3</v>
      </c>
      <c r="AE14">
        <v>0.133796</v>
      </c>
      <c r="AF14">
        <v>0.22904099999999999</v>
      </c>
      <c r="AG14">
        <v>1.5079E-2</v>
      </c>
      <c r="AH14">
        <v>28.104150000000001</v>
      </c>
      <c r="AI14">
        <v>18.933679999999999</v>
      </c>
      <c r="AJ14">
        <v>10.99709</v>
      </c>
      <c r="AK14">
        <v>43.411790000000003</v>
      </c>
      <c r="AL14" s="3">
        <v>101.959</v>
      </c>
      <c r="AM14">
        <v>1.7471E-2</v>
      </c>
      <c r="AN14">
        <v>5.4432000000000001E-2</v>
      </c>
      <c r="AO14">
        <v>3.6589999999999999E-3</v>
      </c>
      <c r="AP14">
        <v>5.126E-2</v>
      </c>
      <c r="AQ14">
        <v>8.2113000000000005E-2</v>
      </c>
      <c r="AR14">
        <v>1.0246999999999999E-2</v>
      </c>
      <c r="AS14">
        <v>24.33811</v>
      </c>
      <c r="AT14">
        <v>14.18943</v>
      </c>
      <c r="AU14">
        <v>4.1446699999999996</v>
      </c>
      <c r="AV14">
        <v>57.108600000000003</v>
      </c>
      <c r="AW14">
        <v>100</v>
      </c>
      <c r="AX14" s="3">
        <v>4.2318000000000001E-2</v>
      </c>
      <c r="AY14">
        <v>0.14502599999999999</v>
      </c>
      <c r="AZ14">
        <v>1.3887999999999999E-2</v>
      </c>
      <c r="BA14">
        <v>0.172762</v>
      </c>
      <c r="BB14">
        <v>0.29146100000000003</v>
      </c>
      <c r="BC14">
        <v>3.4553E-2</v>
      </c>
      <c r="BD14">
        <v>46.605060000000002</v>
      </c>
      <c r="BE14">
        <v>40.506219999999999</v>
      </c>
      <c r="BF14">
        <v>14.14771</v>
      </c>
      <c r="BG14">
        <v>101.959</v>
      </c>
      <c r="BH14" s="3">
        <v>44</v>
      </c>
      <c r="BI14">
        <v>133</v>
      </c>
      <c r="BJ14">
        <v>68</v>
      </c>
      <c r="BK14">
        <v>254</v>
      </c>
      <c r="BL14">
        <v>214</v>
      </c>
      <c r="BM14">
        <v>73</v>
      </c>
      <c r="BR14" s="3">
        <v>3.8609999999999998E-3</v>
      </c>
      <c r="BS14">
        <v>1.2921999999999999E-2</v>
      </c>
      <c r="BT14">
        <v>5.7099999999999998E-3</v>
      </c>
      <c r="BU14">
        <v>2.6283000000000001E-2</v>
      </c>
      <c r="BV14">
        <v>2.3386000000000001E-2</v>
      </c>
      <c r="BW14">
        <v>6.3039999999999997E-3</v>
      </c>
      <c r="BX14">
        <v>0.19665199999999999</v>
      </c>
      <c r="BY14">
        <v>0.107347</v>
      </c>
      <c r="BZ14">
        <v>0.19552700000000001</v>
      </c>
      <c r="CB14" s="3">
        <v>-6703.8</v>
      </c>
      <c r="CC14">
        <v>-4270.8999999999996</v>
      </c>
      <c r="CD14">
        <v>26</v>
      </c>
      <c r="CE14" t="s">
        <v>0</v>
      </c>
      <c r="CF14" t="s">
        <v>0</v>
      </c>
      <c r="CG14" t="s">
        <v>55</v>
      </c>
      <c r="CH14">
        <v>38362.879999999997</v>
      </c>
      <c r="CI14">
        <v>12.48071</v>
      </c>
      <c r="CJ14">
        <v>131</v>
      </c>
      <c r="CK14" t="s">
        <v>79</v>
      </c>
      <c r="CL14" s="12">
        <f t="shared" si="3"/>
        <v>90.916025786258189</v>
      </c>
      <c r="CM14" s="11">
        <f t="shared" si="0"/>
        <v>0.85448506079813846</v>
      </c>
    </row>
    <row r="15" spans="1:117" x14ac:dyDescent="0.2">
      <c r="A15" t="str">
        <f t="shared" si="1"/>
        <v>AZ18 WHT06 Ol1X prof 1</v>
      </c>
      <c r="B15" s="1" t="s">
        <v>80</v>
      </c>
      <c r="C15" s="10" t="s">
        <v>102</v>
      </c>
      <c r="D15" t="s">
        <v>58</v>
      </c>
      <c r="E15" s="2" t="s">
        <v>59</v>
      </c>
      <c r="F15" s="10" t="s">
        <v>60</v>
      </c>
      <c r="G15" s="10"/>
      <c r="H15">
        <v>63.356400000000001</v>
      </c>
      <c r="I15">
        <v>63.356400000000001</v>
      </c>
      <c r="J15">
        <v>63.356400000000001</v>
      </c>
      <c r="K15">
        <v>63.356400000000001</v>
      </c>
      <c r="L15">
        <v>63.356400000000001</v>
      </c>
      <c r="M15">
        <v>63.356400000000001</v>
      </c>
      <c r="N15">
        <v>63.356400000000001</v>
      </c>
      <c r="O15">
        <v>63.356400000000001</v>
      </c>
      <c r="P15">
        <v>63.356400000000001</v>
      </c>
      <c r="R15" s="3">
        <v>65</v>
      </c>
      <c r="S15">
        <v>65</v>
      </c>
      <c r="T15">
        <v>65</v>
      </c>
      <c r="U15">
        <v>15</v>
      </c>
      <c r="V15">
        <v>35</v>
      </c>
      <c r="W15">
        <v>50</v>
      </c>
      <c r="X15">
        <v>90</v>
      </c>
      <c r="Y15">
        <v>90</v>
      </c>
      <c r="Z15">
        <v>90</v>
      </c>
      <c r="AB15" s="3">
        <v>2.1602E-2</v>
      </c>
      <c r="AC15">
        <v>0.104906</v>
      </c>
      <c r="AD15">
        <v>7.561E-3</v>
      </c>
      <c r="AE15">
        <v>0.13561999999999999</v>
      </c>
      <c r="AF15">
        <v>0.23811299999999999</v>
      </c>
      <c r="AG15">
        <v>1.0238000000000001E-2</v>
      </c>
      <c r="AH15">
        <v>28.0806</v>
      </c>
      <c r="AI15">
        <v>18.97953</v>
      </c>
      <c r="AJ15">
        <v>10.969670000000001</v>
      </c>
      <c r="AK15">
        <v>43.436709999999998</v>
      </c>
      <c r="AL15" s="3">
        <v>101.9846</v>
      </c>
      <c r="AM15">
        <v>1.6844999999999999E-2</v>
      </c>
      <c r="AN15">
        <v>5.5071000000000002E-2</v>
      </c>
      <c r="AO15">
        <v>3.3210000000000002E-3</v>
      </c>
      <c r="AP15">
        <v>5.194E-2</v>
      </c>
      <c r="AQ15">
        <v>8.5333999999999993E-2</v>
      </c>
      <c r="AR15">
        <v>6.9540000000000001E-3</v>
      </c>
      <c r="AS15">
        <v>24.308779999999999</v>
      </c>
      <c r="AT15">
        <v>14.21856</v>
      </c>
      <c r="AU15">
        <v>4.1328170000000002</v>
      </c>
      <c r="AV15">
        <v>57.120370000000001</v>
      </c>
      <c r="AW15">
        <v>100</v>
      </c>
      <c r="AX15" s="3">
        <v>4.0816999999999999E-2</v>
      </c>
      <c r="AY15">
        <v>0.146784</v>
      </c>
      <c r="AZ15">
        <v>1.2612999999999999E-2</v>
      </c>
      <c r="BA15">
        <v>0.175118</v>
      </c>
      <c r="BB15">
        <v>0.303004</v>
      </c>
      <c r="BC15">
        <v>2.3459000000000001E-2</v>
      </c>
      <c r="BD15">
        <v>46.566009999999999</v>
      </c>
      <c r="BE15">
        <v>40.604300000000002</v>
      </c>
      <c r="BF15">
        <v>14.112439999999999</v>
      </c>
      <c r="BG15">
        <v>101.9846</v>
      </c>
      <c r="BH15" s="3">
        <v>44</v>
      </c>
      <c r="BI15">
        <v>131</v>
      </c>
      <c r="BJ15">
        <v>68</v>
      </c>
      <c r="BK15">
        <v>244</v>
      </c>
      <c r="BL15">
        <v>217</v>
      </c>
      <c r="BM15">
        <v>74</v>
      </c>
      <c r="BR15" s="3">
        <v>3.849E-3</v>
      </c>
      <c r="BS15">
        <v>1.2796E-2</v>
      </c>
      <c r="BT15">
        <v>5.7060000000000001E-3</v>
      </c>
      <c r="BU15">
        <v>2.5652999999999999E-2</v>
      </c>
      <c r="BV15">
        <v>2.3796999999999999E-2</v>
      </c>
      <c r="BW15">
        <v>6.2950000000000002E-3</v>
      </c>
      <c r="BX15">
        <v>0.19650500000000001</v>
      </c>
      <c r="BY15">
        <v>0.10752100000000001</v>
      </c>
      <c r="BZ15">
        <v>0.195164</v>
      </c>
      <c r="CB15" s="3">
        <v>-6694.2</v>
      </c>
      <c r="CC15">
        <v>-4274.1000000000004</v>
      </c>
      <c r="CD15">
        <v>26</v>
      </c>
      <c r="CE15" t="s">
        <v>0</v>
      </c>
      <c r="CF15" t="s">
        <v>0</v>
      </c>
      <c r="CG15" t="s">
        <v>55</v>
      </c>
      <c r="CH15">
        <v>38362.370000000003</v>
      </c>
      <c r="CI15">
        <v>12.48142</v>
      </c>
      <c r="CJ15">
        <v>132</v>
      </c>
      <c r="CK15" t="s">
        <v>81</v>
      </c>
      <c r="CL15" s="12">
        <f t="shared" si="3"/>
        <v>101.03531429879757</v>
      </c>
      <c r="CM15" s="11">
        <f t="shared" si="0"/>
        <v>0.85469110612881549</v>
      </c>
    </row>
    <row r="16" spans="1:117" x14ac:dyDescent="0.2">
      <c r="A16" t="str">
        <f t="shared" si="1"/>
        <v>AZ18 WHT06 Ol1X prof 1</v>
      </c>
      <c r="B16" s="1" t="s">
        <v>82</v>
      </c>
      <c r="C16" s="10" t="s">
        <v>102</v>
      </c>
      <c r="D16" t="s">
        <v>58</v>
      </c>
      <c r="E16" s="2" t="s">
        <v>59</v>
      </c>
      <c r="F16" s="10" t="s">
        <v>60</v>
      </c>
      <c r="G16" s="10"/>
      <c r="H16">
        <v>63.325899999999997</v>
      </c>
      <c r="I16">
        <v>63.325899999999997</v>
      </c>
      <c r="J16">
        <v>63.325899999999997</v>
      </c>
      <c r="K16">
        <v>63.325899999999997</v>
      </c>
      <c r="L16">
        <v>63.325899999999997</v>
      </c>
      <c r="M16">
        <v>63.325899999999997</v>
      </c>
      <c r="N16">
        <v>63.325899999999997</v>
      </c>
      <c r="O16">
        <v>63.325899999999997</v>
      </c>
      <c r="P16">
        <v>63.325899999999997</v>
      </c>
      <c r="R16" s="3">
        <v>65</v>
      </c>
      <c r="S16">
        <v>65</v>
      </c>
      <c r="T16">
        <v>65</v>
      </c>
      <c r="U16">
        <v>15</v>
      </c>
      <c r="V16">
        <v>35</v>
      </c>
      <c r="W16">
        <v>50</v>
      </c>
      <c r="X16">
        <v>90</v>
      </c>
      <c r="Y16">
        <v>90</v>
      </c>
      <c r="Z16">
        <v>90</v>
      </c>
      <c r="AB16" s="3">
        <v>2.1795999999999999E-2</v>
      </c>
      <c r="AC16">
        <v>9.6328999999999998E-2</v>
      </c>
      <c r="AD16">
        <v>1.1972E-2</v>
      </c>
      <c r="AE16">
        <v>0.146427</v>
      </c>
      <c r="AF16">
        <v>0.23016500000000001</v>
      </c>
      <c r="AG16">
        <v>1.2485E-2</v>
      </c>
      <c r="AH16">
        <v>27.94697</v>
      </c>
      <c r="AI16">
        <v>18.860679999999999</v>
      </c>
      <c r="AJ16">
        <v>10.888590000000001</v>
      </c>
      <c r="AK16">
        <v>43.193669999999997</v>
      </c>
      <c r="AL16" s="3">
        <v>101.4091</v>
      </c>
      <c r="AM16">
        <v>1.7090999999999999E-2</v>
      </c>
      <c r="AN16">
        <v>5.0851E-2</v>
      </c>
      <c r="AO16">
        <v>5.2880000000000002E-3</v>
      </c>
      <c r="AP16">
        <v>5.6391999999999998E-2</v>
      </c>
      <c r="AQ16">
        <v>8.2946000000000006E-2</v>
      </c>
      <c r="AR16">
        <v>8.5280000000000009E-3</v>
      </c>
      <c r="AS16">
        <v>24.32799</v>
      </c>
      <c r="AT16">
        <v>14.208310000000001</v>
      </c>
      <c r="AU16">
        <v>4.1251420000000003</v>
      </c>
      <c r="AV16">
        <v>57.117469999999997</v>
      </c>
      <c r="AW16">
        <v>100</v>
      </c>
      <c r="AX16" s="3">
        <v>4.1182999999999997E-2</v>
      </c>
      <c r="AY16">
        <v>0.13478399999999999</v>
      </c>
      <c r="AZ16">
        <v>1.9969000000000001E-2</v>
      </c>
      <c r="BA16">
        <v>0.18907199999999999</v>
      </c>
      <c r="BB16">
        <v>0.29289100000000001</v>
      </c>
      <c r="BC16">
        <v>2.8608000000000001E-2</v>
      </c>
      <c r="BD16">
        <v>46.34442</v>
      </c>
      <c r="BE16">
        <v>40.35004</v>
      </c>
      <c r="BF16">
        <v>14.00813</v>
      </c>
      <c r="BG16">
        <v>101.4091</v>
      </c>
      <c r="BH16" s="3">
        <v>45</v>
      </c>
      <c r="BI16">
        <v>135</v>
      </c>
      <c r="BJ16">
        <v>67</v>
      </c>
      <c r="BK16">
        <v>243</v>
      </c>
      <c r="BL16">
        <v>220</v>
      </c>
      <c r="BM16">
        <v>73</v>
      </c>
      <c r="BR16" s="3">
        <v>3.9259999999999998E-3</v>
      </c>
      <c r="BS16">
        <v>1.2956000000000001E-2</v>
      </c>
      <c r="BT16">
        <v>5.6849999999999999E-3</v>
      </c>
      <c r="BU16">
        <v>2.5961999999999999E-2</v>
      </c>
      <c r="BV16">
        <v>2.3786999999999999E-2</v>
      </c>
      <c r="BW16">
        <v>6.2550000000000001E-3</v>
      </c>
      <c r="BX16">
        <v>0.19570699999999999</v>
      </c>
      <c r="BY16">
        <v>0.107081</v>
      </c>
      <c r="BZ16">
        <v>0.19412399999999999</v>
      </c>
      <c r="CB16" s="3">
        <v>-6684.6</v>
      </c>
      <c r="CC16">
        <v>-4277.3</v>
      </c>
      <c r="CD16">
        <v>26</v>
      </c>
      <c r="CE16" t="s">
        <v>0</v>
      </c>
      <c r="CF16" t="s">
        <v>0</v>
      </c>
      <c r="CG16" t="s">
        <v>55</v>
      </c>
      <c r="CH16">
        <v>38361.86</v>
      </c>
      <c r="CI16">
        <v>12.40832</v>
      </c>
      <c r="CJ16">
        <v>133</v>
      </c>
      <c r="CK16" t="s">
        <v>83</v>
      </c>
      <c r="CL16" s="12">
        <f t="shared" si="3"/>
        <v>111.15460281133581</v>
      </c>
      <c r="CM16" s="11">
        <f t="shared" si="0"/>
        <v>0.85501975670024655</v>
      </c>
    </row>
    <row r="17" spans="1:91" x14ac:dyDescent="0.2">
      <c r="A17" t="str">
        <f t="shared" si="1"/>
        <v>AZ18 WHT06 Ol1X prof 1</v>
      </c>
      <c r="B17" s="1" t="s">
        <v>84</v>
      </c>
      <c r="C17" s="10" t="s">
        <v>102</v>
      </c>
      <c r="D17" t="s">
        <v>58</v>
      </c>
      <c r="E17" s="2" t="s">
        <v>59</v>
      </c>
      <c r="F17" s="10" t="s">
        <v>60</v>
      </c>
      <c r="G17" s="10"/>
      <c r="H17">
        <v>63.341099999999997</v>
      </c>
      <c r="I17">
        <v>63.341099999999997</v>
      </c>
      <c r="J17">
        <v>63.341099999999997</v>
      </c>
      <c r="K17">
        <v>63.341099999999997</v>
      </c>
      <c r="L17">
        <v>63.341099999999997</v>
      </c>
      <c r="M17">
        <v>63.341099999999997</v>
      </c>
      <c r="N17">
        <v>63.341099999999997</v>
      </c>
      <c r="O17">
        <v>63.341099999999997</v>
      </c>
      <c r="P17">
        <v>63.341099999999997</v>
      </c>
      <c r="R17" s="3">
        <v>65</v>
      </c>
      <c r="S17">
        <v>65</v>
      </c>
      <c r="T17">
        <v>65</v>
      </c>
      <c r="U17">
        <v>15</v>
      </c>
      <c r="V17">
        <v>35</v>
      </c>
      <c r="W17">
        <v>50</v>
      </c>
      <c r="X17">
        <v>90</v>
      </c>
      <c r="Y17">
        <v>90</v>
      </c>
      <c r="Z17">
        <v>90</v>
      </c>
      <c r="AB17" s="3">
        <v>1.9182000000000001E-2</v>
      </c>
      <c r="AC17">
        <v>9.3612000000000001E-2</v>
      </c>
      <c r="AD17">
        <v>9.2540000000000001E-3</v>
      </c>
      <c r="AE17">
        <v>0.13201599999999999</v>
      </c>
      <c r="AF17">
        <v>0.23636599999999999</v>
      </c>
      <c r="AG17">
        <v>1.1589E-2</v>
      </c>
      <c r="AH17">
        <v>27.7331</v>
      </c>
      <c r="AI17">
        <v>18.692170000000001</v>
      </c>
      <c r="AJ17">
        <v>10.79494</v>
      </c>
      <c r="AK17">
        <v>42.82517</v>
      </c>
      <c r="AL17" s="3">
        <v>100.5474</v>
      </c>
      <c r="AM17">
        <v>1.5169999999999999E-2</v>
      </c>
      <c r="AN17">
        <v>4.9838E-2</v>
      </c>
      <c r="AO17">
        <v>4.1219999999999998E-3</v>
      </c>
      <c r="AP17">
        <v>5.1275000000000001E-2</v>
      </c>
      <c r="AQ17">
        <v>8.5905999999999996E-2</v>
      </c>
      <c r="AR17">
        <v>7.9839999999999998E-3</v>
      </c>
      <c r="AS17">
        <v>24.347429999999999</v>
      </c>
      <c r="AT17">
        <v>14.20129</v>
      </c>
      <c r="AU17">
        <v>4.1244940000000003</v>
      </c>
      <c r="AV17">
        <v>57.112479999999998</v>
      </c>
      <c r="AW17">
        <v>99.999989999999997</v>
      </c>
      <c r="AX17" s="3">
        <v>3.6244999999999999E-2</v>
      </c>
      <c r="AY17">
        <v>0.13098299999999999</v>
      </c>
      <c r="AZ17">
        <v>1.5436E-2</v>
      </c>
      <c r="BA17">
        <v>0.170463</v>
      </c>
      <c r="BB17">
        <v>0.30078100000000002</v>
      </c>
      <c r="BC17">
        <v>2.6556E-2</v>
      </c>
      <c r="BD17">
        <v>45.989750000000001</v>
      </c>
      <c r="BE17">
        <v>39.989530000000002</v>
      </c>
      <c r="BF17">
        <v>13.887650000000001</v>
      </c>
      <c r="BG17">
        <v>100.5474</v>
      </c>
      <c r="BH17" s="3">
        <v>45</v>
      </c>
      <c r="BI17">
        <v>136</v>
      </c>
      <c r="BJ17">
        <v>68</v>
      </c>
      <c r="BK17">
        <v>251</v>
      </c>
      <c r="BL17">
        <v>217</v>
      </c>
      <c r="BM17">
        <v>73</v>
      </c>
      <c r="BR17" s="3">
        <v>3.8990000000000001E-3</v>
      </c>
      <c r="BS17">
        <v>1.2961E-2</v>
      </c>
      <c r="BT17">
        <v>5.7190000000000001E-3</v>
      </c>
      <c r="BU17">
        <v>2.6016999999999998E-2</v>
      </c>
      <c r="BV17">
        <v>2.3730000000000001E-2</v>
      </c>
      <c r="BW17">
        <v>6.254E-3</v>
      </c>
      <c r="BX17">
        <v>0.194411</v>
      </c>
      <c r="BY17">
        <v>0.10642699999999999</v>
      </c>
      <c r="BZ17">
        <v>0.19288</v>
      </c>
      <c r="CB17" s="3">
        <v>-6675.1</v>
      </c>
      <c r="CC17">
        <v>-4280.5</v>
      </c>
      <c r="CD17">
        <v>26</v>
      </c>
      <c r="CE17" t="s">
        <v>0</v>
      </c>
      <c r="CF17" t="s">
        <v>0</v>
      </c>
      <c r="CG17" t="s">
        <v>55</v>
      </c>
      <c r="CH17">
        <v>38361.360000000001</v>
      </c>
      <c r="CI17">
        <v>12.30175</v>
      </c>
      <c r="CJ17">
        <v>134</v>
      </c>
      <c r="CK17" t="s">
        <v>85</v>
      </c>
      <c r="CL17" s="12">
        <f t="shared" si="3"/>
        <v>121.17907287214196</v>
      </c>
      <c r="CM17" s="11">
        <f t="shared" si="0"/>
        <v>0.85513820562319565</v>
      </c>
    </row>
    <row r="18" spans="1:91" x14ac:dyDescent="0.2">
      <c r="A18" t="str">
        <f t="shared" si="1"/>
        <v>AZ18 WHT06 Ol1X prof 1</v>
      </c>
      <c r="B18" s="1" t="s">
        <v>86</v>
      </c>
      <c r="C18" s="10" t="s">
        <v>102</v>
      </c>
      <c r="D18" t="s">
        <v>58</v>
      </c>
      <c r="E18" s="2" t="s">
        <v>59</v>
      </c>
      <c r="F18" s="10" t="s">
        <v>60</v>
      </c>
      <c r="G18" s="10"/>
      <c r="H18">
        <v>63.325899999999997</v>
      </c>
      <c r="I18">
        <v>63.325899999999997</v>
      </c>
      <c r="J18">
        <v>63.325899999999997</v>
      </c>
      <c r="K18">
        <v>63.325899999999997</v>
      </c>
      <c r="L18">
        <v>63.325899999999997</v>
      </c>
      <c r="M18">
        <v>63.325899999999997</v>
      </c>
      <c r="N18">
        <v>63.325899999999997</v>
      </c>
      <c r="O18">
        <v>63.325899999999997</v>
      </c>
      <c r="P18">
        <v>63.325899999999997</v>
      </c>
      <c r="R18" s="3">
        <v>65</v>
      </c>
      <c r="S18">
        <v>65</v>
      </c>
      <c r="T18">
        <v>65</v>
      </c>
      <c r="U18">
        <v>15</v>
      </c>
      <c r="V18">
        <v>35</v>
      </c>
      <c r="W18">
        <v>50</v>
      </c>
      <c r="X18">
        <v>90</v>
      </c>
      <c r="Y18">
        <v>90</v>
      </c>
      <c r="Z18">
        <v>90</v>
      </c>
      <c r="AB18" s="3">
        <v>2.2030999999999999E-2</v>
      </c>
      <c r="AC18">
        <v>0.103988</v>
      </c>
      <c r="AD18">
        <v>1.3195E-2</v>
      </c>
      <c r="AE18">
        <v>0.13003799999999999</v>
      </c>
      <c r="AF18">
        <v>0.232902</v>
      </c>
      <c r="AG18">
        <v>1.0149E-2</v>
      </c>
      <c r="AH18">
        <v>28.19877</v>
      </c>
      <c r="AI18">
        <v>18.978829999999999</v>
      </c>
      <c r="AJ18">
        <v>10.914809999999999</v>
      </c>
      <c r="AK18">
        <v>43.498600000000003</v>
      </c>
      <c r="AL18" s="3">
        <v>102.1033</v>
      </c>
      <c r="AM18">
        <v>1.7152000000000001E-2</v>
      </c>
      <c r="AN18">
        <v>5.4502000000000002E-2</v>
      </c>
      <c r="AO18">
        <v>5.7869999999999996E-3</v>
      </c>
      <c r="AP18">
        <v>4.9722000000000002E-2</v>
      </c>
      <c r="AQ18">
        <v>8.3333000000000004E-2</v>
      </c>
      <c r="AR18">
        <v>6.8830000000000002E-3</v>
      </c>
      <c r="AS18">
        <v>24.3719</v>
      </c>
      <c r="AT18">
        <v>14.195220000000001</v>
      </c>
      <c r="AU18">
        <v>4.1055469999999996</v>
      </c>
      <c r="AV18">
        <v>57.109960000000001</v>
      </c>
      <c r="AW18">
        <v>100</v>
      </c>
      <c r="AX18" s="3">
        <v>4.1626999999999997E-2</v>
      </c>
      <c r="AY18">
        <v>0.14549899999999999</v>
      </c>
      <c r="AZ18">
        <v>2.2009999999999998E-2</v>
      </c>
      <c r="BA18">
        <v>0.167909</v>
      </c>
      <c r="BB18">
        <v>0.296373</v>
      </c>
      <c r="BC18">
        <v>2.3254E-2</v>
      </c>
      <c r="BD18">
        <v>46.761969999999998</v>
      </c>
      <c r="BE18">
        <v>40.602809999999998</v>
      </c>
      <c r="BF18">
        <v>14.04185</v>
      </c>
      <c r="BG18">
        <v>102.1033</v>
      </c>
      <c r="BH18" s="3">
        <v>44</v>
      </c>
      <c r="BI18">
        <v>131</v>
      </c>
      <c r="BJ18">
        <v>67</v>
      </c>
      <c r="BK18">
        <v>245</v>
      </c>
      <c r="BL18">
        <v>217</v>
      </c>
      <c r="BM18">
        <v>74</v>
      </c>
      <c r="BR18" s="3">
        <v>3.888E-3</v>
      </c>
      <c r="BS18">
        <v>1.2791E-2</v>
      </c>
      <c r="BT18">
        <v>5.6730000000000001E-3</v>
      </c>
      <c r="BU18">
        <v>2.5538999999999999E-2</v>
      </c>
      <c r="BV18">
        <v>2.3639E-2</v>
      </c>
      <c r="BW18">
        <v>6.2630000000000003E-3</v>
      </c>
      <c r="BX18">
        <v>0.19722100000000001</v>
      </c>
      <c r="BY18">
        <v>0.107541</v>
      </c>
      <c r="BZ18">
        <v>0.194468</v>
      </c>
      <c r="CB18" s="3">
        <v>-6665.5</v>
      </c>
      <c r="CC18">
        <v>-4283.7</v>
      </c>
      <c r="CD18">
        <v>26</v>
      </c>
      <c r="CE18" t="s">
        <v>0</v>
      </c>
      <c r="CF18" t="s">
        <v>0</v>
      </c>
      <c r="CG18" t="s">
        <v>55</v>
      </c>
      <c r="CH18">
        <v>38360.86</v>
      </c>
      <c r="CI18">
        <v>12.484439999999999</v>
      </c>
      <c r="CJ18">
        <v>135</v>
      </c>
      <c r="CK18" t="s">
        <v>87</v>
      </c>
      <c r="CL18" s="12">
        <f t="shared" si="3"/>
        <v>131.29836138468107</v>
      </c>
      <c r="CM18" s="11">
        <f t="shared" si="0"/>
        <v>0.85583163406466889</v>
      </c>
    </row>
    <row r="19" spans="1:91" x14ac:dyDescent="0.2">
      <c r="A19" t="str">
        <f t="shared" si="1"/>
        <v>AZ18 WHT06 Ol1X prof 1</v>
      </c>
      <c r="B19" s="1" t="s">
        <v>88</v>
      </c>
      <c r="C19" s="10" t="s">
        <v>102</v>
      </c>
      <c r="D19" t="s">
        <v>58</v>
      </c>
      <c r="E19" s="2" t="s">
        <v>59</v>
      </c>
      <c r="F19" s="10" t="s">
        <v>60</v>
      </c>
      <c r="G19" s="10"/>
      <c r="H19">
        <v>63.325899999999997</v>
      </c>
      <c r="I19">
        <v>63.325899999999997</v>
      </c>
      <c r="J19">
        <v>63.325899999999997</v>
      </c>
      <c r="K19">
        <v>63.325899999999997</v>
      </c>
      <c r="L19">
        <v>63.325899999999997</v>
      </c>
      <c r="M19">
        <v>63.325899999999997</v>
      </c>
      <c r="N19">
        <v>63.325899999999997</v>
      </c>
      <c r="O19">
        <v>63.325899999999997</v>
      </c>
      <c r="P19">
        <v>63.325899999999997</v>
      </c>
      <c r="R19" s="3">
        <v>65</v>
      </c>
      <c r="S19">
        <v>65</v>
      </c>
      <c r="T19">
        <v>65</v>
      </c>
      <c r="U19">
        <v>15</v>
      </c>
      <c r="V19">
        <v>35</v>
      </c>
      <c r="W19">
        <v>50</v>
      </c>
      <c r="X19">
        <v>90</v>
      </c>
      <c r="Y19">
        <v>90</v>
      </c>
      <c r="Z19">
        <v>90</v>
      </c>
      <c r="AB19" s="3">
        <v>1.9675999999999999E-2</v>
      </c>
      <c r="AC19">
        <v>0.103978</v>
      </c>
      <c r="AD19">
        <v>3.4190000000000002E-3</v>
      </c>
      <c r="AE19">
        <v>0.13774700000000001</v>
      </c>
      <c r="AF19">
        <v>0.22820099999999999</v>
      </c>
      <c r="AG19">
        <v>1.1879000000000001E-2</v>
      </c>
      <c r="AH19">
        <v>28.1433</v>
      </c>
      <c r="AI19">
        <v>18.9254</v>
      </c>
      <c r="AJ19">
        <v>10.85256</v>
      </c>
      <c r="AK19">
        <v>43.377940000000002</v>
      </c>
      <c r="AL19" s="3">
        <v>101.80410000000001</v>
      </c>
      <c r="AM19">
        <v>1.536E-2</v>
      </c>
      <c r="AN19">
        <v>5.4646E-2</v>
      </c>
      <c r="AO19">
        <v>1.5039999999999999E-3</v>
      </c>
      <c r="AP19">
        <v>5.2814E-2</v>
      </c>
      <c r="AQ19">
        <v>8.1875000000000003E-2</v>
      </c>
      <c r="AR19">
        <v>8.0780000000000001E-3</v>
      </c>
      <c r="AS19">
        <v>24.390650000000001</v>
      </c>
      <c r="AT19">
        <v>14.19407</v>
      </c>
      <c r="AU19">
        <v>4.0933250000000001</v>
      </c>
      <c r="AV19">
        <v>57.107689999999998</v>
      </c>
      <c r="AW19">
        <v>100</v>
      </c>
      <c r="AX19" s="3">
        <v>3.7177000000000002E-2</v>
      </c>
      <c r="AY19">
        <v>0.145486</v>
      </c>
      <c r="AZ19">
        <v>5.7039999999999999E-3</v>
      </c>
      <c r="BA19">
        <v>0.17786399999999999</v>
      </c>
      <c r="BB19">
        <v>0.29039199999999998</v>
      </c>
      <c r="BC19">
        <v>2.7219E-2</v>
      </c>
      <c r="BD19">
        <v>46.669980000000002</v>
      </c>
      <c r="BE19">
        <v>40.488500000000002</v>
      </c>
      <c r="BF19">
        <v>13.96177</v>
      </c>
      <c r="BG19">
        <v>101.80410000000001</v>
      </c>
      <c r="BH19" s="3">
        <v>44</v>
      </c>
      <c r="BI19">
        <v>133</v>
      </c>
      <c r="BJ19">
        <v>68</v>
      </c>
      <c r="BK19">
        <v>248</v>
      </c>
      <c r="BL19">
        <v>220</v>
      </c>
      <c r="BM19">
        <v>73</v>
      </c>
      <c r="BR19" s="3">
        <v>3.839E-3</v>
      </c>
      <c r="BS19">
        <v>1.2951000000000001E-2</v>
      </c>
      <c r="BT19">
        <v>5.6959999999999997E-3</v>
      </c>
      <c r="BU19">
        <v>2.6015E-2</v>
      </c>
      <c r="BV19">
        <v>2.3706000000000001E-2</v>
      </c>
      <c r="BW19">
        <v>6.2529999999999999E-3</v>
      </c>
      <c r="BX19">
        <v>0.196882</v>
      </c>
      <c r="BY19">
        <v>0.107337</v>
      </c>
      <c r="BZ19">
        <v>0.19365099999999999</v>
      </c>
      <c r="CB19" s="3">
        <v>-6655.9</v>
      </c>
      <c r="CC19">
        <v>-4286.8999999999996</v>
      </c>
      <c r="CD19">
        <v>26</v>
      </c>
      <c r="CE19" t="s">
        <v>0</v>
      </c>
      <c r="CF19" t="s">
        <v>0</v>
      </c>
      <c r="CG19" t="s">
        <v>55</v>
      </c>
      <c r="CH19">
        <v>38360.35</v>
      </c>
      <c r="CI19">
        <v>12.442869999999999</v>
      </c>
      <c r="CJ19">
        <v>136</v>
      </c>
      <c r="CK19" t="s">
        <v>89</v>
      </c>
      <c r="CL19" s="12">
        <f t="shared" si="3"/>
        <v>141.41764989722017</v>
      </c>
      <c r="CM19" s="11">
        <f t="shared" si="0"/>
        <v>0.85629375815699882</v>
      </c>
    </row>
    <row r="20" spans="1:91" x14ac:dyDescent="0.2">
      <c r="A20" t="str">
        <f t="shared" si="1"/>
        <v>AZ18 WHT06 Ol1X prof 1</v>
      </c>
      <c r="B20" s="1" t="s">
        <v>90</v>
      </c>
      <c r="C20" s="10" t="s">
        <v>102</v>
      </c>
      <c r="D20" t="s">
        <v>58</v>
      </c>
      <c r="E20" s="2" t="s">
        <v>59</v>
      </c>
      <c r="F20" s="10" t="s">
        <v>60</v>
      </c>
      <c r="G20" s="10"/>
      <c r="H20">
        <v>63.325899999999997</v>
      </c>
      <c r="I20">
        <v>63.325899999999997</v>
      </c>
      <c r="J20">
        <v>63.325899999999997</v>
      </c>
      <c r="K20">
        <v>63.325899999999997</v>
      </c>
      <c r="L20">
        <v>63.325899999999997</v>
      </c>
      <c r="M20">
        <v>63.325899999999997</v>
      </c>
      <c r="N20">
        <v>63.325899999999997</v>
      </c>
      <c r="O20">
        <v>63.325899999999997</v>
      </c>
      <c r="P20">
        <v>63.325899999999997</v>
      </c>
      <c r="R20" s="3">
        <v>65</v>
      </c>
      <c r="S20">
        <v>65</v>
      </c>
      <c r="T20">
        <v>65</v>
      </c>
      <c r="U20">
        <v>15</v>
      </c>
      <c r="V20">
        <v>35</v>
      </c>
      <c r="W20">
        <v>50</v>
      </c>
      <c r="X20">
        <v>90</v>
      </c>
      <c r="Y20">
        <v>90</v>
      </c>
      <c r="Z20">
        <v>90</v>
      </c>
      <c r="AB20" s="3">
        <v>2.1649000000000002E-2</v>
      </c>
      <c r="AC20">
        <v>0.105041</v>
      </c>
      <c r="AD20">
        <v>1.2434000000000001E-2</v>
      </c>
      <c r="AE20">
        <v>0.13445099999999999</v>
      </c>
      <c r="AF20">
        <v>0.233763</v>
      </c>
      <c r="AG20">
        <v>1.0544E-2</v>
      </c>
      <c r="AH20">
        <v>27.987410000000001</v>
      </c>
      <c r="AI20">
        <v>18.908860000000001</v>
      </c>
      <c r="AJ20">
        <v>11.01464</v>
      </c>
      <c r="AK20">
        <v>43.309959999999997</v>
      </c>
      <c r="AL20" s="3">
        <v>101.7388</v>
      </c>
      <c r="AM20">
        <v>1.6930000000000001E-2</v>
      </c>
      <c r="AN20">
        <v>5.5299000000000001E-2</v>
      </c>
      <c r="AO20">
        <v>5.4770000000000001E-3</v>
      </c>
      <c r="AP20">
        <v>5.1638000000000003E-2</v>
      </c>
      <c r="AQ20">
        <v>8.4013000000000004E-2</v>
      </c>
      <c r="AR20">
        <v>7.1830000000000001E-3</v>
      </c>
      <c r="AS20">
        <v>24.296849999999999</v>
      </c>
      <c r="AT20">
        <v>14.205819999999999</v>
      </c>
      <c r="AU20">
        <v>4.1615320000000002</v>
      </c>
      <c r="AV20">
        <v>57.115270000000002</v>
      </c>
      <c r="AW20">
        <v>100</v>
      </c>
      <c r="AX20" s="3">
        <v>4.0905999999999998E-2</v>
      </c>
      <c r="AY20">
        <v>0.14697399999999999</v>
      </c>
      <c r="AZ20">
        <v>2.0740999999999999E-2</v>
      </c>
      <c r="BA20">
        <v>0.17360800000000001</v>
      </c>
      <c r="BB20">
        <v>0.29746899999999998</v>
      </c>
      <c r="BC20">
        <v>2.4161999999999999E-2</v>
      </c>
      <c r="BD20">
        <v>46.411470000000001</v>
      </c>
      <c r="BE20">
        <v>40.453130000000002</v>
      </c>
      <c r="BF20">
        <v>14.17029</v>
      </c>
      <c r="BG20">
        <v>101.7388</v>
      </c>
      <c r="BH20" s="3">
        <v>44</v>
      </c>
      <c r="BI20">
        <v>133</v>
      </c>
      <c r="BJ20">
        <v>67</v>
      </c>
      <c r="BK20">
        <v>248</v>
      </c>
      <c r="BL20">
        <v>219</v>
      </c>
      <c r="BM20">
        <v>74</v>
      </c>
      <c r="BR20" s="3">
        <v>3.846E-3</v>
      </c>
      <c r="BS20">
        <v>1.2919999999999999E-2</v>
      </c>
      <c r="BT20">
        <v>5.7109999999999999E-3</v>
      </c>
      <c r="BU20">
        <v>2.5905000000000001E-2</v>
      </c>
      <c r="BV20">
        <v>2.3831000000000001E-2</v>
      </c>
      <c r="BW20">
        <v>6.2610000000000001E-3</v>
      </c>
      <c r="BX20">
        <v>0.195964</v>
      </c>
      <c r="BY20">
        <v>0.107263</v>
      </c>
      <c r="BZ20">
        <v>0.19578000000000001</v>
      </c>
      <c r="CB20" s="3">
        <v>-6646.3</v>
      </c>
      <c r="CC20">
        <v>-4290.2</v>
      </c>
      <c r="CD20">
        <v>26</v>
      </c>
      <c r="CE20" t="s">
        <v>0</v>
      </c>
      <c r="CF20" t="s">
        <v>0</v>
      </c>
      <c r="CG20" t="s">
        <v>55</v>
      </c>
      <c r="CH20">
        <v>38359.86</v>
      </c>
      <c r="CI20">
        <v>12.461539999999999</v>
      </c>
      <c r="CJ20">
        <v>137</v>
      </c>
      <c r="CK20" t="s">
        <v>91</v>
      </c>
      <c r="CL20" s="12">
        <f t="shared" si="3"/>
        <v>151.56900448663291</v>
      </c>
      <c r="CM20" s="11">
        <f t="shared" si="0"/>
        <v>0.85376779326386154</v>
      </c>
    </row>
    <row r="21" spans="1:91" x14ac:dyDescent="0.2">
      <c r="A21" t="str">
        <f t="shared" si="1"/>
        <v>AZ18 WHT06 Ol1X prof 1</v>
      </c>
      <c r="B21" s="1" t="s">
        <v>92</v>
      </c>
      <c r="C21" s="10" t="s">
        <v>102</v>
      </c>
      <c r="D21" t="s">
        <v>58</v>
      </c>
      <c r="E21" s="2" t="s">
        <v>59</v>
      </c>
      <c r="F21" s="10" t="s">
        <v>60</v>
      </c>
      <c r="G21" s="10"/>
      <c r="H21">
        <v>63.325899999999997</v>
      </c>
      <c r="I21">
        <v>63.325899999999997</v>
      </c>
      <c r="J21">
        <v>63.325899999999997</v>
      </c>
      <c r="K21">
        <v>63.325899999999997</v>
      </c>
      <c r="L21">
        <v>63.325899999999997</v>
      </c>
      <c r="M21">
        <v>63.325899999999997</v>
      </c>
      <c r="N21">
        <v>63.325899999999997</v>
      </c>
      <c r="O21">
        <v>63.325899999999997</v>
      </c>
      <c r="P21">
        <v>63.325899999999997</v>
      </c>
      <c r="R21" s="3">
        <v>65</v>
      </c>
      <c r="S21">
        <v>65</v>
      </c>
      <c r="T21">
        <v>65</v>
      </c>
      <c r="U21">
        <v>15</v>
      </c>
      <c r="V21">
        <v>35</v>
      </c>
      <c r="W21">
        <v>50</v>
      </c>
      <c r="X21">
        <v>90</v>
      </c>
      <c r="Y21">
        <v>90</v>
      </c>
      <c r="Z21">
        <v>90</v>
      </c>
      <c r="AB21" s="3">
        <v>1.9290000000000002E-2</v>
      </c>
      <c r="AC21">
        <v>0.10577400000000001</v>
      </c>
      <c r="AD21">
        <v>7.6499999999999997E-3</v>
      </c>
      <c r="AE21">
        <v>0.13670199999999999</v>
      </c>
      <c r="AF21">
        <v>0.22336400000000001</v>
      </c>
      <c r="AG21">
        <v>1.2314E-2</v>
      </c>
      <c r="AH21">
        <v>27.979990000000001</v>
      </c>
      <c r="AI21">
        <v>18.956759999999999</v>
      </c>
      <c r="AJ21">
        <v>10.94933</v>
      </c>
      <c r="AK21">
        <v>43.336030000000001</v>
      </c>
      <c r="AL21" s="3">
        <v>101.7272</v>
      </c>
      <c r="AM21">
        <v>1.508E-2</v>
      </c>
      <c r="AN21">
        <v>5.5664999999999999E-2</v>
      </c>
      <c r="AO21">
        <v>3.3679999999999999E-3</v>
      </c>
      <c r="AP21">
        <v>5.2484999999999997E-2</v>
      </c>
      <c r="AQ21">
        <v>8.0248E-2</v>
      </c>
      <c r="AR21">
        <v>8.3859999999999994E-3</v>
      </c>
      <c r="AS21">
        <v>24.282139999999998</v>
      </c>
      <c r="AT21">
        <v>14.23695</v>
      </c>
      <c r="AU21">
        <v>4.1354490000000004</v>
      </c>
      <c r="AV21">
        <v>57.130220000000001</v>
      </c>
      <c r="AW21">
        <v>100</v>
      </c>
      <c r="AX21" s="3">
        <v>3.6448000000000001E-2</v>
      </c>
      <c r="AY21">
        <v>0.14799799999999999</v>
      </c>
      <c r="AZ21">
        <v>1.2760000000000001E-2</v>
      </c>
      <c r="BA21">
        <v>0.176514</v>
      </c>
      <c r="BB21">
        <v>0.28423599999999999</v>
      </c>
      <c r="BC21">
        <v>2.8216000000000001E-2</v>
      </c>
      <c r="BD21">
        <v>46.399169999999998</v>
      </c>
      <c r="BE21">
        <v>40.555599999999998</v>
      </c>
      <c r="BF21">
        <v>14.086270000000001</v>
      </c>
      <c r="BG21">
        <v>101.7272</v>
      </c>
      <c r="BH21" s="3">
        <v>45</v>
      </c>
      <c r="BI21">
        <v>132</v>
      </c>
      <c r="BJ21">
        <v>68</v>
      </c>
      <c r="BK21">
        <v>237</v>
      </c>
      <c r="BL21">
        <v>220</v>
      </c>
      <c r="BM21">
        <v>74</v>
      </c>
      <c r="BR21" s="3">
        <v>3.8730000000000001E-3</v>
      </c>
      <c r="BS21">
        <v>1.29E-2</v>
      </c>
      <c r="BT21">
        <v>5.7419999999999997E-3</v>
      </c>
      <c r="BU21">
        <v>2.5239000000000001E-2</v>
      </c>
      <c r="BV21">
        <v>2.3609999999999999E-2</v>
      </c>
      <c r="BW21">
        <v>6.2960000000000004E-3</v>
      </c>
      <c r="BX21">
        <v>0.19590399999999999</v>
      </c>
      <c r="BY21">
        <v>0.107445</v>
      </c>
      <c r="BZ21">
        <v>0.19492499999999999</v>
      </c>
      <c r="CB21" s="3">
        <v>-6636.7</v>
      </c>
      <c r="CC21">
        <v>-4293.3999999999996</v>
      </c>
      <c r="CD21">
        <v>26</v>
      </c>
      <c r="CE21" t="s">
        <v>0</v>
      </c>
      <c r="CF21" t="s">
        <v>0</v>
      </c>
      <c r="CG21" t="s">
        <v>55</v>
      </c>
      <c r="CH21">
        <v>38359.360000000001</v>
      </c>
      <c r="CI21">
        <v>12.449159999999999</v>
      </c>
      <c r="CJ21">
        <v>138</v>
      </c>
      <c r="CK21" t="s">
        <v>93</v>
      </c>
      <c r="CL21" s="12">
        <f t="shared" si="3"/>
        <v>161.68829299917201</v>
      </c>
      <c r="CM21" s="11">
        <f t="shared" si="0"/>
        <v>0.8544757262834648</v>
      </c>
    </row>
    <row r="22" spans="1:91" x14ac:dyDescent="0.2">
      <c r="A22" t="str">
        <f t="shared" si="1"/>
        <v>AZ18 WHT06 Ol1X prof 1</v>
      </c>
      <c r="B22" s="1" t="s">
        <v>94</v>
      </c>
      <c r="C22" s="10" t="s">
        <v>102</v>
      </c>
      <c r="D22" t="s">
        <v>58</v>
      </c>
      <c r="E22" s="2" t="s">
        <v>59</v>
      </c>
      <c r="F22" s="10" t="s">
        <v>60</v>
      </c>
      <c r="G22" s="10"/>
      <c r="H22">
        <v>63.325899999999997</v>
      </c>
      <c r="I22">
        <v>63.325899999999997</v>
      </c>
      <c r="J22">
        <v>63.325899999999997</v>
      </c>
      <c r="K22">
        <v>63.325899999999997</v>
      </c>
      <c r="L22">
        <v>63.325899999999997</v>
      </c>
      <c r="M22">
        <v>63.325899999999997</v>
      </c>
      <c r="N22">
        <v>63.325899999999997</v>
      </c>
      <c r="O22">
        <v>63.325899999999997</v>
      </c>
      <c r="P22">
        <v>63.325899999999997</v>
      </c>
      <c r="R22" s="3">
        <v>65</v>
      </c>
      <c r="S22">
        <v>65</v>
      </c>
      <c r="T22">
        <v>65</v>
      </c>
      <c r="U22">
        <v>15</v>
      </c>
      <c r="V22">
        <v>35</v>
      </c>
      <c r="W22">
        <v>50</v>
      </c>
      <c r="X22">
        <v>90</v>
      </c>
      <c r="Y22">
        <v>90</v>
      </c>
      <c r="Z22">
        <v>90</v>
      </c>
      <c r="AB22" s="3">
        <v>1.8904000000000001E-2</v>
      </c>
      <c r="AC22">
        <v>9.9358000000000002E-2</v>
      </c>
      <c r="AD22">
        <v>8.1679999999999999E-3</v>
      </c>
      <c r="AE22">
        <v>0.13603899999999999</v>
      </c>
      <c r="AF22">
        <v>0.22892199999999999</v>
      </c>
      <c r="AG22">
        <v>1.0713E-2</v>
      </c>
      <c r="AH22">
        <v>28.002549999999999</v>
      </c>
      <c r="AI22">
        <v>18.89479</v>
      </c>
      <c r="AJ22">
        <v>11.13898</v>
      </c>
      <c r="AK22">
        <v>43.331310000000002</v>
      </c>
      <c r="AL22" s="3">
        <v>101.86969999999999</v>
      </c>
      <c r="AM22">
        <v>1.4773E-2</v>
      </c>
      <c r="AN22">
        <v>5.2270999999999998E-2</v>
      </c>
      <c r="AO22">
        <v>3.5959999999999998E-3</v>
      </c>
      <c r="AP22">
        <v>5.2212000000000001E-2</v>
      </c>
      <c r="AQ22">
        <v>8.2215999999999997E-2</v>
      </c>
      <c r="AR22">
        <v>7.293E-3</v>
      </c>
      <c r="AS22">
        <v>24.293060000000001</v>
      </c>
      <c r="AT22">
        <v>14.185359999999999</v>
      </c>
      <c r="AU22">
        <v>4.205578</v>
      </c>
      <c r="AV22">
        <v>57.103639999999999</v>
      </c>
      <c r="AW22">
        <v>100</v>
      </c>
      <c r="AX22" s="3">
        <v>3.5719000000000001E-2</v>
      </c>
      <c r="AY22">
        <v>0.13902200000000001</v>
      </c>
      <c r="AZ22">
        <v>1.3625E-2</v>
      </c>
      <c r="BA22">
        <v>0.17565800000000001</v>
      </c>
      <c r="BB22">
        <v>0.29130899999999998</v>
      </c>
      <c r="BC22">
        <v>2.4548E-2</v>
      </c>
      <c r="BD22">
        <v>46.436590000000002</v>
      </c>
      <c r="BE22">
        <v>40.423020000000001</v>
      </c>
      <c r="BF22">
        <v>14.330249999999999</v>
      </c>
      <c r="BG22">
        <v>101.86969999999999</v>
      </c>
      <c r="BH22" s="3">
        <v>44</v>
      </c>
      <c r="BI22">
        <v>136</v>
      </c>
      <c r="BJ22">
        <v>68</v>
      </c>
      <c r="BK22">
        <v>250</v>
      </c>
      <c r="BL22">
        <v>215</v>
      </c>
      <c r="BM22">
        <v>74</v>
      </c>
      <c r="BR22" s="3">
        <v>3.8630000000000001E-3</v>
      </c>
      <c r="BS22">
        <v>1.3047E-2</v>
      </c>
      <c r="BT22">
        <v>5.6979999999999999E-3</v>
      </c>
      <c r="BU22">
        <v>2.6068999999999998E-2</v>
      </c>
      <c r="BV22">
        <v>2.3444E-2</v>
      </c>
      <c r="BW22">
        <v>6.2700000000000004E-3</v>
      </c>
      <c r="BX22">
        <v>0.196073</v>
      </c>
      <c r="BY22">
        <v>0.107208</v>
      </c>
      <c r="BZ22">
        <v>0.19741400000000001</v>
      </c>
      <c r="CB22" s="3">
        <v>-6627.2</v>
      </c>
      <c r="CC22">
        <v>-4296.6000000000004</v>
      </c>
      <c r="CD22">
        <v>26</v>
      </c>
      <c r="CE22" t="s">
        <v>0</v>
      </c>
      <c r="CF22" t="s">
        <v>0</v>
      </c>
      <c r="CG22" t="s">
        <v>55</v>
      </c>
      <c r="CH22">
        <v>38358.870000000003</v>
      </c>
      <c r="CI22">
        <v>12.49206</v>
      </c>
      <c r="CJ22">
        <v>139</v>
      </c>
      <c r="CK22" t="s">
        <v>95</v>
      </c>
      <c r="CL22" s="12">
        <f t="shared" si="3"/>
        <v>171.71276305997844</v>
      </c>
      <c r="CM22" s="11">
        <f t="shared" si="0"/>
        <v>0.85242880729949277</v>
      </c>
    </row>
    <row r="23" spans="1:91" x14ac:dyDescent="0.2">
      <c r="A23" t="str">
        <f t="shared" si="1"/>
        <v>AZ18 WHT06 Ol1X prof 1</v>
      </c>
      <c r="B23" s="1" t="s">
        <v>96</v>
      </c>
      <c r="C23" s="10" t="s">
        <v>102</v>
      </c>
      <c r="D23" t="s">
        <v>58</v>
      </c>
      <c r="E23" s="2" t="s">
        <v>59</v>
      </c>
      <c r="F23" s="10" t="s">
        <v>60</v>
      </c>
      <c r="G23" s="10"/>
      <c r="H23">
        <v>63.341099999999997</v>
      </c>
      <c r="I23">
        <v>63.341099999999997</v>
      </c>
      <c r="J23">
        <v>63.341099999999997</v>
      </c>
      <c r="K23">
        <v>63.341099999999997</v>
      </c>
      <c r="L23">
        <v>63.341099999999997</v>
      </c>
      <c r="M23">
        <v>63.341099999999997</v>
      </c>
      <c r="N23">
        <v>63.341099999999997</v>
      </c>
      <c r="O23">
        <v>63.341099999999997</v>
      </c>
      <c r="P23">
        <v>63.341099999999997</v>
      </c>
      <c r="R23" s="3">
        <v>65</v>
      </c>
      <c r="S23">
        <v>65</v>
      </c>
      <c r="T23">
        <v>65</v>
      </c>
      <c r="U23">
        <v>15</v>
      </c>
      <c r="V23">
        <v>35</v>
      </c>
      <c r="W23">
        <v>50</v>
      </c>
      <c r="X23">
        <v>90</v>
      </c>
      <c r="Y23">
        <v>90</v>
      </c>
      <c r="Z23">
        <v>90</v>
      </c>
      <c r="AB23" s="3">
        <v>1.7159000000000001E-2</v>
      </c>
      <c r="AC23">
        <v>0.10090300000000001</v>
      </c>
      <c r="AD23">
        <v>1.0962E-2</v>
      </c>
      <c r="AE23">
        <v>0.138242</v>
      </c>
      <c r="AF23">
        <v>0.22353000000000001</v>
      </c>
      <c r="AG23">
        <v>1.3103E-2</v>
      </c>
      <c r="AH23">
        <v>28.01624</v>
      </c>
      <c r="AI23">
        <v>18.8901</v>
      </c>
      <c r="AJ23">
        <v>11.120089999999999</v>
      </c>
      <c r="AK23">
        <v>43.332749999999997</v>
      </c>
      <c r="AL23" s="3">
        <v>101.8631</v>
      </c>
      <c r="AM23">
        <v>1.3408E-2</v>
      </c>
      <c r="AN23">
        <v>5.3081000000000003E-2</v>
      </c>
      <c r="AO23">
        <v>4.8250000000000003E-3</v>
      </c>
      <c r="AP23">
        <v>5.3054999999999998E-2</v>
      </c>
      <c r="AQ23">
        <v>8.0276E-2</v>
      </c>
      <c r="AR23">
        <v>8.9200000000000008E-3</v>
      </c>
      <c r="AS23">
        <v>24.303879999999999</v>
      </c>
      <c r="AT23">
        <v>14.18122</v>
      </c>
      <c r="AU23">
        <v>4.1982670000000004</v>
      </c>
      <c r="AV23">
        <v>57.103059999999999</v>
      </c>
      <c r="AW23">
        <v>100</v>
      </c>
      <c r="AX23" s="3">
        <v>3.2420999999999998E-2</v>
      </c>
      <c r="AY23">
        <v>0.141183</v>
      </c>
      <c r="AZ23">
        <v>1.8284999999999999E-2</v>
      </c>
      <c r="BA23">
        <v>0.178503</v>
      </c>
      <c r="BB23">
        <v>0.28444700000000001</v>
      </c>
      <c r="BC23">
        <v>3.0025E-2</v>
      </c>
      <c r="BD23">
        <v>46.459269999999997</v>
      </c>
      <c r="BE23">
        <v>40.412979999999997</v>
      </c>
      <c r="BF23">
        <v>14.305960000000001</v>
      </c>
      <c r="BG23">
        <v>101.8631</v>
      </c>
      <c r="BH23" s="3">
        <v>45</v>
      </c>
      <c r="BI23">
        <v>135</v>
      </c>
      <c r="BJ23">
        <v>67</v>
      </c>
      <c r="BK23">
        <v>255</v>
      </c>
      <c r="BL23">
        <v>219</v>
      </c>
      <c r="BM23">
        <v>72</v>
      </c>
      <c r="BR23" s="3">
        <v>3.8790000000000001E-3</v>
      </c>
      <c r="BS23">
        <v>1.3002E-2</v>
      </c>
      <c r="BT23">
        <v>5.6759999999999996E-3</v>
      </c>
      <c r="BU23">
        <v>2.6464000000000001E-2</v>
      </c>
      <c r="BV23">
        <v>2.3559E-2</v>
      </c>
      <c r="BW23">
        <v>6.1999999999999998E-3</v>
      </c>
      <c r="BX23">
        <v>0.19614699999999999</v>
      </c>
      <c r="BY23">
        <v>0.107182</v>
      </c>
      <c r="BZ23">
        <v>0.197155</v>
      </c>
      <c r="CB23" s="3">
        <v>-6617.6</v>
      </c>
      <c r="CC23">
        <v>-4299.8</v>
      </c>
      <c r="CD23">
        <v>26</v>
      </c>
      <c r="CE23" t="s">
        <v>0</v>
      </c>
      <c r="CF23" t="s">
        <v>0</v>
      </c>
      <c r="CG23" t="s">
        <v>55</v>
      </c>
      <c r="CH23">
        <v>38358.39</v>
      </c>
      <c r="CI23">
        <v>12.488340000000001</v>
      </c>
      <c r="CJ23">
        <v>140</v>
      </c>
      <c r="CK23" t="s">
        <v>97</v>
      </c>
      <c r="CL23" s="12">
        <f t="shared" si="3"/>
        <v>181.83205157251669</v>
      </c>
      <c r="CM23" s="11">
        <f t="shared" si="0"/>
        <v>0.85270348230257875</v>
      </c>
    </row>
    <row r="24" spans="1:91" x14ac:dyDescent="0.2">
      <c r="A24" t="str">
        <f t="shared" si="1"/>
        <v>AZ18 WHT06 Ol1X prof 1</v>
      </c>
      <c r="B24" s="1" t="s">
        <v>98</v>
      </c>
      <c r="C24" s="10" t="s">
        <v>102</v>
      </c>
      <c r="D24" t="s">
        <v>58</v>
      </c>
      <c r="E24" s="2" t="s">
        <v>59</v>
      </c>
      <c r="F24" s="10" t="s">
        <v>60</v>
      </c>
      <c r="G24" s="10"/>
      <c r="H24">
        <v>63.310600000000001</v>
      </c>
      <c r="I24">
        <v>63.310600000000001</v>
      </c>
      <c r="J24">
        <v>63.310600000000001</v>
      </c>
      <c r="K24">
        <v>63.310600000000001</v>
      </c>
      <c r="L24">
        <v>63.310600000000001</v>
      </c>
      <c r="M24">
        <v>63.310600000000001</v>
      </c>
      <c r="N24">
        <v>63.310600000000001</v>
      </c>
      <c r="O24">
        <v>63.310600000000001</v>
      </c>
      <c r="P24">
        <v>63.310600000000001</v>
      </c>
      <c r="R24" s="3">
        <v>65</v>
      </c>
      <c r="S24">
        <v>65</v>
      </c>
      <c r="T24">
        <v>65</v>
      </c>
      <c r="U24">
        <v>15</v>
      </c>
      <c r="V24">
        <v>35</v>
      </c>
      <c r="W24">
        <v>50</v>
      </c>
      <c r="X24">
        <v>90</v>
      </c>
      <c r="Y24">
        <v>90</v>
      </c>
      <c r="Z24">
        <v>90</v>
      </c>
      <c r="AB24" s="3">
        <v>2.0712999999999999E-2</v>
      </c>
      <c r="AC24">
        <v>9.4144000000000005E-2</v>
      </c>
      <c r="AD24">
        <v>8.064E-3</v>
      </c>
      <c r="AE24">
        <v>0.127777</v>
      </c>
      <c r="AF24">
        <v>0.22862399999999999</v>
      </c>
      <c r="AG24">
        <v>9.7479999999999997E-3</v>
      </c>
      <c r="AH24">
        <v>28.021820000000002</v>
      </c>
      <c r="AI24">
        <v>18.942920000000001</v>
      </c>
      <c r="AJ24">
        <v>11.13641</v>
      </c>
      <c r="AK24">
        <v>43.393810000000002</v>
      </c>
      <c r="AL24" s="3">
        <v>101.98399999999999</v>
      </c>
      <c r="AM24">
        <v>1.6166E-2</v>
      </c>
      <c r="AN24">
        <v>4.9463E-2</v>
      </c>
      <c r="AO24">
        <v>3.545E-3</v>
      </c>
      <c r="AP24">
        <v>4.8978000000000001E-2</v>
      </c>
      <c r="AQ24">
        <v>8.2003000000000006E-2</v>
      </c>
      <c r="AR24">
        <v>6.6270000000000001E-3</v>
      </c>
      <c r="AS24">
        <v>24.278469999999999</v>
      </c>
      <c r="AT24">
        <v>14.20318</v>
      </c>
      <c r="AU24">
        <v>4.1991959999999997</v>
      </c>
      <c r="AV24">
        <v>57.112369999999999</v>
      </c>
      <c r="AW24">
        <v>100</v>
      </c>
      <c r="AX24" s="3">
        <v>3.9137999999999999E-2</v>
      </c>
      <c r="AY24">
        <v>0.13172600000000001</v>
      </c>
      <c r="AZ24">
        <v>1.345E-2</v>
      </c>
      <c r="BA24">
        <v>0.16499</v>
      </c>
      <c r="BB24">
        <v>0.29093000000000002</v>
      </c>
      <c r="BC24">
        <v>2.2336000000000002E-2</v>
      </c>
      <c r="BD24">
        <v>46.468530000000001</v>
      </c>
      <c r="BE24">
        <v>40.52599</v>
      </c>
      <c r="BF24">
        <v>14.32695</v>
      </c>
      <c r="BG24">
        <v>101.98399999999999</v>
      </c>
      <c r="BH24" s="3">
        <v>44</v>
      </c>
      <c r="BI24">
        <v>137</v>
      </c>
      <c r="BJ24">
        <v>68</v>
      </c>
      <c r="BK24">
        <v>255</v>
      </c>
      <c r="BL24">
        <v>215</v>
      </c>
      <c r="BM24">
        <v>74</v>
      </c>
      <c r="BR24" s="3">
        <v>3.8560000000000001E-3</v>
      </c>
      <c r="BS24">
        <v>1.304E-2</v>
      </c>
      <c r="BT24">
        <v>5.7070000000000003E-3</v>
      </c>
      <c r="BU24">
        <v>2.6124999999999999E-2</v>
      </c>
      <c r="BV24">
        <v>2.3428999999999998E-2</v>
      </c>
      <c r="BW24">
        <v>6.2719999999999998E-3</v>
      </c>
      <c r="BX24">
        <v>0.19619</v>
      </c>
      <c r="BY24">
        <v>0.1074</v>
      </c>
      <c r="BZ24">
        <v>0.19739300000000001</v>
      </c>
      <c r="CB24" s="3">
        <v>-6608</v>
      </c>
      <c r="CC24">
        <v>-4303</v>
      </c>
      <c r="CD24">
        <v>26</v>
      </c>
      <c r="CE24" t="s">
        <v>0</v>
      </c>
      <c r="CF24" t="s">
        <v>0</v>
      </c>
      <c r="CG24" t="s">
        <v>55</v>
      </c>
      <c r="CH24">
        <v>38357.9</v>
      </c>
      <c r="CI24">
        <v>12.502319999999999</v>
      </c>
      <c r="CJ24">
        <v>141</v>
      </c>
      <c r="CK24" t="s">
        <v>99</v>
      </c>
      <c r="CL24" s="12">
        <f t="shared" si="3"/>
        <v>191.95134008505579</v>
      </c>
      <c r="CM24" s="11">
        <f t="shared" si="0"/>
        <v>0.85254423589348927</v>
      </c>
    </row>
    <row r="25" spans="1:91" x14ac:dyDescent="0.2">
      <c r="A25" t="str">
        <f t="shared" si="1"/>
        <v>AZ18 WHT06 ol40 prof 1</v>
      </c>
      <c r="B25" s="1" t="s">
        <v>101</v>
      </c>
      <c r="C25" s="10" t="s">
        <v>102</v>
      </c>
      <c r="D25" t="s">
        <v>58</v>
      </c>
      <c r="E25" s="10" t="s">
        <v>103</v>
      </c>
      <c r="F25" s="10" t="s">
        <v>60</v>
      </c>
      <c r="G25" s="10"/>
      <c r="H25">
        <v>60.136699999999998</v>
      </c>
      <c r="I25">
        <v>60.136699999999998</v>
      </c>
      <c r="J25">
        <v>60.136699999999998</v>
      </c>
      <c r="K25">
        <v>60.136699999999998</v>
      </c>
      <c r="L25">
        <v>60.136699999999998</v>
      </c>
      <c r="M25">
        <v>60.136699999999998</v>
      </c>
      <c r="N25">
        <v>60.136699999999998</v>
      </c>
      <c r="O25">
        <v>60.136699999999998</v>
      </c>
      <c r="P25">
        <v>60.136699999999998</v>
      </c>
      <c r="R25" s="3">
        <v>65</v>
      </c>
      <c r="S25">
        <v>65</v>
      </c>
      <c r="T25">
        <v>65</v>
      </c>
      <c r="U25">
        <v>15</v>
      </c>
      <c r="V25">
        <v>35</v>
      </c>
      <c r="W25">
        <v>50</v>
      </c>
      <c r="X25">
        <v>90</v>
      </c>
      <c r="Y25">
        <v>90</v>
      </c>
      <c r="Z25">
        <v>90</v>
      </c>
      <c r="AB25" s="3">
        <v>1.6560999999999999E-2</v>
      </c>
      <c r="AC25">
        <v>0.108171</v>
      </c>
      <c r="AD25">
        <v>7.5950000000000002E-3</v>
      </c>
      <c r="AE25">
        <v>0.133933</v>
      </c>
      <c r="AF25">
        <v>0.172766</v>
      </c>
      <c r="AG25">
        <v>1.1644E-2</v>
      </c>
      <c r="AH25">
        <v>27.602309999999999</v>
      </c>
      <c r="AI25">
        <v>18.647860000000001</v>
      </c>
      <c r="AJ25">
        <v>10.85549</v>
      </c>
      <c r="AK25">
        <v>42.691600000000001</v>
      </c>
      <c r="AL25" s="3">
        <v>100.2479</v>
      </c>
      <c r="AM25">
        <v>1.3139E-2</v>
      </c>
      <c r="AN25">
        <v>5.7773999999999999E-2</v>
      </c>
      <c r="AO25">
        <v>3.3939999999999999E-3</v>
      </c>
      <c r="AP25">
        <v>5.2186999999999997E-2</v>
      </c>
      <c r="AQ25">
        <v>6.2992999999999993E-2</v>
      </c>
      <c r="AR25">
        <v>8.0470000000000003E-3</v>
      </c>
      <c r="AS25">
        <v>24.31061</v>
      </c>
      <c r="AT25">
        <v>14.213240000000001</v>
      </c>
      <c r="AU25">
        <v>4.1609809999999996</v>
      </c>
      <c r="AV25">
        <v>57.117629999999998</v>
      </c>
      <c r="AW25">
        <v>100</v>
      </c>
      <c r="AX25" s="3">
        <v>3.1292E-2</v>
      </c>
      <c r="AY25">
        <v>0.15135299999999999</v>
      </c>
      <c r="AZ25">
        <v>1.2670000000000001E-2</v>
      </c>
      <c r="BA25">
        <v>0.17293800000000001</v>
      </c>
      <c r="BB25">
        <v>0.21984899999999999</v>
      </c>
      <c r="BC25">
        <v>2.6681E-2</v>
      </c>
      <c r="BD25">
        <v>45.772860000000001</v>
      </c>
      <c r="BE25">
        <v>39.894750000000002</v>
      </c>
      <c r="BF25">
        <v>13.965540000000001</v>
      </c>
      <c r="BG25">
        <v>100.2479</v>
      </c>
      <c r="BH25" s="3">
        <v>46</v>
      </c>
      <c r="BI25">
        <v>135</v>
      </c>
      <c r="BJ25">
        <v>70</v>
      </c>
      <c r="BK25">
        <v>259</v>
      </c>
      <c r="BL25">
        <v>226</v>
      </c>
      <c r="BM25">
        <v>75</v>
      </c>
      <c r="BR25" s="3">
        <v>3.9449999999999997E-3</v>
      </c>
      <c r="BS25">
        <v>1.3226999999999999E-2</v>
      </c>
      <c r="BT25">
        <v>5.8900000000000003E-3</v>
      </c>
      <c r="BU25">
        <v>2.6845000000000001E-2</v>
      </c>
      <c r="BV25">
        <v>2.2932000000000001E-2</v>
      </c>
      <c r="BW25">
        <v>6.3819999999999997E-3</v>
      </c>
      <c r="BX25">
        <v>0.19487699999999999</v>
      </c>
      <c r="BY25">
        <v>0.107942</v>
      </c>
      <c r="BZ25">
        <v>0.19633500000000001</v>
      </c>
      <c r="CB25" s="3">
        <v>-8366</v>
      </c>
      <c r="CC25">
        <v>-2306</v>
      </c>
      <c r="CD25">
        <v>27</v>
      </c>
      <c r="CE25" t="s">
        <v>0</v>
      </c>
      <c r="CF25" t="s">
        <v>0</v>
      </c>
      <c r="CG25" t="s">
        <v>100</v>
      </c>
      <c r="CH25">
        <v>37210.11</v>
      </c>
      <c r="CI25">
        <v>12.2698</v>
      </c>
      <c r="CJ25">
        <v>142</v>
      </c>
      <c r="CK25" t="s">
        <v>104</v>
      </c>
      <c r="CL25" s="12">
        <v>0</v>
      </c>
      <c r="CM25" s="11">
        <f t="shared" si="0"/>
        <v>0.85385498829341855</v>
      </c>
    </row>
    <row r="26" spans="1:91" x14ac:dyDescent="0.2">
      <c r="A26" t="str">
        <f t="shared" si="1"/>
        <v>AZ18 WHT06 ol40 prof 1</v>
      </c>
      <c r="B26" s="1" t="s">
        <v>105</v>
      </c>
      <c r="C26" s="10" t="s">
        <v>102</v>
      </c>
      <c r="D26" t="s">
        <v>58</v>
      </c>
      <c r="E26" s="10" t="s">
        <v>103</v>
      </c>
      <c r="F26" s="10" t="s">
        <v>60</v>
      </c>
      <c r="G26" s="10"/>
      <c r="H26">
        <v>60.167200000000001</v>
      </c>
      <c r="I26">
        <v>60.167200000000001</v>
      </c>
      <c r="J26">
        <v>60.167200000000001</v>
      </c>
      <c r="K26">
        <v>60.167200000000001</v>
      </c>
      <c r="L26">
        <v>60.167200000000001</v>
      </c>
      <c r="M26">
        <v>60.167200000000001</v>
      </c>
      <c r="N26">
        <v>60.167200000000001</v>
      </c>
      <c r="O26">
        <v>60.167200000000001</v>
      </c>
      <c r="P26">
        <v>60.167200000000001</v>
      </c>
      <c r="R26" s="3">
        <v>65</v>
      </c>
      <c r="S26">
        <v>65</v>
      </c>
      <c r="T26">
        <v>65</v>
      </c>
      <c r="U26">
        <v>15</v>
      </c>
      <c r="V26">
        <v>35</v>
      </c>
      <c r="W26">
        <v>50</v>
      </c>
      <c r="X26">
        <v>90</v>
      </c>
      <c r="Y26">
        <v>90</v>
      </c>
      <c r="Z26">
        <v>90</v>
      </c>
      <c r="AB26" s="3">
        <v>1.9061999999999999E-2</v>
      </c>
      <c r="AC26">
        <v>9.6210000000000004E-2</v>
      </c>
      <c r="AD26">
        <v>1.2255E-2</v>
      </c>
      <c r="AE26">
        <v>0.1326</v>
      </c>
      <c r="AF26">
        <v>0.18357299999999999</v>
      </c>
      <c r="AG26">
        <v>1.2579999999999999E-2</v>
      </c>
      <c r="AH26">
        <v>27.741</v>
      </c>
      <c r="AI26">
        <v>18.686610000000002</v>
      </c>
      <c r="AJ26">
        <v>10.807370000000001</v>
      </c>
      <c r="AK26">
        <v>42.817590000000003</v>
      </c>
      <c r="AL26" s="3">
        <v>100.50879999999999</v>
      </c>
      <c r="AM26">
        <v>1.5077999999999999E-2</v>
      </c>
      <c r="AN26">
        <v>5.1229999999999998E-2</v>
      </c>
      <c r="AO26">
        <v>5.4599999999999996E-3</v>
      </c>
      <c r="AP26">
        <v>5.1511000000000001E-2</v>
      </c>
      <c r="AQ26">
        <v>6.6730999999999999E-2</v>
      </c>
      <c r="AR26">
        <v>8.6680000000000004E-3</v>
      </c>
      <c r="AS26">
        <v>24.358820000000001</v>
      </c>
      <c r="AT26">
        <v>14.199669999999999</v>
      </c>
      <c r="AU26">
        <v>4.1299970000000004</v>
      </c>
      <c r="AV26">
        <v>57.112830000000002</v>
      </c>
      <c r="AW26">
        <v>99.999989999999997</v>
      </c>
      <c r="AX26" s="3">
        <v>3.6018000000000001E-2</v>
      </c>
      <c r="AY26">
        <v>0.13461699999999999</v>
      </c>
      <c r="AZ26">
        <v>2.0442999999999999E-2</v>
      </c>
      <c r="BA26">
        <v>0.17121800000000001</v>
      </c>
      <c r="BB26">
        <v>0.233601</v>
      </c>
      <c r="BC26">
        <v>2.8826000000000001E-2</v>
      </c>
      <c r="BD26">
        <v>46.002850000000002</v>
      </c>
      <c r="BE26">
        <v>39.977640000000001</v>
      </c>
      <c r="BF26">
        <v>13.90363</v>
      </c>
      <c r="BG26">
        <v>100.50879999999999</v>
      </c>
      <c r="BH26" s="3">
        <v>45</v>
      </c>
      <c r="BI26">
        <v>138</v>
      </c>
      <c r="BJ26">
        <v>69</v>
      </c>
      <c r="BK26">
        <v>247</v>
      </c>
      <c r="BL26">
        <v>226</v>
      </c>
      <c r="BM26">
        <v>75</v>
      </c>
      <c r="BR26" s="3">
        <v>3.9020000000000001E-3</v>
      </c>
      <c r="BS26">
        <v>1.321E-2</v>
      </c>
      <c r="BT26">
        <v>5.8669999999999998E-3</v>
      </c>
      <c r="BU26">
        <v>2.6030000000000001E-2</v>
      </c>
      <c r="BV26">
        <v>2.3172999999999999E-2</v>
      </c>
      <c r="BW26">
        <v>6.4510000000000001E-3</v>
      </c>
      <c r="BX26">
        <v>0.19569500000000001</v>
      </c>
      <c r="BY26">
        <v>0.108083</v>
      </c>
      <c r="BZ26">
        <v>0.19566900000000001</v>
      </c>
      <c r="CB26" s="3">
        <v>-8362.5</v>
      </c>
      <c r="CC26">
        <v>-2309.6</v>
      </c>
      <c r="CD26">
        <v>27</v>
      </c>
      <c r="CE26" t="s">
        <v>0</v>
      </c>
      <c r="CF26" t="s">
        <v>0</v>
      </c>
      <c r="CG26" t="s">
        <v>100</v>
      </c>
      <c r="CH26">
        <v>37211.919999999998</v>
      </c>
      <c r="CI26">
        <v>12.291219999999999</v>
      </c>
      <c r="CJ26">
        <v>143</v>
      </c>
      <c r="CK26" t="s">
        <v>106</v>
      </c>
      <c r="CL26" s="12">
        <f t="shared" si="3"/>
        <v>5.0209560842532124</v>
      </c>
      <c r="CM26" s="11">
        <f t="shared" si="0"/>
        <v>0.85503094073720232</v>
      </c>
    </row>
    <row r="27" spans="1:91" x14ac:dyDescent="0.2">
      <c r="A27" t="str">
        <f t="shared" si="1"/>
        <v>AZ18 WHT06 ol40 prof 1</v>
      </c>
      <c r="B27" s="1" t="s">
        <v>107</v>
      </c>
      <c r="C27" s="10" t="s">
        <v>102</v>
      </c>
      <c r="D27" t="s">
        <v>58</v>
      </c>
      <c r="E27" s="10" t="s">
        <v>103</v>
      </c>
      <c r="F27" s="10" t="s">
        <v>60</v>
      </c>
      <c r="G27" s="10"/>
      <c r="H27">
        <v>60.136699999999998</v>
      </c>
      <c r="I27">
        <v>60.136699999999998</v>
      </c>
      <c r="J27">
        <v>60.136699999999998</v>
      </c>
      <c r="K27">
        <v>60.136699999999998</v>
      </c>
      <c r="L27">
        <v>60.136699999999998</v>
      </c>
      <c r="M27">
        <v>60.136699999999998</v>
      </c>
      <c r="N27">
        <v>60.136699999999998</v>
      </c>
      <c r="O27">
        <v>60.136699999999998</v>
      </c>
      <c r="P27">
        <v>60.136699999999998</v>
      </c>
      <c r="R27" s="3">
        <v>65</v>
      </c>
      <c r="S27">
        <v>65</v>
      </c>
      <c r="T27">
        <v>65</v>
      </c>
      <c r="U27">
        <v>15</v>
      </c>
      <c r="V27">
        <v>35</v>
      </c>
      <c r="W27">
        <v>50</v>
      </c>
      <c r="X27">
        <v>90</v>
      </c>
      <c r="Y27">
        <v>90</v>
      </c>
      <c r="Z27">
        <v>90</v>
      </c>
      <c r="AB27" s="3">
        <v>1.9134999999999999E-2</v>
      </c>
      <c r="AC27">
        <v>0.10266699999999999</v>
      </c>
      <c r="AD27">
        <v>1.1292999999999999E-2</v>
      </c>
      <c r="AE27">
        <v>0.141042</v>
      </c>
      <c r="AF27">
        <v>0.19325500000000001</v>
      </c>
      <c r="AG27">
        <v>8.7670000000000005E-3</v>
      </c>
      <c r="AH27">
        <v>27.87398</v>
      </c>
      <c r="AI27">
        <v>18.720179999999999</v>
      </c>
      <c r="AJ27">
        <v>10.637589999999999</v>
      </c>
      <c r="AK27">
        <v>42.896920000000001</v>
      </c>
      <c r="AL27" s="3">
        <v>100.6048</v>
      </c>
      <c r="AM27">
        <v>1.5107000000000001E-2</v>
      </c>
      <c r="AN27">
        <v>5.4564000000000001E-2</v>
      </c>
      <c r="AO27">
        <v>5.0220000000000004E-3</v>
      </c>
      <c r="AP27">
        <v>5.4685999999999998E-2</v>
      </c>
      <c r="AQ27">
        <v>7.0116999999999999E-2</v>
      </c>
      <c r="AR27">
        <v>6.0299999999999998E-3</v>
      </c>
      <c r="AS27">
        <v>24.429069999999999</v>
      </c>
      <c r="AT27">
        <v>14.19814</v>
      </c>
      <c r="AU27">
        <v>4.0573899999999998</v>
      </c>
      <c r="AV27">
        <v>57.109879999999997</v>
      </c>
      <c r="AW27">
        <v>100</v>
      </c>
      <c r="AX27" s="3">
        <v>3.6156000000000001E-2</v>
      </c>
      <c r="AY27">
        <v>0.143651</v>
      </c>
      <c r="AZ27">
        <v>1.8837E-2</v>
      </c>
      <c r="BA27">
        <v>0.182118</v>
      </c>
      <c r="BB27">
        <v>0.245922</v>
      </c>
      <c r="BC27">
        <v>2.009E-2</v>
      </c>
      <c r="BD27">
        <v>46.223370000000003</v>
      </c>
      <c r="BE27">
        <v>40.049469999999999</v>
      </c>
      <c r="BF27">
        <v>13.68521</v>
      </c>
      <c r="BG27">
        <v>100.6048</v>
      </c>
      <c r="BH27" s="3">
        <v>45</v>
      </c>
      <c r="BI27">
        <v>134</v>
      </c>
      <c r="BJ27">
        <v>70</v>
      </c>
      <c r="BK27">
        <v>257</v>
      </c>
      <c r="BL27">
        <v>222</v>
      </c>
      <c r="BM27">
        <v>76</v>
      </c>
      <c r="BR27" s="3">
        <v>3.9020000000000001E-3</v>
      </c>
      <c r="BS27">
        <v>1.3076000000000001E-2</v>
      </c>
      <c r="BT27">
        <v>5.8820000000000001E-3</v>
      </c>
      <c r="BU27">
        <v>2.6943000000000002E-2</v>
      </c>
      <c r="BV27">
        <v>2.3206999999999998E-2</v>
      </c>
      <c r="BW27">
        <v>6.4570000000000001E-3</v>
      </c>
      <c r="BX27">
        <v>0.19648699999999999</v>
      </c>
      <c r="BY27">
        <v>0.108239</v>
      </c>
      <c r="BZ27">
        <v>0.19344600000000001</v>
      </c>
      <c r="CB27" s="3">
        <v>-8359</v>
      </c>
      <c r="CC27">
        <v>-2313.1999999999998</v>
      </c>
      <c r="CD27">
        <v>27</v>
      </c>
      <c r="CE27" t="s">
        <v>0</v>
      </c>
      <c r="CF27" t="s">
        <v>0</v>
      </c>
      <c r="CG27" t="s">
        <v>100</v>
      </c>
      <c r="CH27">
        <v>37213.730000000003</v>
      </c>
      <c r="CI27">
        <v>12.27942</v>
      </c>
      <c r="CJ27">
        <v>144</v>
      </c>
      <c r="CK27" t="s">
        <v>108</v>
      </c>
      <c r="CL27" s="12">
        <f t="shared" si="3"/>
        <v>10.041912168506425</v>
      </c>
      <c r="CM27" s="11">
        <f t="shared" si="0"/>
        <v>0.85756777079356294</v>
      </c>
    </row>
    <row r="28" spans="1:91" x14ac:dyDescent="0.2">
      <c r="A28" t="str">
        <f t="shared" si="1"/>
        <v>AZ18 WHT06 ol40 prof 1</v>
      </c>
      <c r="B28" s="1" t="s">
        <v>109</v>
      </c>
      <c r="C28" s="10" t="s">
        <v>102</v>
      </c>
      <c r="D28" t="s">
        <v>58</v>
      </c>
      <c r="E28" s="10" t="s">
        <v>103</v>
      </c>
      <c r="F28" s="10" t="s">
        <v>60</v>
      </c>
      <c r="G28" s="10"/>
      <c r="H28">
        <v>60.136699999999998</v>
      </c>
      <c r="I28">
        <v>60.136699999999998</v>
      </c>
      <c r="J28">
        <v>60.136699999999998</v>
      </c>
      <c r="K28">
        <v>60.136699999999998</v>
      </c>
      <c r="L28">
        <v>60.136699999999998</v>
      </c>
      <c r="M28">
        <v>60.136699999999998</v>
      </c>
      <c r="N28">
        <v>60.136699999999998</v>
      </c>
      <c r="O28">
        <v>60.136699999999998</v>
      </c>
      <c r="P28">
        <v>60.136699999999998</v>
      </c>
      <c r="R28" s="3">
        <v>65</v>
      </c>
      <c r="S28">
        <v>65</v>
      </c>
      <c r="T28">
        <v>65</v>
      </c>
      <c r="U28">
        <v>15</v>
      </c>
      <c r="V28">
        <v>35</v>
      </c>
      <c r="W28">
        <v>50</v>
      </c>
      <c r="X28">
        <v>90</v>
      </c>
      <c r="Y28">
        <v>90</v>
      </c>
      <c r="Z28">
        <v>90</v>
      </c>
      <c r="AB28" s="3">
        <v>1.7645000000000001E-2</v>
      </c>
      <c r="AC28">
        <v>9.6659999999999996E-2</v>
      </c>
      <c r="AD28">
        <v>1.0366999999999999E-2</v>
      </c>
      <c r="AE28">
        <v>0.12525500000000001</v>
      </c>
      <c r="AF28">
        <v>0.200715</v>
      </c>
      <c r="AG28">
        <v>4.7239999999999999E-3</v>
      </c>
      <c r="AH28">
        <v>28.00037</v>
      </c>
      <c r="AI28">
        <v>18.786819999999999</v>
      </c>
      <c r="AJ28">
        <v>10.656510000000001</v>
      </c>
      <c r="AK28">
        <v>43.049340000000001</v>
      </c>
      <c r="AL28" s="3">
        <v>100.94840000000001</v>
      </c>
      <c r="AM28">
        <v>1.388E-2</v>
      </c>
      <c r="AN28">
        <v>5.1187000000000003E-2</v>
      </c>
      <c r="AO28">
        <v>4.594E-3</v>
      </c>
      <c r="AP28">
        <v>4.8391000000000003E-2</v>
      </c>
      <c r="AQ28">
        <v>7.2562000000000001E-2</v>
      </c>
      <c r="AR28">
        <v>3.2369999999999999E-3</v>
      </c>
      <c r="AS28">
        <v>24.451689999999999</v>
      </c>
      <c r="AT28">
        <v>14.1975</v>
      </c>
      <c r="AU28">
        <v>4.0500090000000002</v>
      </c>
      <c r="AV28">
        <v>57.106949999999998</v>
      </c>
      <c r="AW28">
        <v>100</v>
      </c>
      <c r="AX28" s="3">
        <v>3.3340000000000002E-2</v>
      </c>
      <c r="AY28">
        <v>0.13524700000000001</v>
      </c>
      <c r="AZ28">
        <v>1.7292999999999999E-2</v>
      </c>
      <c r="BA28">
        <v>0.16173399999999999</v>
      </c>
      <c r="BB28">
        <v>0.25541399999999997</v>
      </c>
      <c r="BC28">
        <v>1.0825E-2</v>
      </c>
      <c r="BD28">
        <v>46.432960000000001</v>
      </c>
      <c r="BE28">
        <v>40.192030000000003</v>
      </c>
      <c r="BF28">
        <v>13.70956</v>
      </c>
      <c r="BG28">
        <v>100.94840000000001</v>
      </c>
      <c r="BH28" s="3">
        <v>45</v>
      </c>
      <c r="BI28">
        <v>138</v>
      </c>
      <c r="BJ28">
        <v>70</v>
      </c>
      <c r="BK28">
        <v>257</v>
      </c>
      <c r="BL28">
        <v>225</v>
      </c>
      <c r="BM28">
        <v>76</v>
      </c>
      <c r="BR28" s="3">
        <v>3.8920000000000001E-3</v>
      </c>
      <c r="BS28">
        <v>1.3218000000000001E-2</v>
      </c>
      <c r="BT28">
        <v>5.8770000000000003E-3</v>
      </c>
      <c r="BU28">
        <v>2.6388999999999999E-2</v>
      </c>
      <c r="BV28">
        <v>2.3567999999999999E-2</v>
      </c>
      <c r="BW28">
        <v>6.4149999999999997E-3</v>
      </c>
      <c r="BX28">
        <v>0.19724800000000001</v>
      </c>
      <c r="BY28">
        <v>0.108502</v>
      </c>
      <c r="BZ28">
        <v>0.19369600000000001</v>
      </c>
      <c r="CB28" s="3">
        <v>-8355.6</v>
      </c>
      <c r="CC28">
        <v>-2316.8000000000002</v>
      </c>
      <c r="CD28">
        <v>27</v>
      </c>
      <c r="CE28" t="s">
        <v>0</v>
      </c>
      <c r="CF28" t="s">
        <v>0</v>
      </c>
      <c r="CG28" t="s">
        <v>100</v>
      </c>
      <c r="CH28">
        <v>37215.550000000003</v>
      </c>
      <c r="CI28">
        <v>12.31697</v>
      </c>
      <c r="CJ28">
        <v>145</v>
      </c>
      <c r="CK28" t="s">
        <v>110</v>
      </c>
      <c r="CL28" s="12">
        <f t="shared" si="3"/>
        <v>14.993679529762417</v>
      </c>
      <c r="CM28" s="11">
        <f t="shared" si="0"/>
        <v>0.85790289203461167</v>
      </c>
    </row>
    <row r="29" spans="1:91" x14ac:dyDescent="0.2">
      <c r="A29" t="str">
        <f t="shared" si="1"/>
        <v>AZ18 WHT06 ol40 prof 1</v>
      </c>
      <c r="B29" s="1" t="s">
        <v>111</v>
      </c>
      <c r="C29" s="10" t="s">
        <v>102</v>
      </c>
      <c r="D29" t="s">
        <v>58</v>
      </c>
      <c r="E29" s="10" t="s">
        <v>103</v>
      </c>
      <c r="F29" s="10" t="s">
        <v>60</v>
      </c>
      <c r="G29" s="10"/>
      <c r="H29">
        <v>60.136699999999998</v>
      </c>
      <c r="I29">
        <v>60.136699999999998</v>
      </c>
      <c r="J29">
        <v>60.136699999999998</v>
      </c>
      <c r="K29">
        <v>60.136699999999998</v>
      </c>
      <c r="L29">
        <v>60.136699999999998</v>
      </c>
      <c r="M29">
        <v>60.136699999999998</v>
      </c>
      <c r="N29">
        <v>60.136699999999998</v>
      </c>
      <c r="O29">
        <v>60.136699999999998</v>
      </c>
      <c r="P29">
        <v>60.136699999999998</v>
      </c>
      <c r="R29" s="3">
        <v>65</v>
      </c>
      <c r="S29">
        <v>65</v>
      </c>
      <c r="T29">
        <v>65</v>
      </c>
      <c r="U29">
        <v>15</v>
      </c>
      <c r="V29">
        <v>35</v>
      </c>
      <c r="W29">
        <v>50</v>
      </c>
      <c r="X29">
        <v>90</v>
      </c>
      <c r="Y29">
        <v>90</v>
      </c>
      <c r="Z29">
        <v>90</v>
      </c>
      <c r="AB29" s="3">
        <v>1.3058999999999999E-2</v>
      </c>
      <c r="AC29">
        <v>9.9127999999999994E-2</v>
      </c>
      <c r="AD29">
        <v>1.1780000000000001E-2</v>
      </c>
      <c r="AE29">
        <v>0.11761099999999999</v>
      </c>
      <c r="AF29">
        <v>0.19578599999999999</v>
      </c>
      <c r="AG29">
        <v>9.6520000000000009E-3</v>
      </c>
      <c r="AH29">
        <v>27.927679999999999</v>
      </c>
      <c r="AI29">
        <v>18.752870000000001</v>
      </c>
      <c r="AJ29">
        <v>10.49804</v>
      </c>
      <c r="AK29">
        <v>42.918050000000001</v>
      </c>
      <c r="AL29" s="3">
        <v>100.5437</v>
      </c>
      <c r="AM29">
        <v>1.0305999999999999E-2</v>
      </c>
      <c r="AN29">
        <v>5.2665999999999998E-2</v>
      </c>
      <c r="AO29">
        <v>5.2370000000000003E-3</v>
      </c>
      <c r="AP29">
        <v>4.5586000000000002E-2</v>
      </c>
      <c r="AQ29">
        <v>7.1012000000000006E-2</v>
      </c>
      <c r="AR29">
        <v>6.6350000000000003E-3</v>
      </c>
      <c r="AS29">
        <v>24.468119999999999</v>
      </c>
      <c r="AT29">
        <v>14.21828</v>
      </c>
      <c r="AU29">
        <v>4.0028540000000001</v>
      </c>
      <c r="AV29">
        <v>57.119309999999999</v>
      </c>
      <c r="AW29">
        <v>100</v>
      </c>
      <c r="AX29" s="3">
        <v>2.4674000000000001E-2</v>
      </c>
      <c r="AY29">
        <v>0.13869999999999999</v>
      </c>
      <c r="AZ29">
        <v>1.9649E-2</v>
      </c>
      <c r="BA29">
        <v>0.151863</v>
      </c>
      <c r="BB29">
        <v>0.249143</v>
      </c>
      <c r="BC29">
        <v>2.2116E-2</v>
      </c>
      <c r="BD29">
        <v>46.312420000000003</v>
      </c>
      <c r="BE29">
        <v>40.119399999999999</v>
      </c>
      <c r="BF29">
        <v>13.50569</v>
      </c>
      <c r="BG29">
        <v>100.5437</v>
      </c>
      <c r="BH29" s="3">
        <v>46</v>
      </c>
      <c r="BI29">
        <v>135</v>
      </c>
      <c r="BJ29">
        <v>69</v>
      </c>
      <c r="BK29">
        <v>267</v>
      </c>
      <c r="BL29">
        <v>227</v>
      </c>
      <c r="BM29">
        <v>75</v>
      </c>
      <c r="BR29" s="3">
        <v>3.947E-3</v>
      </c>
      <c r="BS29">
        <v>1.3103E-2</v>
      </c>
      <c r="BT29">
        <v>5.8580000000000004E-3</v>
      </c>
      <c r="BU29">
        <v>2.6796E-2</v>
      </c>
      <c r="BV29">
        <v>2.359E-2</v>
      </c>
      <c r="BW29">
        <v>6.3709999999999999E-3</v>
      </c>
      <c r="BX29">
        <v>0.19678699999999999</v>
      </c>
      <c r="BY29">
        <v>0.108371</v>
      </c>
      <c r="BZ29">
        <v>0.19159899999999999</v>
      </c>
      <c r="CB29" s="3">
        <v>-8352.1</v>
      </c>
      <c r="CC29">
        <v>-2320.5</v>
      </c>
      <c r="CD29">
        <v>27</v>
      </c>
      <c r="CE29" t="s">
        <v>0</v>
      </c>
      <c r="CF29" t="s">
        <v>0</v>
      </c>
      <c r="CG29" t="s">
        <v>100</v>
      </c>
      <c r="CH29">
        <v>37217.360000000001</v>
      </c>
      <c r="CI29">
        <v>12.24944</v>
      </c>
      <c r="CJ29">
        <v>146</v>
      </c>
      <c r="CK29" t="s">
        <v>112</v>
      </c>
      <c r="CL29" s="12">
        <f t="shared" si="3"/>
        <v>20.086812161061022</v>
      </c>
      <c r="CM29" s="11">
        <f t="shared" si="0"/>
        <v>0.85940579342315437</v>
      </c>
    </row>
    <row r="30" spans="1:91" x14ac:dyDescent="0.2">
      <c r="A30" t="str">
        <f t="shared" si="1"/>
        <v>AZ18 WHT06 ol40 prof 1</v>
      </c>
      <c r="B30" s="1" t="s">
        <v>113</v>
      </c>
      <c r="C30" s="10" t="s">
        <v>102</v>
      </c>
      <c r="D30" t="s">
        <v>58</v>
      </c>
      <c r="E30" s="10" t="s">
        <v>103</v>
      </c>
      <c r="F30" s="10" t="s">
        <v>60</v>
      </c>
      <c r="G30" s="10"/>
      <c r="H30">
        <v>60.136699999999998</v>
      </c>
      <c r="I30">
        <v>60.136699999999998</v>
      </c>
      <c r="J30">
        <v>60.136699999999998</v>
      </c>
      <c r="K30">
        <v>60.136699999999998</v>
      </c>
      <c r="L30">
        <v>60.136699999999998</v>
      </c>
      <c r="M30">
        <v>60.136699999999998</v>
      </c>
      <c r="N30">
        <v>60.136699999999998</v>
      </c>
      <c r="O30">
        <v>60.136699999999998</v>
      </c>
      <c r="P30">
        <v>60.136699999999998</v>
      </c>
      <c r="R30" s="3">
        <v>65</v>
      </c>
      <c r="S30">
        <v>65</v>
      </c>
      <c r="T30">
        <v>65</v>
      </c>
      <c r="U30">
        <v>15</v>
      </c>
      <c r="V30">
        <v>35</v>
      </c>
      <c r="W30">
        <v>50</v>
      </c>
      <c r="X30">
        <v>90</v>
      </c>
      <c r="Y30">
        <v>90</v>
      </c>
      <c r="Z30">
        <v>90</v>
      </c>
      <c r="AB30" s="3">
        <v>1.7153000000000002E-2</v>
      </c>
      <c r="AC30">
        <v>9.4940999999999998E-2</v>
      </c>
      <c r="AD30">
        <v>9.9649999999999999E-3</v>
      </c>
      <c r="AE30">
        <v>0.14382</v>
      </c>
      <c r="AF30">
        <v>0.20854</v>
      </c>
      <c r="AG30">
        <v>8.7679999999999998E-3</v>
      </c>
      <c r="AH30">
        <v>28.019880000000001</v>
      </c>
      <c r="AI30">
        <v>18.796990000000001</v>
      </c>
      <c r="AJ30">
        <v>10.643840000000001</v>
      </c>
      <c r="AK30">
        <v>43.081510000000002</v>
      </c>
      <c r="AL30" s="3">
        <v>101.0254</v>
      </c>
      <c r="AM30">
        <v>1.3483E-2</v>
      </c>
      <c r="AN30">
        <v>5.0238999999999999E-2</v>
      </c>
      <c r="AO30">
        <v>4.4120000000000001E-3</v>
      </c>
      <c r="AP30">
        <v>5.5522000000000002E-2</v>
      </c>
      <c r="AQ30">
        <v>7.5334999999999999E-2</v>
      </c>
      <c r="AR30">
        <v>6.0039999999999998E-3</v>
      </c>
      <c r="AS30">
        <v>24.450669999999999</v>
      </c>
      <c r="AT30">
        <v>14.194699999999999</v>
      </c>
      <c r="AU30">
        <v>4.0422070000000003</v>
      </c>
      <c r="AV30">
        <v>57.107430000000001</v>
      </c>
      <c r="AW30">
        <v>99.999989999999997</v>
      </c>
      <c r="AX30" s="3">
        <v>3.2410000000000001E-2</v>
      </c>
      <c r="AY30">
        <v>0.13284099999999999</v>
      </c>
      <c r="AZ30">
        <v>1.6622000000000001E-2</v>
      </c>
      <c r="BA30">
        <v>0.18570500000000001</v>
      </c>
      <c r="BB30">
        <v>0.265372</v>
      </c>
      <c r="BC30">
        <v>2.0091999999999999E-2</v>
      </c>
      <c r="BD30">
        <v>46.465319999999998</v>
      </c>
      <c r="BE30">
        <v>40.213790000000003</v>
      </c>
      <c r="BF30">
        <v>13.69326</v>
      </c>
      <c r="BG30">
        <v>101.0254</v>
      </c>
      <c r="BH30" s="3">
        <v>46</v>
      </c>
      <c r="BI30">
        <v>138</v>
      </c>
      <c r="BJ30">
        <v>70</v>
      </c>
      <c r="BK30">
        <v>255</v>
      </c>
      <c r="BL30">
        <v>220</v>
      </c>
      <c r="BM30">
        <v>76</v>
      </c>
      <c r="BR30" s="3">
        <v>3.9500000000000004E-3</v>
      </c>
      <c r="BS30">
        <v>1.3247E-2</v>
      </c>
      <c r="BT30">
        <v>5.9170000000000004E-3</v>
      </c>
      <c r="BU30">
        <v>2.6921E-2</v>
      </c>
      <c r="BV30">
        <v>2.3470000000000001E-2</v>
      </c>
      <c r="BW30">
        <v>6.417E-3</v>
      </c>
      <c r="BX30">
        <v>0.19736699999999999</v>
      </c>
      <c r="BY30">
        <v>0.10854</v>
      </c>
      <c r="BZ30">
        <v>0.193524</v>
      </c>
      <c r="CB30" s="3">
        <v>-8348.6</v>
      </c>
      <c r="CC30">
        <v>-2324.1</v>
      </c>
      <c r="CD30">
        <v>27</v>
      </c>
      <c r="CE30" t="s">
        <v>0</v>
      </c>
      <c r="CF30" t="s">
        <v>0</v>
      </c>
      <c r="CG30" t="s">
        <v>100</v>
      </c>
      <c r="CH30">
        <v>37219.18</v>
      </c>
      <c r="CI30">
        <v>12.32696</v>
      </c>
      <c r="CJ30">
        <v>147</v>
      </c>
      <c r="CK30" t="s">
        <v>114</v>
      </c>
      <c r="CL30" s="12">
        <f t="shared" si="3"/>
        <v>25.107768245314233</v>
      </c>
      <c r="CM30" s="11">
        <f t="shared" si="0"/>
        <v>0.85813271857383866</v>
      </c>
    </row>
    <row r="31" spans="1:91" x14ac:dyDescent="0.2">
      <c r="A31" t="str">
        <f t="shared" si="1"/>
        <v>AZ18 WHT06 ol40 prof 1</v>
      </c>
      <c r="B31" s="1" t="s">
        <v>115</v>
      </c>
      <c r="C31" s="10" t="s">
        <v>102</v>
      </c>
      <c r="D31" t="s">
        <v>58</v>
      </c>
      <c r="E31" s="10" t="s">
        <v>103</v>
      </c>
      <c r="F31" s="10" t="s">
        <v>60</v>
      </c>
      <c r="G31" s="10"/>
      <c r="H31">
        <v>60.136699999999998</v>
      </c>
      <c r="I31">
        <v>60.136699999999998</v>
      </c>
      <c r="J31">
        <v>60.136699999999998</v>
      </c>
      <c r="K31">
        <v>60.136699999999998</v>
      </c>
      <c r="L31">
        <v>60.136699999999998</v>
      </c>
      <c r="M31">
        <v>60.136699999999998</v>
      </c>
      <c r="N31">
        <v>60.136699999999998</v>
      </c>
      <c r="O31">
        <v>60.136699999999998</v>
      </c>
      <c r="P31">
        <v>60.136699999999998</v>
      </c>
      <c r="R31" s="3">
        <v>65</v>
      </c>
      <c r="S31">
        <v>65</v>
      </c>
      <c r="T31">
        <v>65</v>
      </c>
      <c r="U31">
        <v>15</v>
      </c>
      <c r="V31">
        <v>35</v>
      </c>
      <c r="W31">
        <v>50</v>
      </c>
      <c r="X31">
        <v>90</v>
      </c>
      <c r="Y31">
        <v>90</v>
      </c>
      <c r="Z31">
        <v>90</v>
      </c>
      <c r="AB31" s="3">
        <v>1.7033E-2</v>
      </c>
      <c r="AC31">
        <v>0.10031900000000001</v>
      </c>
      <c r="AD31">
        <v>1.238E-2</v>
      </c>
      <c r="AE31">
        <v>0.14708199999999999</v>
      </c>
      <c r="AF31">
        <v>0.20935899999999999</v>
      </c>
      <c r="AG31">
        <v>8.2509999999999997E-3</v>
      </c>
      <c r="AH31">
        <v>28.105550000000001</v>
      </c>
      <c r="AI31">
        <v>18.791170000000001</v>
      </c>
      <c r="AJ31">
        <v>10.44299</v>
      </c>
      <c r="AK31">
        <v>43.07788</v>
      </c>
      <c r="AL31" s="3">
        <v>100.91200000000001</v>
      </c>
      <c r="AM31">
        <v>1.3389E-2</v>
      </c>
      <c r="AN31">
        <v>5.3088999999999997E-2</v>
      </c>
      <c r="AO31">
        <v>5.4819999999999999E-3</v>
      </c>
      <c r="AP31">
        <v>5.6785000000000002E-2</v>
      </c>
      <c r="AQ31">
        <v>7.5634999999999994E-2</v>
      </c>
      <c r="AR31">
        <v>5.6499999999999996E-3</v>
      </c>
      <c r="AS31">
        <v>24.526820000000001</v>
      </c>
      <c r="AT31">
        <v>14.19111</v>
      </c>
      <c r="AU31">
        <v>3.9661559999999998</v>
      </c>
      <c r="AV31">
        <v>57.105879999999999</v>
      </c>
      <c r="AW31">
        <v>100</v>
      </c>
      <c r="AX31" s="3">
        <v>3.2183000000000003E-2</v>
      </c>
      <c r="AY31">
        <v>0.14036699999999999</v>
      </c>
      <c r="AZ31">
        <v>2.0650000000000002E-2</v>
      </c>
      <c r="BA31">
        <v>0.189918</v>
      </c>
      <c r="BB31">
        <v>0.26641500000000001</v>
      </c>
      <c r="BC31">
        <v>1.8905999999999999E-2</v>
      </c>
      <c r="BD31">
        <v>46.607379999999999</v>
      </c>
      <c r="BE31">
        <v>40.201329999999999</v>
      </c>
      <c r="BF31">
        <v>13.43486</v>
      </c>
      <c r="BG31">
        <v>100.91200000000001</v>
      </c>
      <c r="BH31" s="3">
        <v>45</v>
      </c>
      <c r="BI31">
        <v>136</v>
      </c>
      <c r="BJ31">
        <v>69</v>
      </c>
      <c r="BK31">
        <v>248</v>
      </c>
      <c r="BL31">
        <v>223</v>
      </c>
      <c r="BM31">
        <v>76</v>
      </c>
      <c r="BR31" s="3">
        <v>3.9379999999999997E-3</v>
      </c>
      <c r="BS31">
        <v>1.3200999999999999E-2</v>
      </c>
      <c r="BT31">
        <v>5.8510000000000003E-3</v>
      </c>
      <c r="BU31">
        <v>2.6572999999999999E-2</v>
      </c>
      <c r="BV31">
        <v>2.3626999999999999E-2</v>
      </c>
      <c r="BW31">
        <v>6.4380000000000001E-3</v>
      </c>
      <c r="BX31">
        <v>0.19785700000000001</v>
      </c>
      <c r="BY31">
        <v>0.108526</v>
      </c>
      <c r="BZ31">
        <v>0.190861</v>
      </c>
      <c r="CB31" s="3">
        <v>-8345.1</v>
      </c>
      <c r="CC31">
        <v>-2327.6999999999998</v>
      </c>
      <c r="CD31">
        <v>27</v>
      </c>
      <c r="CE31" t="s">
        <v>0</v>
      </c>
      <c r="CF31" t="s">
        <v>0</v>
      </c>
      <c r="CG31" t="s">
        <v>100</v>
      </c>
      <c r="CH31">
        <v>37220.99</v>
      </c>
      <c r="CI31">
        <v>12.28647</v>
      </c>
      <c r="CJ31">
        <v>148</v>
      </c>
      <c r="CK31" t="s">
        <v>116</v>
      </c>
      <c r="CL31" s="12">
        <f t="shared" si="3"/>
        <v>30.128724329567447</v>
      </c>
      <c r="CM31" s="11">
        <f t="shared" si="0"/>
        <v>0.86080232545733382</v>
      </c>
    </row>
    <row r="32" spans="1:91" x14ac:dyDescent="0.2">
      <c r="A32" t="str">
        <f t="shared" si="1"/>
        <v>AZ18 WHT06 ol40 prof 1</v>
      </c>
      <c r="B32" s="1" t="s">
        <v>117</v>
      </c>
      <c r="C32" s="10" t="s">
        <v>102</v>
      </c>
      <c r="D32" t="s">
        <v>58</v>
      </c>
      <c r="E32" s="10" t="s">
        <v>103</v>
      </c>
      <c r="F32" s="10" t="s">
        <v>60</v>
      </c>
      <c r="G32" s="10"/>
      <c r="H32">
        <v>60.136699999999998</v>
      </c>
      <c r="I32">
        <v>60.136699999999998</v>
      </c>
      <c r="J32">
        <v>60.136699999999998</v>
      </c>
      <c r="K32">
        <v>60.136699999999998</v>
      </c>
      <c r="L32">
        <v>60.136699999999998</v>
      </c>
      <c r="M32">
        <v>60.136699999999998</v>
      </c>
      <c r="N32">
        <v>60.136699999999998</v>
      </c>
      <c r="O32">
        <v>60.136699999999998</v>
      </c>
      <c r="P32">
        <v>60.136699999999998</v>
      </c>
      <c r="R32" s="3">
        <v>65</v>
      </c>
      <c r="S32">
        <v>65</v>
      </c>
      <c r="T32">
        <v>65</v>
      </c>
      <c r="U32">
        <v>15</v>
      </c>
      <c r="V32">
        <v>35</v>
      </c>
      <c r="W32">
        <v>50</v>
      </c>
      <c r="X32">
        <v>90</v>
      </c>
      <c r="Y32">
        <v>90</v>
      </c>
      <c r="Z32">
        <v>90</v>
      </c>
      <c r="AB32" s="3">
        <v>2.2735999999999999E-2</v>
      </c>
      <c r="AC32">
        <v>9.9274000000000001E-2</v>
      </c>
      <c r="AD32">
        <v>1.3604E-2</v>
      </c>
      <c r="AE32">
        <v>0.12579299999999999</v>
      </c>
      <c r="AF32">
        <v>0.232545</v>
      </c>
      <c r="AG32">
        <v>1.0378999999999999E-2</v>
      </c>
      <c r="AH32">
        <v>28.173690000000001</v>
      </c>
      <c r="AI32">
        <v>18.888010000000001</v>
      </c>
      <c r="AJ32">
        <v>10.236879999999999</v>
      </c>
      <c r="AK32">
        <v>43.182369999999999</v>
      </c>
      <c r="AL32" s="3">
        <v>100.9853</v>
      </c>
      <c r="AM32">
        <v>1.7838E-2</v>
      </c>
      <c r="AN32">
        <v>5.2430999999999998E-2</v>
      </c>
      <c r="AO32">
        <v>6.012E-3</v>
      </c>
      <c r="AP32">
        <v>4.8468999999999998E-2</v>
      </c>
      <c r="AQ32">
        <v>8.3845000000000003E-2</v>
      </c>
      <c r="AR32">
        <v>7.0930000000000003E-3</v>
      </c>
      <c r="AS32">
        <v>24.537469999999999</v>
      </c>
      <c r="AT32">
        <v>14.23593</v>
      </c>
      <c r="AU32">
        <v>3.8801580000000002</v>
      </c>
      <c r="AV32">
        <v>57.130749999999999</v>
      </c>
      <c r="AW32">
        <v>100</v>
      </c>
      <c r="AX32" s="3">
        <v>4.2959999999999998E-2</v>
      </c>
      <c r="AY32">
        <v>0.138904</v>
      </c>
      <c r="AZ32">
        <v>2.2693000000000001E-2</v>
      </c>
      <c r="BA32">
        <v>0.16242799999999999</v>
      </c>
      <c r="BB32">
        <v>0.29591899999999999</v>
      </c>
      <c r="BC32">
        <v>2.3782999999999999E-2</v>
      </c>
      <c r="BD32">
        <v>46.720379999999999</v>
      </c>
      <c r="BE32">
        <v>40.40851</v>
      </c>
      <c r="BF32">
        <v>13.169700000000001</v>
      </c>
      <c r="BG32">
        <v>100.9853</v>
      </c>
      <c r="BH32" s="3">
        <v>46</v>
      </c>
      <c r="BI32">
        <v>137</v>
      </c>
      <c r="BJ32">
        <v>69</v>
      </c>
      <c r="BK32">
        <v>263</v>
      </c>
      <c r="BL32">
        <v>220</v>
      </c>
      <c r="BM32">
        <v>75</v>
      </c>
      <c r="BR32" s="3">
        <v>3.9890000000000004E-3</v>
      </c>
      <c r="BS32">
        <v>1.3226E-2</v>
      </c>
      <c r="BT32">
        <v>5.816E-3</v>
      </c>
      <c r="BU32">
        <v>2.6811999999999999E-2</v>
      </c>
      <c r="BV32">
        <v>2.4070999999999999E-2</v>
      </c>
      <c r="BW32">
        <v>6.4180000000000001E-3</v>
      </c>
      <c r="BX32">
        <v>0.19823299999999999</v>
      </c>
      <c r="BY32">
        <v>0.108906</v>
      </c>
      <c r="BZ32">
        <v>0.18812000000000001</v>
      </c>
      <c r="CB32" s="3">
        <v>-8341.7000000000007</v>
      </c>
      <c r="CC32">
        <v>-2331.3000000000002</v>
      </c>
      <c r="CD32">
        <v>27</v>
      </c>
      <c r="CE32" t="s">
        <v>0</v>
      </c>
      <c r="CF32" t="s">
        <v>0</v>
      </c>
      <c r="CG32" t="s">
        <v>100</v>
      </c>
      <c r="CH32">
        <v>37222.81</v>
      </c>
      <c r="CI32">
        <v>12.26526</v>
      </c>
      <c r="CJ32">
        <v>149</v>
      </c>
      <c r="CK32" t="s">
        <v>118</v>
      </c>
      <c r="CL32" s="12">
        <f t="shared" si="3"/>
        <v>35.080491690823443</v>
      </c>
      <c r="CM32" s="11">
        <f t="shared" si="0"/>
        <v>0.86345946959401387</v>
      </c>
    </row>
    <row r="33" spans="1:91" x14ac:dyDescent="0.2">
      <c r="A33" t="str">
        <f t="shared" si="1"/>
        <v>AZ18 WHT06 ol40 prof 1</v>
      </c>
      <c r="B33" s="1" t="s">
        <v>119</v>
      </c>
      <c r="C33" s="10" t="s">
        <v>102</v>
      </c>
      <c r="D33" t="s">
        <v>58</v>
      </c>
      <c r="E33" s="10" t="s">
        <v>103</v>
      </c>
      <c r="F33" s="10" t="s">
        <v>60</v>
      </c>
      <c r="G33" s="10"/>
      <c r="H33">
        <v>60.136699999999998</v>
      </c>
      <c r="I33">
        <v>60.136699999999998</v>
      </c>
      <c r="J33">
        <v>60.136699999999998</v>
      </c>
      <c r="K33">
        <v>60.136699999999998</v>
      </c>
      <c r="L33">
        <v>60.136699999999998</v>
      </c>
      <c r="M33">
        <v>60.136699999999998</v>
      </c>
      <c r="N33">
        <v>60.136699999999998</v>
      </c>
      <c r="O33">
        <v>60.136699999999998</v>
      </c>
      <c r="P33">
        <v>60.136699999999998</v>
      </c>
      <c r="R33" s="3">
        <v>65</v>
      </c>
      <c r="S33">
        <v>65</v>
      </c>
      <c r="T33">
        <v>65</v>
      </c>
      <c r="U33">
        <v>15</v>
      </c>
      <c r="V33">
        <v>35</v>
      </c>
      <c r="W33">
        <v>50</v>
      </c>
      <c r="X33">
        <v>90</v>
      </c>
      <c r="Y33">
        <v>90</v>
      </c>
      <c r="Z33">
        <v>90</v>
      </c>
      <c r="AB33" s="3">
        <v>1.6785000000000001E-2</v>
      </c>
      <c r="AC33">
        <v>0.10234699999999999</v>
      </c>
      <c r="AD33">
        <v>9.4549999999999999E-3</v>
      </c>
      <c r="AE33">
        <v>0.13158400000000001</v>
      </c>
      <c r="AF33">
        <v>0.215756</v>
      </c>
      <c r="AG33">
        <v>1.0640999999999999E-2</v>
      </c>
      <c r="AH33">
        <v>28.278980000000001</v>
      </c>
      <c r="AI33">
        <v>18.86514</v>
      </c>
      <c r="AJ33">
        <v>10.171049999999999</v>
      </c>
      <c r="AK33">
        <v>43.197380000000003</v>
      </c>
      <c r="AL33" s="3">
        <v>100.9991</v>
      </c>
      <c r="AM33">
        <v>1.3161000000000001E-2</v>
      </c>
      <c r="AN33">
        <v>5.4021E-2</v>
      </c>
      <c r="AO33">
        <v>4.176E-3</v>
      </c>
      <c r="AP33">
        <v>5.067E-2</v>
      </c>
      <c r="AQ33">
        <v>7.7743999999999994E-2</v>
      </c>
      <c r="AR33">
        <v>7.2680000000000002E-3</v>
      </c>
      <c r="AS33">
        <v>24.6142</v>
      </c>
      <c r="AT33">
        <v>14.210039999999999</v>
      </c>
      <c r="AU33">
        <v>3.8528630000000001</v>
      </c>
      <c r="AV33">
        <v>57.115850000000002</v>
      </c>
      <c r="AW33">
        <v>100</v>
      </c>
      <c r="AX33" s="3">
        <v>3.1716000000000001E-2</v>
      </c>
      <c r="AY33">
        <v>0.143204</v>
      </c>
      <c r="AZ33">
        <v>1.5772000000000001E-2</v>
      </c>
      <c r="BA33">
        <v>0.169906</v>
      </c>
      <c r="BB33">
        <v>0.27455499999999999</v>
      </c>
      <c r="BC33">
        <v>2.4382000000000001E-2</v>
      </c>
      <c r="BD33">
        <v>46.89499</v>
      </c>
      <c r="BE33">
        <v>40.359580000000001</v>
      </c>
      <c r="BF33">
        <v>13.08502</v>
      </c>
      <c r="BG33">
        <v>100.9991</v>
      </c>
      <c r="BH33" s="3">
        <v>45</v>
      </c>
      <c r="BI33">
        <v>133</v>
      </c>
      <c r="BJ33">
        <v>70</v>
      </c>
      <c r="BK33">
        <v>252</v>
      </c>
      <c r="BL33">
        <v>225</v>
      </c>
      <c r="BM33">
        <v>75</v>
      </c>
      <c r="BR33" s="3">
        <v>3.9280000000000001E-3</v>
      </c>
      <c r="BS33">
        <v>1.2995E-2</v>
      </c>
      <c r="BT33">
        <v>5.8910000000000004E-3</v>
      </c>
      <c r="BU33">
        <v>2.6317E-2</v>
      </c>
      <c r="BV33">
        <v>2.3931999999999998E-2</v>
      </c>
      <c r="BW33">
        <v>6.3899999999999998E-3</v>
      </c>
      <c r="BX33">
        <v>0.19885900000000001</v>
      </c>
      <c r="BY33">
        <v>0.108824</v>
      </c>
      <c r="BZ33">
        <v>0.187249</v>
      </c>
      <c r="CB33" s="3">
        <v>-8338.2000000000007</v>
      </c>
      <c r="CC33">
        <v>-2334.9</v>
      </c>
      <c r="CD33">
        <v>27</v>
      </c>
      <c r="CE33" t="s">
        <v>0</v>
      </c>
      <c r="CF33" t="s">
        <v>0</v>
      </c>
      <c r="CG33" t="s">
        <v>100</v>
      </c>
      <c r="CH33">
        <v>37224.629999999997</v>
      </c>
      <c r="CI33">
        <v>12.2545</v>
      </c>
      <c r="CJ33">
        <v>150</v>
      </c>
      <c r="CK33" t="s">
        <v>120</v>
      </c>
      <c r="CL33" s="12">
        <f t="shared" si="3"/>
        <v>40.101447775076657</v>
      </c>
      <c r="CM33" s="11">
        <f t="shared" si="0"/>
        <v>0.86465540895455217</v>
      </c>
    </row>
    <row r="34" spans="1:91" x14ac:dyDescent="0.2">
      <c r="A34" t="str">
        <f t="shared" si="1"/>
        <v>AZ18 WHT06 ol40 prof 1</v>
      </c>
      <c r="B34" s="1" t="s">
        <v>121</v>
      </c>
      <c r="C34" s="10" t="s">
        <v>102</v>
      </c>
      <c r="D34" t="s">
        <v>58</v>
      </c>
      <c r="E34" s="10" t="s">
        <v>103</v>
      </c>
      <c r="F34" s="10" t="s">
        <v>60</v>
      </c>
      <c r="G34" s="10"/>
      <c r="H34">
        <v>60.136699999999998</v>
      </c>
      <c r="I34">
        <v>60.136699999999998</v>
      </c>
      <c r="J34">
        <v>60.136699999999998</v>
      </c>
      <c r="K34">
        <v>60.136699999999998</v>
      </c>
      <c r="L34">
        <v>60.136699999999998</v>
      </c>
      <c r="M34">
        <v>60.136699999999998</v>
      </c>
      <c r="N34">
        <v>60.136699999999998</v>
      </c>
      <c r="O34">
        <v>60.136699999999998</v>
      </c>
      <c r="P34">
        <v>60.136699999999998</v>
      </c>
      <c r="R34" s="3">
        <v>65</v>
      </c>
      <c r="S34">
        <v>65</v>
      </c>
      <c r="T34">
        <v>65</v>
      </c>
      <c r="U34">
        <v>15</v>
      </c>
      <c r="V34">
        <v>35</v>
      </c>
      <c r="W34">
        <v>50</v>
      </c>
      <c r="X34">
        <v>90</v>
      </c>
      <c r="Y34">
        <v>90</v>
      </c>
      <c r="Z34">
        <v>90</v>
      </c>
      <c r="AB34" s="3">
        <v>1.7389999999999999E-2</v>
      </c>
      <c r="AC34">
        <v>0.108545</v>
      </c>
      <c r="AD34">
        <v>1.1861999999999999E-2</v>
      </c>
      <c r="AE34">
        <v>0.12903300000000001</v>
      </c>
      <c r="AF34">
        <v>0.22198000000000001</v>
      </c>
      <c r="AG34">
        <v>1.0160000000000001E-2</v>
      </c>
      <c r="AH34">
        <v>28.34648</v>
      </c>
      <c r="AI34">
        <v>18.906890000000001</v>
      </c>
      <c r="AJ34">
        <v>10.140599999999999</v>
      </c>
      <c r="AK34">
        <v>43.285609999999998</v>
      </c>
      <c r="AL34" s="3">
        <v>101.1785</v>
      </c>
      <c r="AM34">
        <v>1.3608E-2</v>
      </c>
      <c r="AN34">
        <v>5.7178E-2</v>
      </c>
      <c r="AO34">
        <v>5.228E-3</v>
      </c>
      <c r="AP34">
        <v>4.9588E-2</v>
      </c>
      <c r="AQ34">
        <v>7.9826999999999995E-2</v>
      </c>
      <c r="AR34">
        <v>6.9259999999999999E-3</v>
      </c>
      <c r="AS34">
        <v>24.623439999999999</v>
      </c>
      <c r="AT34">
        <v>14.212910000000001</v>
      </c>
      <c r="AU34">
        <v>3.8336199999999998</v>
      </c>
      <c r="AV34">
        <v>57.117660000000001</v>
      </c>
      <c r="AW34">
        <v>99.999989999999997</v>
      </c>
      <c r="AX34" s="3">
        <v>3.2857999999999998E-2</v>
      </c>
      <c r="AY34">
        <v>0.15187600000000001</v>
      </c>
      <c r="AZ34">
        <v>1.9786000000000002E-2</v>
      </c>
      <c r="BA34">
        <v>0.16661200000000001</v>
      </c>
      <c r="BB34">
        <v>0.28247499999999998</v>
      </c>
      <c r="BC34">
        <v>2.3282000000000001E-2</v>
      </c>
      <c r="BD34">
        <v>47.006920000000001</v>
      </c>
      <c r="BE34">
        <v>40.448889999999999</v>
      </c>
      <c r="BF34">
        <v>13.04584</v>
      </c>
      <c r="BG34">
        <v>101.1785</v>
      </c>
      <c r="BH34" s="3">
        <v>45</v>
      </c>
      <c r="BI34">
        <v>134</v>
      </c>
      <c r="BJ34">
        <v>69</v>
      </c>
      <c r="BK34">
        <v>254</v>
      </c>
      <c r="BL34">
        <v>224</v>
      </c>
      <c r="BM34">
        <v>75</v>
      </c>
      <c r="BR34" s="3">
        <v>3.9199999999999999E-3</v>
      </c>
      <c r="BS34">
        <v>1.3199000000000001E-2</v>
      </c>
      <c r="BT34">
        <v>5.8190000000000004E-3</v>
      </c>
      <c r="BU34">
        <v>2.6366000000000001E-2</v>
      </c>
      <c r="BV34">
        <v>2.4053000000000001E-2</v>
      </c>
      <c r="BW34">
        <v>6.3730000000000002E-3</v>
      </c>
      <c r="BX34">
        <v>0.19925999999999999</v>
      </c>
      <c r="BY34">
        <v>0.108987</v>
      </c>
      <c r="BZ34">
        <v>0.18684200000000001</v>
      </c>
      <c r="CB34" s="3">
        <v>-8334.7000000000007</v>
      </c>
      <c r="CC34">
        <v>-2338.5</v>
      </c>
      <c r="CD34">
        <v>27</v>
      </c>
      <c r="CE34" t="s">
        <v>0</v>
      </c>
      <c r="CF34" t="s">
        <v>0</v>
      </c>
      <c r="CG34" t="s">
        <v>100</v>
      </c>
      <c r="CH34">
        <v>37226.44</v>
      </c>
      <c r="CI34">
        <v>12.27046</v>
      </c>
      <c r="CJ34">
        <v>151</v>
      </c>
      <c r="CK34" t="s">
        <v>122</v>
      </c>
      <c r="CL34" s="12">
        <f t="shared" si="3"/>
        <v>45.122403859329872</v>
      </c>
      <c r="CM34" s="11">
        <f t="shared" si="0"/>
        <v>0.865284045505755</v>
      </c>
    </row>
    <row r="35" spans="1:91" x14ac:dyDescent="0.2">
      <c r="A35" t="str">
        <f t="shared" si="1"/>
        <v>AZ18 WHT06 ol40 prof 1</v>
      </c>
      <c r="B35" s="1" t="s">
        <v>123</v>
      </c>
      <c r="C35" s="10" t="s">
        <v>102</v>
      </c>
      <c r="D35" t="s">
        <v>58</v>
      </c>
      <c r="E35" s="10" t="s">
        <v>103</v>
      </c>
      <c r="F35" s="10" t="s">
        <v>60</v>
      </c>
      <c r="G35" s="10"/>
      <c r="H35">
        <v>60.136699999999998</v>
      </c>
      <c r="I35">
        <v>60.136699999999998</v>
      </c>
      <c r="J35">
        <v>60.136699999999998</v>
      </c>
      <c r="K35">
        <v>60.136699999999998</v>
      </c>
      <c r="L35">
        <v>60.136699999999998</v>
      </c>
      <c r="M35">
        <v>60.136699999999998</v>
      </c>
      <c r="N35">
        <v>60.136699999999998</v>
      </c>
      <c r="O35">
        <v>60.136699999999998</v>
      </c>
      <c r="P35">
        <v>60.136699999999998</v>
      </c>
      <c r="R35" s="3">
        <v>65</v>
      </c>
      <c r="S35">
        <v>65</v>
      </c>
      <c r="T35">
        <v>65</v>
      </c>
      <c r="U35">
        <v>15</v>
      </c>
      <c r="V35">
        <v>35</v>
      </c>
      <c r="W35">
        <v>50</v>
      </c>
      <c r="X35">
        <v>90</v>
      </c>
      <c r="Y35">
        <v>90</v>
      </c>
      <c r="Z35">
        <v>90</v>
      </c>
      <c r="AB35" s="3">
        <v>1.5398999999999999E-2</v>
      </c>
      <c r="AC35">
        <v>0.10058300000000001</v>
      </c>
      <c r="AD35">
        <v>1.3368E-2</v>
      </c>
      <c r="AE35">
        <v>0.12906100000000001</v>
      </c>
      <c r="AF35">
        <v>0.24638499999999999</v>
      </c>
      <c r="AG35">
        <v>1.2007E-2</v>
      </c>
      <c r="AH35">
        <v>28.35727</v>
      </c>
      <c r="AI35">
        <v>18.874970000000001</v>
      </c>
      <c r="AJ35">
        <v>9.9885429999999999</v>
      </c>
      <c r="AK35">
        <v>43.217880000000001</v>
      </c>
      <c r="AL35" s="3">
        <v>100.9555</v>
      </c>
      <c r="AM35">
        <v>1.2069E-2</v>
      </c>
      <c r="AN35">
        <v>5.3067000000000003E-2</v>
      </c>
      <c r="AO35">
        <v>5.9020000000000001E-3</v>
      </c>
      <c r="AP35">
        <v>4.9675999999999998E-2</v>
      </c>
      <c r="AQ35">
        <v>8.8742000000000001E-2</v>
      </c>
      <c r="AR35">
        <v>8.1969999999999994E-3</v>
      </c>
      <c r="AS35">
        <v>24.671430000000001</v>
      </c>
      <c r="AT35">
        <v>14.211169999999999</v>
      </c>
      <c r="AU35">
        <v>3.7820550000000002</v>
      </c>
      <c r="AV35">
        <v>57.117699999999999</v>
      </c>
      <c r="AW35">
        <v>100</v>
      </c>
      <c r="AX35" s="3">
        <v>2.9096E-2</v>
      </c>
      <c r="AY35">
        <v>0.140735</v>
      </c>
      <c r="AZ35">
        <v>2.2298999999999999E-2</v>
      </c>
      <c r="BA35">
        <v>0.16664799999999999</v>
      </c>
      <c r="BB35">
        <v>0.31352999999999998</v>
      </c>
      <c r="BC35">
        <v>2.7512999999999999E-2</v>
      </c>
      <c r="BD35">
        <v>47.024810000000002</v>
      </c>
      <c r="BE35">
        <v>40.38062</v>
      </c>
      <c r="BF35">
        <v>12.85022</v>
      </c>
      <c r="BG35">
        <v>100.9555</v>
      </c>
      <c r="BH35" s="3">
        <v>46</v>
      </c>
      <c r="BI35">
        <v>137</v>
      </c>
      <c r="BJ35">
        <v>68</v>
      </c>
      <c r="BK35">
        <v>258</v>
      </c>
      <c r="BL35">
        <v>221</v>
      </c>
      <c r="BM35">
        <v>75</v>
      </c>
      <c r="BR35" s="3">
        <v>3.9459999999999999E-3</v>
      </c>
      <c r="BS35">
        <v>1.3259E-2</v>
      </c>
      <c r="BT35">
        <v>5.7970000000000001E-3</v>
      </c>
      <c r="BU35">
        <v>2.6588000000000001E-2</v>
      </c>
      <c r="BV35">
        <v>2.4457E-2</v>
      </c>
      <c r="BW35">
        <v>6.3969999999999999E-3</v>
      </c>
      <c r="BX35">
        <v>0.19931199999999999</v>
      </c>
      <c r="BY35">
        <v>0.108871</v>
      </c>
      <c r="BZ35">
        <v>0.18481</v>
      </c>
      <c r="CB35" s="3">
        <v>-8331.2000000000007</v>
      </c>
      <c r="CC35">
        <v>-2342.1</v>
      </c>
      <c r="CD35">
        <v>27</v>
      </c>
      <c r="CE35" t="s">
        <v>0</v>
      </c>
      <c r="CF35" t="s">
        <v>0</v>
      </c>
      <c r="CG35" t="s">
        <v>100</v>
      </c>
      <c r="CH35">
        <v>37228.26</v>
      </c>
      <c r="CI35">
        <v>12.227930000000001</v>
      </c>
      <c r="CJ35">
        <v>152</v>
      </c>
      <c r="CK35" t="s">
        <v>124</v>
      </c>
      <c r="CL35" s="12">
        <f t="shared" si="3"/>
        <v>50.143359943583086</v>
      </c>
      <c r="CM35" s="11">
        <f t="shared" si="0"/>
        <v>0.8670793753383812</v>
      </c>
    </row>
    <row r="36" spans="1:91" x14ac:dyDescent="0.2">
      <c r="A36" t="str">
        <f t="shared" si="1"/>
        <v>AZ18 WHT06 ol40 prof 1</v>
      </c>
      <c r="B36" s="1" t="s">
        <v>125</v>
      </c>
      <c r="C36" s="10" t="s">
        <v>102</v>
      </c>
      <c r="D36" t="s">
        <v>58</v>
      </c>
      <c r="E36" s="10" t="s">
        <v>103</v>
      </c>
      <c r="F36" s="10" t="s">
        <v>60</v>
      </c>
      <c r="G36" s="10"/>
      <c r="H36">
        <v>60.136699999999998</v>
      </c>
      <c r="I36">
        <v>60.136699999999998</v>
      </c>
      <c r="J36">
        <v>60.136699999999998</v>
      </c>
      <c r="K36">
        <v>60.136699999999998</v>
      </c>
      <c r="L36">
        <v>60.136699999999998</v>
      </c>
      <c r="M36">
        <v>60.136699999999998</v>
      </c>
      <c r="N36">
        <v>60.136699999999998</v>
      </c>
      <c r="O36">
        <v>60.136699999999998</v>
      </c>
      <c r="P36">
        <v>60.136699999999998</v>
      </c>
      <c r="R36" s="3">
        <v>65</v>
      </c>
      <c r="S36">
        <v>65</v>
      </c>
      <c r="T36">
        <v>65</v>
      </c>
      <c r="U36">
        <v>15</v>
      </c>
      <c r="V36">
        <v>35</v>
      </c>
      <c r="W36">
        <v>50</v>
      </c>
      <c r="X36">
        <v>90</v>
      </c>
      <c r="Y36">
        <v>90</v>
      </c>
      <c r="Z36">
        <v>90</v>
      </c>
      <c r="AB36" s="3">
        <v>1.9008000000000001E-2</v>
      </c>
      <c r="AC36">
        <v>0.101115</v>
      </c>
      <c r="AD36">
        <v>1.2116999999999999E-2</v>
      </c>
      <c r="AE36">
        <v>0.121865</v>
      </c>
      <c r="AF36">
        <v>0.245616</v>
      </c>
      <c r="AG36">
        <v>9.2460000000000007E-3</v>
      </c>
      <c r="AH36">
        <v>28.609020000000001</v>
      </c>
      <c r="AI36">
        <v>18.947620000000001</v>
      </c>
      <c r="AJ36">
        <v>9.7715080000000007</v>
      </c>
      <c r="AK36">
        <v>43.400930000000002</v>
      </c>
      <c r="AL36" s="3">
        <v>101.238</v>
      </c>
      <c r="AM36">
        <v>1.4833000000000001E-2</v>
      </c>
      <c r="AN36">
        <v>5.3117999999999999E-2</v>
      </c>
      <c r="AO36">
        <v>5.326E-3</v>
      </c>
      <c r="AP36">
        <v>4.6705000000000003E-2</v>
      </c>
      <c r="AQ36">
        <v>8.8084999999999997E-2</v>
      </c>
      <c r="AR36">
        <v>6.2849999999999998E-3</v>
      </c>
      <c r="AS36">
        <v>24.783619999999999</v>
      </c>
      <c r="AT36">
        <v>14.20463</v>
      </c>
      <c r="AU36">
        <v>3.683996</v>
      </c>
      <c r="AV36">
        <v>57.113399999999999</v>
      </c>
      <c r="AW36">
        <v>100</v>
      </c>
      <c r="AX36" s="3">
        <v>3.5915000000000002E-2</v>
      </c>
      <c r="AY36">
        <v>0.14147999999999999</v>
      </c>
      <c r="AZ36">
        <v>2.0212000000000001E-2</v>
      </c>
      <c r="BA36">
        <v>0.157356</v>
      </c>
      <c r="BB36">
        <v>0.312552</v>
      </c>
      <c r="BC36">
        <v>2.1186E-2</v>
      </c>
      <c r="BD36">
        <v>47.44229</v>
      </c>
      <c r="BE36">
        <v>40.536050000000003</v>
      </c>
      <c r="BF36">
        <v>12.571009999999999</v>
      </c>
      <c r="BG36">
        <v>101.238</v>
      </c>
      <c r="BH36" s="3">
        <v>45</v>
      </c>
      <c r="BI36">
        <v>134</v>
      </c>
      <c r="BJ36">
        <v>68</v>
      </c>
      <c r="BK36">
        <v>255</v>
      </c>
      <c r="BL36">
        <v>222</v>
      </c>
      <c r="BM36">
        <v>76</v>
      </c>
      <c r="BR36" s="3">
        <v>3.934E-3</v>
      </c>
      <c r="BS36">
        <v>1.3065E-2</v>
      </c>
      <c r="BT36">
        <v>5.7730000000000004E-3</v>
      </c>
      <c r="BU36">
        <v>2.6182E-2</v>
      </c>
      <c r="BV36">
        <v>2.4537E-2</v>
      </c>
      <c r="BW36">
        <v>6.45E-3</v>
      </c>
      <c r="BX36">
        <v>0.200795</v>
      </c>
      <c r="BY36">
        <v>0.109167</v>
      </c>
      <c r="BZ36">
        <v>0.18191499999999999</v>
      </c>
      <c r="CB36" s="3">
        <v>-8327.7999999999993</v>
      </c>
      <c r="CC36">
        <v>-2345.8000000000002</v>
      </c>
      <c r="CD36">
        <v>27</v>
      </c>
      <c r="CE36" t="s">
        <v>0</v>
      </c>
      <c r="CF36" t="s">
        <v>0</v>
      </c>
      <c r="CG36" t="s">
        <v>100</v>
      </c>
      <c r="CH36">
        <v>37230.080000000002</v>
      </c>
      <c r="CI36">
        <v>12.224399999999999</v>
      </c>
      <c r="CJ36">
        <v>153</v>
      </c>
      <c r="CK36" t="s">
        <v>126</v>
      </c>
      <c r="CL36" s="12">
        <f t="shared" si="3"/>
        <v>55.168297754144717</v>
      </c>
      <c r="CM36" s="11">
        <f t="shared" si="0"/>
        <v>0.87058993629814307</v>
      </c>
    </row>
    <row r="37" spans="1:91" x14ac:dyDescent="0.2">
      <c r="A37" t="str">
        <f t="shared" si="1"/>
        <v>AZ18 WHT06 ol40 prof 1</v>
      </c>
      <c r="B37" s="1" t="s">
        <v>127</v>
      </c>
      <c r="C37" s="10" t="s">
        <v>102</v>
      </c>
      <c r="D37" t="s">
        <v>58</v>
      </c>
      <c r="E37" s="10" t="s">
        <v>103</v>
      </c>
      <c r="F37" s="10" t="s">
        <v>60</v>
      </c>
      <c r="G37" s="10"/>
      <c r="H37">
        <v>60.121400000000001</v>
      </c>
      <c r="I37">
        <v>60.121400000000001</v>
      </c>
      <c r="J37">
        <v>60.121400000000001</v>
      </c>
      <c r="K37">
        <v>60.121400000000001</v>
      </c>
      <c r="L37">
        <v>60.121400000000001</v>
      </c>
      <c r="M37">
        <v>60.121400000000001</v>
      </c>
      <c r="N37">
        <v>60.121400000000001</v>
      </c>
      <c r="O37">
        <v>60.121400000000001</v>
      </c>
      <c r="P37">
        <v>60.121400000000001</v>
      </c>
      <c r="R37" s="3">
        <v>65</v>
      </c>
      <c r="S37">
        <v>65</v>
      </c>
      <c r="T37">
        <v>65</v>
      </c>
      <c r="U37">
        <v>15</v>
      </c>
      <c r="V37">
        <v>35</v>
      </c>
      <c r="W37">
        <v>50</v>
      </c>
      <c r="X37">
        <v>90</v>
      </c>
      <c r="Y37">
        <v>90</v>
      </c>
      <c r="Z37">
        <v>90</v>
      </c>
      <c r="AB37" s="3">
        <v>1.7965999999999999E-2</v>
      </c>
      <c r="AC37">
        <v>9.5644999999999994E-2</v>
      </c>
      <c r="AD37">
        <v>8.3800000000000003E-3</v>
      </c>
      <c r="AE37">
        <v>0.119838</v>
      </c>
      <c r="AF37">
        <v>0.25334200000000001</v>
      </c>
      <c r="AG37">
        <v>1.1261999999999999E-2</v>
      </c>
      <c r="AH37">
        <v>28.744420000000002</v>
      </c>
      <c r="AI37">
        <v>19.007210000000001</v>
      </c>
      <c r="AJ37">
        <v>9.4731170000000002</v>
      </c>
      <c r="AK37">
        <v>43.470970000000001</v>
      </c>
      <c r="AL37" s="3">
        <v>101.2021</v>
      </c>
      <c r="AM37">
        <v>1.4E-2</v>
      </c>
      <c r="AN37">
        <v>5.0174999999999997E-2</v>
      </c>
      <c r="AO37">
        <v>3.6779999999999998E-3</v>
      </c>
      <c r="AP37">
        <v>4.5864000000000002E-2</v>
      </c>
      <c r="AQ37">
        <v>9.0729000000000004E-2</v>
      </c>
      <c r="AR37">
        <v>7.6449999999999999E-3</v>
      </c>
      <c r="AS37">
        <v>24.86618</v>
      </c>
      <c r="AT37">
        <v>14.229430000000001</v>
      </c>
      <c r="AU37">
        <v>3.5665170000000002</v>
      </c>
      <c r="AV37">
        <v>57.125779999999999</v>
      </c>
      <c r="AW37">
        <v>100</v>
      </c>
      <c r="AX37" s="3">
        <v>3.3945999999999997E-2</v>
      </c>
      <c r="AY37">
        <v>0.133826</v>
      </c>
      <c r="AZ37">
        <v>1.3979E-2</v>
      </c>
      <c r="BA37">
        <v>0.15473899999999999</v>
      </c>
      <c r="BB37">
        <v>0.322384</v>
      </c>
      <c r="BC37">
        <v>2.5805999999999999E-2</v>
      </c>
      <c r="BD37">
        <v>47.666809999999998</v>
      </c>
      <c r="BE37">
        <v>40.663530000000002</v>
      </c>
      <c r="BF37">
        <v>12.18713</v>
      </c>
      <c r="BG37">
        <v>101.2021</v>
      </c>
      <c r="BH37" s="3">
        <v>45</v>
      </c>
      <c r="BI37">
        <v>137</v>
      </c>
      <c r="BJ37">
        <v>69</v>
      </c>
      <c r="BK37">
        <v>263</v>
      </c>
      <c r="BL37">
        <v>223</v>
      </c>
      <c r="BM37">
        <v>75</v>
      </c>
      <c r="BR37" s="3">
        <v>3.921E-3</v>
      </c>
      <c r="BS37">
        <v>1.3129E-2</v>
      </c>
      <c r="BT37">
        <v>5.8149999999999999E-3</v>
      </c>
      <c r="BU37">
        <v>2.6595000000000001E-2</v>
      </c>
      <c r="BV37">
        <v>2.4785000000000001E-2</v>
      </c>
      <c r="BW37">
        <v>6.4120000000000002E-3</v>
      </c>
      <c r="BX37">
        <v>0.201572</v>
      </c>
      <c r="BY37">
        <v>0.109417</v>
      </c>
      <c r="BZ37">
        <v>0.17793200000000001</v>
      </c>
      <c r="CB37" s="3">
        <v>-8324.2999999999993</v>
      </c>
      <c r="CC37">
        <v>-2349.4</v>
      </c>
      <c r="CD37">
        <v>27</v>
      </c>
      <c r="CE37" t="s">
        <v>0</v>
      </c>
      <c r="CF37" t="s">
        <v>0</v>
      </c>
      <c r="CG37" t="s">
        <v>100</v>
      </c>
      <c r="CH37">
        <v>37231.9</v>
      </c>
      <c r="CI37">
        <v>12.176920000000001</v>
      </c>
      <c r="CJ37">
        <v>154</v>
      </c>
      <c r="CK37" t="s">
        <v>128</v>
      </c>
      <c r="CL37" s="12">
        <f t="shared" si="3"/>
        <v>60.189253838397931</v>
      </c>
      <c r="CM37" s="11">
        <f t="shared" si="0"/>
        <v>0.8745628316582138</v>
      </c>
    </row>
    <row r="38" spans="1:91" x14ac:dyDescent="0.2">
      <c r="A38" t="str">
        <f t="shared" si="1"/>
        <v>AZ18 WHT06 ol40 prof 1</v>
      </c>
      <c r="B38" s="1" t="s">
        <v>129</v>
      </c>
      <c r="C38" s="10" t="s">
        <v>102</v>
      </c>
      <c r="D38" t="s">
        <v>58</v>
      </c>
      <c r="E38" s="10" t="s">
        <v>103</v>
      </c>
      <c r="F38" s="10" t="s">
        <v>60</v>
      </c>
      <c r="G38" s="10"/>
      <c r="H38">
        <v>60.121400000000001</v>
      </c>
      <c r="I38">
        <v>60.121400000000001</v>
      </c>
      <c r="J38">
        <v>60.121400000000001</v>
      </c>
      <c r="K38">
        <v>60.121400000000001</v>
      </c>
      <c r="L38">
        <v>60.121400000000001</v>
      </c>
      <c r="M38">
        <v>60.121400000000001</v>
      </c>
      <c r="N38">
        <v>60.121400000000001</v>
      </c>
      <c r="O38">
        <v>60.121400000000001</v>
      </c>
      <c r="P38">
        <v>60.121400000000001</v>
      </c>
      <c r="R38" s="3">
        <v>65</v>
      </c>
      <c r="S38">
        <v>65</v>
      </c>
      <c r="T38">
        <v>65</v>
      </c>
      <c r="U38">
        <v>15</v>
      </c>
      <c r="V38">
        <v>35</v>
      </c>
      <c r="W38">
        <v>50</v>
      </c>
      <c r="X38">
        <v>90</v>
      </c>
      <c r="Y38">
        <v>90</v>
      </c>
      <c r="Z38">
        <v>90</v>
      </c>
      <c r="AB38" s="3">
        <v>1.5959000000000001E-2</v>
      </c>
      <c r="AC38">
        <v>0.103218</v>
      </c>
      <c r="AD38">
        <v>9.9769999999999998E-3</v>
      </c>
      <c r="AE38">
        <v>0.13932900000000001</v>
      </c>
      <c r="AF38">
        <v>0.28312399999999999</v>
      </c>
      <c r="AG38">
        <v>8.7539999999999996E-3</v>
      </c>
      <c r="AH38">
        <v>28.85033</v>
      </c>
      <c r="AI38">
        <v>18.982479999999999</v>
      </c>
      <c r="AJ38">
        <v>9.3522770000000008</v>
      </c>
      <c r="AK38">
        <v>43.490760000000002</v>
      </c>
      <c r="AL38" s="3">
        <v>101.2362</v>
      </c>
      <c r="AM38">
        <v>1.2427000000000001E-2</v>
      </c>
      <c r="AN38">
        <v>5.4108000000000003E-2</v>
      </c>
      <c r="AO38">
        <v>4.3759999999999997E-3</v>
      </c>
      <c r="AP38">
        <v>5.3284999999999999E-2</v>
      </c>
      <c r="AQ38">
        <v>0.10132099999999999</v>
      </c>
      <c r="AR38">
        <v>5.9379999999999997E-3</v>
      </c>
      <c r="AS38">
        <v>24.93956</v>
      </c>
      <c r="AT38">
        <v>14.200530000000001</v>
      </c>
      <c r="AU38">
        <v>3.5184470000000001</v>
      </c>
      <c r="AV38">
        <v>57.110010000000003</v>
      </c>
      <c r="AW38">
        <v>100</v>
      </c>
      <c r="AX38" s="3">
        <v>3.0154E-2</v>
      </c>
      <c r="AY38">
        <v>0.144423</v>
      </c>
      <c r="AZ38">
        <v>1.6643000000000002E-2</v>
      </c>
      <c r="BA38">
        <v>0.17990700000000001</v>
      </c>
      <c r="BB38">
        <v>0.36028300000000002</v>
      </c>
      <c r="BC38">
        <v>2.0057999999999999E-2</v>
      </c>
      <c r="BD38">
        <v>47.842449999999999</v>
      </c>
      <c r="BE38">
        <v>40.61063</v>
      </c>
      <c r="BF38">
        <v>12.03167</v>
      </c>
      <c r="BG38">
        <v>101.2362</v>
      </c>
      <c r="BH38" s="3">
        <v>46</v>
      </c>
      <c r="BI38">
        <v>134</v>
      </c>
      <c r="BJ38">
        <v>69</v>
      </c>
      <c r="BK38">
        <v>248</v>
      </c>
      <c r="BL38">
        <v>221</v>
      </c>
      <c r="BM38">
        <v>75</v>
      </c>
      <c r="BR38" s="3">
        <v>3.9430000000000003E-3</v>
      </c>
      <c r="BS38">
        <v>1.3091999999999999E-2</v>
      </c>
      <c r="BT38">
        <v>5.8230000000000001E-3</v>
      </c>
      <c r="BU38">
        <v>2.6360999999999999E-2</v>
      </c>
      <c r="BV38">
        <v>2.5415E-2</v>
      </c>
      <c r="BW38">
        <v>6.4000000000000003E-3</v>
      </c>
      <c r="BX38">
        <v>0.202206</v>
      </c>
      <c r="BY38">
        <v>0.109331</v>
      </c>
      <c r="BZ38">
        <v>0.17630100000000001</v>
      </c>
      <c r="CB38" s="3">
        <v>-8320.7999999999993</v>
      </c>
      <c r="CC38">
        <v>-2353</v>
      </c>
      <c r="CD38">
        <v>27</v>
      </c>
      <c r="CE38" t="s">
        <v>0</v>
      </c>
      <c r="CF38" t="s">
        <v>0</v>
      </c>
      <c r="CG38" t="s">
        <v>100</v>
      </c>
      <c r="CH38">
        <v>37233.72</v>
      </c>
      <c r="CI38">
        <v>12.170769999999999</v>
      </c>
      <c r="CJ38">
        <v>155</v>
      </c>
      <c r="CK38" t="s">
        <v>130</v>
      </c>
      <c r="CL38" s="12">
        <f t="shared" si="3"/>
        <v>65.210209922651146</v>
      </c>
      <c r="CM38" s="11">
        <f t="shared" si="0"/>
        <v>0.87636354857878829</v>
      </c>
    </row>
    <row r="39" spans="1:91" x14ac:dyDescent="0.2">
      <c r="A39" t="str">
        <f t="shared" si="1"/>
        <v>AZ18 WHT06 ol40 prof 1</v>
      </c>
      <c r="B39" s="1" t="s">
        <v>131</v>
      </c>
      <c r="C39" s="10" t="s">
        <v>102</v>
      </c>
      <c r="D39" t="s">
        <v>58</v>
      </c>
      <c r="E39" s="10" t="s">
        <v>103</v>
      </c>
      <c r="F39" s="10" t="s">
        <v>60</v>
      </c>
      <c r="G39" s="10"/>
      <c r="H39">
        <v>60.121400000000001</v>
      </c>
      <c r="I39">
        <v>60.121400000000001</v>
      </c>
      <c r="J39">
        <v>60.121400000000001</v>
      </c>
      <c r="K39">
        <v>60.121400000000001</v>
      </c>
      <c r="L39">
        <v>60.121400000000001</v>
      </c>
      <c r="M39">
        <v>60.121400000000001</v>
      </c>
      <c r="N39">
        <v>60.121400000000001</v>
      </c>
      <c r="O39">
        <v>60.121400000000001</v>
      </c>
      <c r="P39">
        <v>60.121400000000001</v>
      </c>
      <c r="R39" s="3">
        <v>65</v>
      </c>
      <c r="S39">
        <v>65</v>
      </c>
      <c r="T39">
        <v>65</v>
      </c>
      <c r="U39">
        <v>15</v>
      </c>
      <c r="V39">
        <v>35</v>
      </c>
      <c r="W39">
        <v>50</v>
      </c>
      <c r="X39">
        <v>90</v>
      </c>
      <c r="Y39">
        <v>90</v>
      </c>
      <c r="Z39">
        <v>90</v>
      </c>
      <c r="AB39" s="3">
        <v>1.9688000000000001E-2</v>
      </c>
      <c r="AC39">
        <v>9.7887000000000002E-2</v>
      </c>
      <c r="AD39">
        <v>9.3970000000000008E-3</v>
      </c>
      <c r="AE39">
        <v>0.12884499999999999</v>
      </c>
      <c r="AF39">
        <v>0.28600500000000001</v>
      </c>
      <c r="AG39">
        <v>1.0421E-2</v>
      </c>
      <c r="AH39">
        <v>28.859909999999999</v>
      </c>
      <c r="AI39">
        <v>19.011189999999999</v>
      </c>
      <c r="AJ39">
        <v>9.344951</v>
      </c>
      <c r="AK39">
        <v>43.528359999999999</v>
      </c>
      <c r="AL39" s="3">
        <v>101.2967</v>
      </c>
      <c r="AM39">
        <v>1.532E-2</v>
      </c>
      <c r="AN39">
        <v>5.1275000000000001E-2</v>
      </c>
      <c r="AO39">
        <v>4.1190000000000003E-3</v>
      </c>
      <c r="AP39">
        <v>4.9238999999999998E-2</v>
      </c>
      <c r="AQ39">
        <v>0.10227600000000001</v>
      </c>
      <c r="AR39">
        <v>7.064E-3</v>
      </c>
      <c r="AS39">
        <v>24.929290000000002</v>
      </c>
      <c r="AT39">
        <v>14.21143</v>
      </c>
      <c r="AU39">
        <v>3.5130780000000001</v>
      </c>
      <c r="AV39">
        <v>57.116900000000001</v>
      </c>
      <c r="AW39">
        <v>100</v>
      </c>
      <c r="AX39" s="3">
        <v>3.7200999999999998E-2</v>
      </c>
      <c r="AY39">
        <v>0.136963</v>
      </c>
      <c r="AZ39">
        <v>1.5674E-2</v>
      </c>
      <c r="BA39">
        <v>0.16636999999999999</v>
      </c>
      <c r="BB39">
        <v>0.36394900000000002</v>
      </c>
      <c r="BC39">
        <v>2.3879000000000001E-2</v>
      </c>
      <c r="BD39">
        <v>47.858330000000002</v>
      </c>
      <c r="BE39">
        <v>40.672049999999999</v>
      </c>
      <c r="BF39">
        <v>12.02224</v>
      </c>
      <c r="BG39">
        <v>101.2967</v>
      </c>
      <c r="BH39" s="3">
        <v>45</v>
      </c>
      <c r="BI39">
        <v>135</v>
      </c>
      <c r="BJ39">
        <v>69</v>
      </c>
      <c r="BK39">
        <v>248</v>
      </c>
      <c r="BL39">
        <v>221</v>
      </c>
      <c r="BM39">
        <v>76</v>
      </c>
      <c r="BR39" s="3">
        <v>3.96E-3</v>
      </c>
      <c r="BS39">
        <v>1.3079E-2</v>
      </c>
      <c r="BT39">
        <v>5.8560000000000001E-3</v>
      </c>
      <c r="BU39">
        <v>2.5974000000000001E-2</v>
      </c>
      <c r="BV39">
        <v>2.5491E-2</v>
      </c>
      <c r="BW39">
        <v>6.4570000000000001E-3</v>
      </c>
      <c r="BX39">
        <v>0.20225899999999999</v>
      </c>
      <c r="BY39">
        <v>0.109442</v>
      </c>
      <c r="BZ39">
        <v>0.176203</v>
      </c>
      <c r="CB39" s="3">
        <v>-8317.2999999999993</v>
      </c>
      <c r="CC39">
        <v>-2356.6</v>
      </c>
      <c r="CD39">
        <v>27</v>
      </c>
      <c r="CE39" t="s">
        <v>0</v>
      </c>
      <c r="CF39" t="s">
        <v>0</v>
      </c>
      <c r="CG39" t="s">
        <v>100</v>
      </c>
      <c r="CH39">
        <v>37235.54</v>
      </c>
      <c r="CI39">
        <v>12.174770000000001</v>
      </c>
      <c r="CJ39">
        <v>156</v>
      </c>
      <c r="CK39" t="s">
        <v>132</v>
      </c>
      <c r="CL39" s="12">
        <f t="shared" si="3"/>
        <v>70.23116600690436</v>
      </c>
      <c r="CM39" s="11">
        <f t="shared" si="0"/>
        <v>0.87648433491894906</v>
      </c>
    </row>
    <row r="40" spans="1:91" x14ac:dyDescent="0.2">
      <c r="A40" t="str">
        <f t="shared" si="1"/>
        <v>AZ18 WHT06 ol40 prof 1</v>
      </c>
      <c r="B40" s="1" t="s">
        <v>133</v>
      </c>
      <c r="C40" s="10" t="s">
        <v>102</v>
      </c>
      <c r="D40" t="s">
        <v>58</v>
      </c>
      <c r="E40" s="10" t="s">
        <v>103</v>
      </c>
      <c r="F40" s="10" t="s">
        <v>60</v>
      </c>
      <c r="G40" s="10"/>
      <c r="H40">
        <v>60.136699999999998</v>
      </c>
      <c r="I40">
        <v>60.136699999999998</v>
      </c>
      <c r="J40">
        <v>60.136699999999998</v>
      </c>
      <c r="K40">
        <v>60.136699999999998</v>
      </c>
      <c r="L40">
        <v>60.136699999999998</v>
      </c>
      <c r="M40">
        <v>60.136699999999998</v>
      </c>
      <c r="N40">
        <v>60.136699999999998</v>
      </c>
      <c r="O40">
        <v>60.136699999999998</v>
      </c>
      <c r="P40">
        <v>60.136699999999998</v>
      </c>
      <c r="R40" s="3">
        <v>65</v>
      </c>
      <c r="S40">
        <v>65</v>
      </c>
      <c r="T40">
        <v>65</v>
      </c>
      <c r="U40">
        <v>15</v>
      </c>
      <c r="V40">
        <v>35</v>
      </c>
      <c r="W40">
        <v>50</v>
      </c>
      <c r="X40">
        <v>90</v>
      </c>
      <c r="Y40">
        <v>90</v>
      </c>
      <c r="Z40">
        <v>90</v>
      </c>
      <c r="AB40" s="3">
        <v>1.8131000000000001E-2</v>
      </c>
      <c r="AC40">
        <v>9.5419000000000004E-2</v>
      </c>
      <c r="AD40">
        <v>9.1319999999999995E-3</v>
      </c>
      <c r="AE40">
        <v>0.131633</v>
      </c>
      <c r="AF40">
        <v>0.28330300000000003</v>
      </c>
      <c r="AG40">
        <v>1.3913999999999999E-2</v>
      </c>
      <c r="AH40">
        <v>29.01454</v>
      </c>
      <c r="AI40">
        <v>19.03246</v>
      </c>
      <c r="AJ40">
        <v>9.236637</v>
      </c>
      <c r="AK40">
        <v>43.625399999999999</v>
      </c>
      <c r="AL40" s="3">
        <v>101.4606</v>
      </c>
      <c r="AM40">
        <v>1.4075000000000001E-2</v>
      </c>
      <c r="AN40">
        <v>4.9865E-2</v>
      </c>
      <c r="AO40">
        <v>3.993E-3</v>
      </c>
      <c r="AP40">
        <v>5.0186000000000001E-2</v>
      </c>
      <c r="AQ40">
        <v>0.10107099999999999</v>
      </c>
      <c r="AR40">
        <v>9.4090000000000007E-3</v>
      </c>
      <c r="AS40">
        <v>25.003869999999999</v>
      </c>
      <c r="AT40">
        <v>14.193849999999999</v>
      </c>
      <c r="AU40">
        <v>3.4641869999999999</v>
      </c>
      <c r="AV40">
        <v>57.109490000000001</v>
      </c>
      <c r="AW40">
        <v>100</v>
      </c>
      <c r="AX40" s="3">
        <v>3.4257999999999997E-2</v>
      </c>
      <c r="AY40">
        <v>0.13350999999999999</v>
      </c>
      <c r="AZ40">
        <v>1.5232000000000001E-2</v>
      </c>
      <c r="BA40">
        <v>0.16996900000000001</v>
      </c>
      <c r="BB40">
        <v>0.36051100000000003</v>
      </c>
      <c r="BC40">
        <v>3.1884000000000003E-2</v>
      </c>
      <c r="BD40">
        <v>48.114759999999997</v>
      </c>
      <c r="BE40">
        <v>40.717550000000003</v>
      </c>
      <c r="BF40">
        <v>11.882899999999999</v>
      </c>
      <c r="BG40">
        <v>101.4606</v>
      </c>
      <c r="BH40" s="3">
        <v>45</v>
      </c>
      <c r="BI40">
        <v>136</v>
      </c>
      <c r="BJ40">
        <v>69</v>
      </c>
      <c r="BK40">
        <v>252</v>
      </c>
      <c r="BL40">
        <v>220</v>
      </c>
      <c r="BM40">
        <v>75</v>
      </c>
      <c r="BR40" s="3">
        <v>3.8899999999999998E-3</v>
      </c>
      <c r="BS40">
        <v>1.3101E-2</v>
      </c>
      <c r="BT40">
        <v>5.7930000000000004E-3</v>
      </c>
      <c r="BU40">
        <v>2.6283000000000001E-2</v>
      </c>
      <c r="BV40">
        <v>2.5384E-2</v>
      </c>
      <c r="BW40">
        <v>6.4390000000000003E-3</v>
      </c>
      <c r="BX40">
        <v>0.20316999999999999</v>
      </c>
      <c r="BY40">
        <v>0.109524</v>
      </c>
      <c r="BZ40">
        <v>0.174735</v>
      </c>
      <c r="CB40" s="3">
        <v>-8313.7999999999993</v>
      </c>
      <c r="CC40">
        <v>-2360.1999999999998</v>
      </c>
      <c r="CD40">
        <v>27</v>
      </c>
      <c r="CE40" t="s">
        <v>0</v>
      </c>
      <c r="CF40" t="s">
        <v>0</v>
      </c>
      <c r="CG40" t="s">
        <v>100</v>
      </c>
      <c r="CH40">
        <v>37237.360000000001</v>
      </c>
      <c r="CI40">
        <v>12.17562</v>
      </c>
      <c r="CJ40">
        <v>157</v>
      </c>
      <c r="CK40" t="s">
        <v>134</v>
      </c>
      <c r="CL40" s="12">
        <f t="shared" si="3"/>
        <v>75.252122091157574</v>
      </c>
      <c r="CM40" s="11">
        <f t="shared" si="0"/>
        <v>0.87831319151847986</v>
      </c>
    </row>
    <row r="41" spans="1:91" x14ac:dyDescent="0.2">
      <c r="A41" t="str">
        <f t="shared" si="1"/>
        <v>AZ18 WHT06 ol40 prof 1</v>
      </c>
      <c r="B41" s="1" t="s">
        <v>135</v>
      </c>
      <c r="C41" s="10" t="s">
        <v>102</v>
      </c>
      <c r="D41" t="s">
        <v>58</v>
      </c>
      <c r="E41" s="10" t="s">
        <v>103</v>
      </c>
      <c r="F41" s="10" t="s">
        <v>60</v>
      </c>
      <c r="G41" s="10"/>
      <c r="H41">
        <v>60.121400000000001</v>
      </c>
      <c r="I41">
        <v>60.121400000000001</v>
      </c>
      <c r="J41">
        <v>60.121400000000001</v>
      </c>
      <c r="K41">
        <v>60.121400000000001</v>
      </c>
      <c r="L41">
        <v>60.121400000000001</v>
      </c>
      <c r="M41">
        <v>60.121400000000001</v>
      </c>
      <c r="N41">
        <v>60.121400000000001</v>
      </c>
      <c r="O41">
        <v>60.121400000000001</v>
      </c>
      <c r="P41">
        <v>60.121400000000001</v>
      </c>
      <c r="R41" s="3">
        <v>65</v>
      </c>
      <c r="S41">
        <v>65</v>
      </c>
      <c r="T41">
        <v>65</v>
      </c>
      <c r="U41">
        <v>15</v>
      </c>
      <c r="V41">
        <v>35</v>
      </c>
      <c r="W41">
        <v>50</v>
      </c>
      <c r="X41">
        <v>90</v>
      </c>
      <c r="Y41">
        <v>90</v>
      </c>
      <c r="Z41">
        <v>90</v>
      </c>
      <c r="AB41" s="3">
        <v>1.6123999999999999E-2</v>
      </c>
      <c r="AC41">
        <v>0.10054399999999999</v>
      </c>
      <c r="AD41">
        <v>8.5290000000000001E-3</v>
      </c>
      <c r="AE41">
        <v>0.11154799999999999</v>
      </c>
      <c r="AF41">
        <v>0.28176200000000001</v>
      </c>
      <c r="AG41">
        <v>8.5970000000000005E-3</v>
      </c>
      <c r="AH41">
        <v>29.025770000000001</v>
      </c>
      <c r="AI41">
        <v>19.049600000000002</v>
      </c>
      <c r="AJ41">
        <v>9.2278710000000004</v>
      </c>
      <c r="AK41">
        <v>43.636519999999997</v>
      </c>
      <c r="AL41" s="3">
        <v>101.4669</v>
      </c>
      <c r="AM41">
        <v>1.2514000000000001E-2</v>
      </c>
      <c r="AN41">
        <v>5.2531000000000001E-2</v>
      </c>
      <c r="AO41">
        <v>3.7290000000000001E-3</v>
      </c>
      <c r="AP41">
        <v>4.2518E-2</v>
      </c>
      <c r="AQ41">
        <v>0.100498</v>
      </c>
      <c r="AR41">
        <v>5.8120000000000003E-3</v>
      </c>
      <c r="AS41">
        <v>25.007850000000001</v>
      </c>
      <c r="AT41">
        <v>14.203390000000001</v>
      </c>
      <c r="AU41">
        <v>3.4601099999999998</v>
      </c>
      <c r="AV41">
        <v>57.111040000000003</v>
      </c>
      <c r="AW41">
        <v>99.999989999999997</v>
      </c>
      <c r="AX41" s="3">
        <v>3.0467000000000001E-2</v>
      </c>
      <c r="AY41">
        <v>0.140681</v>
      </c>
      <c r="AZ41">
        <v>1.4227E-2</v>
      </c>
      <c r="BA41">
        <v>0.144035</v>
      </c>
      <c r="BB41">
        <v>0.35854999999999998</v>
      </c>
      <c r="BC41">
        <v>1.9698E-2</v>
      </c>
      <c r="BD41">
        <v>48.133380000000002</v>
      </c>
      <c r="BE41">
        <v>40.75421</v>
      </c>
      <c r="BF41">
        <v>11.87162</v>
      </c>
      <c r="BG41">
        <v>101.4669</v>
      </c>
      <c r="BH41" s="3">
        <v>46</v>
      </c>
      <c r="BI41">
        <v>133</v>
      </c>
      <c r="BJ41">
        <v>69</v>
      </c>
      <c r="BK41">
        <v>256</v>
      </c>
      <c r="BL41">
        <v>221</v>
      </c>
      <c r="BM41">
        <v>76</v>
      </c>
      <c r="BR41" s="3">
        <v>3.9370000000000004E-3</v>
      </c>
      <c r="BS41">
        <v>1.295E-2</v>
      </c>
      <c r="BT41">
        <v>5.829E-3</v>
      </c>
      <c r="BU41">
        <v>2.5860999999999999E-2</v>
      </c>
      <c r="BV41">
        <v>2.5375000000000002E-2</v>
      </c>
      <c r="BW41">
        <v>6.404E-3</v>
      </c>
      <c r="BX41">
        <v>0.203239</v>
      </c>
      <c r="BY41">
        <v>0.1096</v>
      </c>
      <c r="BZ41">
        <v>0.17463200000000001</v>
      </c>
      <c r="CB41" s="3">
        <v>-8310.4</v>
      </c>
      <c r="CC41">
        <v>-2363.8000000000002</v>
      </c>
      <c r="CD41">
        <v>27</v>
      </c>
      <c r="CE41" t="s">
        <v>0</v>
      </c>
      <c r="CF41" t="s">
        <v>0</v>
      </c>
      <c r="CG41" t="s">
        <v>100</v>
      </c>
      <c r="CH41">
        <v>37239.18</v>
      </c>
      <c r="CI41">
        <v>12.172359999999999</v>
      </c>
      <c r="CJ41">
        <v>158</v>
      </c>
      <c r="CK41" t="s">
        <v>136</v>
      </c>
      <c r="CL41" s="12">
        <f t="shared" si="3"/>
        <v>80.203889452413563</v>
      </c>
      <c r="CM41" s="11">
        <f t="shared" si="0"/>
        <v>0.87845599052408396</v>
      </c>
    </row>
    <row r="42" spans="1:91" x14ac:dyDescent="0.2">
      <c r="A42" t="str">
        <f t="shared" si="1"/>
        <v>AZ18 WHT06 ol40 prof 1</v>
      </c>
      <c r="B42" s="1" t="s">
        <v>137</v>
      </c>
      <c r="C42" s="10" t="s">
        <v>102</v>
      </c>
      <c r="D42" t="s">
        <v>58</v>
      </c>
      <c r="E42" s="10" t="s">
        <v>103</v>
      </c>
      <c r="F42" s="10" t="s">
        <v>60</v>
      </c>
      <c r="G42" s="10"/>
      <c r="H42">
        <v>60.121400000000001</v>
      </c>
      <c r="I42">
        <v>60.121400000000001</v>
      </c>
      <c r="J42">
        <v>60.121400000000001</v>
      </c>
      <c r="K42">
        <v>60.121400000000001</v>
      </c>
      <c r="L42">
        <v>60.121400000000001</v>
      </c>
      <c r="M42">
        <v>60.121400000000001</v>
      </c>
      <c r="N42">
        <v>60.121400000000001</v>
      </c>
      <c r="O42">
        <v>60.121400000000001</v>
      </c>
      <c r="P42">
        <v>60.121400000000001</v>
      </c>
      <c r="R42" s="3">
        <v>65</v>
      </c>
      <c r="S42">
        <v>65</v>
      </c>
      <c r="T42">
        <v>65</v>
      </c>
      <c r="U42">
        <v>15</v>
      </c>
      <c r="V42">
        <v>35</v>
      </c>
      <c r="W42">
        <v>50</v>
      </c>
      <c r="X42">
        <v>90</v>
      </c>
      <c r="Y42">
        <v>90</v>
      </c>
      <c r="Z42">
        <v>90</v>
      </c>
      <c r="AB42" s="3">
        <v>1.8303E-2</v>
      </c>
      <c r="AC42">
        <v>9.3483999999999998E-2</v>
      </c>
      <c r="AD42">
        <v>6.888E-3</v>
      </c>
      <c r="AE42">
        <v>0.119715</v>
      </c>
      <c r="AF42">
        <v>0.28295700000000001</v>
      </c>
      <c r="AG42">
        <v>6.7910000000000002E-3</v>
      </c>
      <c r="AH42">
        <v>29.006319999999999</v>
      </c>
      <c r="AI42">
        <v>19.054590000000001</v>
      </c>
      <c r="AJ42">
        <v>9.0945049999999998</v>
      </c>
      <c r="AK42">
        <v>43.589599999999997</v>
      </c>
      <c r="AL42" s="3">
        <v>101.2732</v>
      </c>
      <c r="AM42">
        <v>1.4223E-2</v>
      </c>
      <c r="AN42">
        <v>4.8904000000000003E-2</v>
      </c>
      <c r="AO42">
        <v>3.0149999999999999E-3</v>
      </c>
      <c r="AP42">
        <v>4.5689E-2</v>
      </c>
      <c r="AQ42">
        <v>0.101051</v>
      </c>
      <c r="AR42">
        <v>4.5970000000000004E-3</v>
      </c>
      <c r="AS42">
        <v>25.02234</v>
      </c>
      <c r="AT42">
        <v>14.224869999999999</v>
      </c>
      <c r="AU42">
        <v>3.4143659999999998</v>
      </c>
      <c r="AV42">
        <v>57.120939999999997</v>
      </c>
      <c r="AW42">
        <v>100</v>
      </c>
      <c r="AX42" s="3">
        <v>3.4583000000000003E-2</v>
      </c>
      <c r="AY42">
        <v>0.130803</v>
      </c>
      <c r="AZ42">
        <v>1.149E-2</v>
      </c>
      <c r="BA42">
        <v>0.154581</v>
      </c>
      <c r="BB42">
        <v>0.36007</v>
      </c>
      <c r="BC42">
        <v>1.5559999999999999E-2</v>
      </c>
      <c r="BD42">
        <v>48.101140000000001</v>
      </c>
      <c r="BE42">
        <v>40.764899999999997</v>
      </c>
      <c r="BF42">
        <v>11.70004</v>
      </c>
      <c r="BG42">
        <v>101.2732</v>
      </c>
      <c r="BH42" s="3">
        <v>45</v>
      </c>
      <c r="BI42">
        <v>137</v>
      </c>
      <c r="BJ42">
        <v>69</v>
      </c>
      <c r="BK42">
        <v>258</v>
      </c>
      <c r="BL42">
        <v>222</v>
      </c>
      <c r="BM42">
        <v>75</v>
      </c>
      <c r="BR42" s="3">
        <v>3.9240000000000004E-3</v>
      </c>
      <c r="BS42">
        <v>1.3115999999999999E-2</v>
      </c>
      <c r="BT42">
        <v>5.8089999999999999E-3</v>
      </c>
      <c r="BU42">
        <v>2.6265E-2</v>
      </c>
      <c r="BV42">
        <v>2.5482999999999999E-2</v>
      </c>
      <c r="BW42">
        <v>6.3660000000000001E-3</v>
      </c>
      <c r="BX42">
        <v>0.203102</v>
      </c>
      <c r="BY42">
        <v>0.109623</v>
      </c>
      <c r="BZ42">
        <v>0.17283599999999999</v>
      </c>
      <c r="CB42" s="3">
        <v>-8306.9</v>
      </c>
      <c r="CC42">
        <v>-2367.4</v>
      </c>
      <c r="CD42">
        <v>27</v>
      </c>
      <c r="CE42" t="s">
        <v>0</v>
      </c>
      <c r="CF42" t="s">
        <v>0</v>
      </c>
      <c r="CG42" t="s">
        <v>100</v>
      </c>
      <c r="CH42">
        <v>37241</v>
      </c>
      <c r="CI42">
        <v>12.132910000000001</v>
      </c>
      <c r="CJ42">
        <v>159</v>
      </c>
      <c r="CK42" t="s">
        <v>138</v>
      </c>
      <c r="CL42" s="12">
        <f t="shared" si="3"/>
        <v>85.224845536666777</v>
      </c>
      <c r="CM42" s="11">
        <f t="shared" si="0"/>
        <v>0.87993102998638451</v>
      </c>
    </row>
    <row r="43" spans="1:91" x14ac:dyDescent="0.2">
      <c r="A43" t="str">
        <f t="shared" si="1"/>
        <v>AZ18 WHT06 ol40 prof 1</v>
      </c>
      <c r="B43" s="1" t="s">
        <v>139</v>
      </c>
      <c r="C43" s="10" t="s">
        <v>102</v>
      </c>
      <c r="D43" t="s">
        <v>58</v>
      </c>
      <c r="E43" s="10" t="s">
        <v>103</v>
      </c>
      <c r="F43" s="10" t="s">
        <v>60</v>
      </c>
      <c r="G43" s="10"/>
      <c r="H43">
        <v>60.121400000000001</v>
      </c>
      <c r="I43">
        <v>60.121400000000001</v>
      </c>
      <c r="J43">
        <v>60.121400000000001</v>
      </c>
      <c r="K43">
        <v>60.121400000000001</v>
      </c>
      <c r="L43">
        <v>60.121400000000001</v>
      </c>
      <c r="M43">
        <v>60.121400000000001</v>
      </c>
      <c r="N43">
        <v>60.121400000000001</v>
      </c>
      <c r="O43">
        <v>60.121400000000001</v>
      </c>
      <c r="P43">
        <v>60.121400000000001</v>
      </c>
      <c r="R43" s="3">
        <v>65</v>
      </c>
      <c r="S43">
        <v>65</v>
      </c>
      <c r="T43">
        <v>65</v>
      </c>
      <c r="U43">
        <v>15</v>
      </c>
      <c r="V43">
        <v>35</v>
      </c>
      <c r="W43">
        <v>50</v>
      </c>
      <c r="X43">
        <v>90</v>
      </c>
      <c r="Y43">
        <v>90</v>
      </c>
      <c r="Z43">
        <v>90</v>
      </c>
      <c r="AB43" s="3">
        <v>1.6315E-2</v>
      </c>
      <c r="AC43">
        <v>9.5413999999999999E-2</v>
      </c>
      <c r="AD43">
        <v>1.1552E-2</v>
      </c>
      <c r="AE43">
        <v>0.12145300000000001</v>
      </c>
      <c r="AF43">
        <v>0.295155</v>
      </c>
      <c r="AG43">
        <v>9.3039999999999998E-3</v>
      </c>
      <c r="AH43">
        <v>29.048279999999998</v>
      </c>
      <c r="AI43">
        <v>19.004809999999999</v>
      </c>
      <c r="AJ43">
        <v>8.960521</v>
      </c>
      <c r="AK43">
        <v>43.531309999999998</v>
      </c>
      <c r="AL43" s="3">
        <v>101.0941</v>
      </c>
      <c r="AM43">
        <v>1.2692999999999999E-2</v>
      </c>
      <c r="AN43">
        <v>4.9972999999999997E-2</v>
      </c>
      <c r="AO43">
        <v>5.0629999999999998E-3</v>
      </c>
      <c r="AP43">
        <v>4.6406999999999997E-2</v>
      </c>
      <c r="AQ43">
        <v>0.105533</v>
      </c>
      <c r="AR43">
        <v>6.3049999999999998E-3</v>
      </c>
      <c r="AS43">
        <v>25.0885</v>
      </c>
      <c r="AT43">
        <v>14.20467</v>
      </c>
      <c r="AU43">
        <v>3.3680859999999999</v>
      </c>
      <c r="AV43">
        <v>57.112769999999998</v>
      </c>
      <c r="AW43">
        <v>100</v>
      </c>
      <c r="AX43" s="3">
        <v>3.0825999999999999E-2</v>
      </c>
      <c r="AY43">
        <v>0.13350300000000001</v>
      </c>
      <c r="AZ43">
        <v>1.9269999999999999E-2</v>
      </c>
      <c r="BA43">
        <v>0.15682499999999999</v>
      </c>
      <c r="BB43">
        <v>0.37559199999999998</v>
      </c>
      <c r="BC43">
        <v>2.1318E-2</v>
      </c>
      <c r="BD43">
        <v>48.170720000000003</v>
      </c>
      <c r="BE43">
        <v>40.658389999999997</v>
      </c>
      <c r="BF43">
        <v>11.527670000000001</v>
      </c>
      <c r="BG43">
        <v>101.0941</v>
      </c>
      <c r="BH43" s="3">
        <v>45</v>
      </c>
      <c r="BI43">
        <v>137</v>
      </c>
      <c r="BJ43">
        <v>68</v>
      </c>
      <c r="BK43">
        <v>252</v>
      </c>
      <c r="BL43">
        <v>220</v>
      </c>
      <c r="BM43">
        <v>75</v>
      </c>
      <c r="BR43" s="3">
        <v>3.9039999999999999E-3</v>
      </c>
      <c r="BS43">
        <v>1.3180000000000001E-2</v>
      </c>
      <c r="BT43">
        <v>5.7930000000000004E-3</v>
      </c>
      <c r="BU43">
        <v>2.5923000000000002E-2</v>
      </c>
      <c r="BV43">
        <v>2.5687000000000001E-2</v>
      </c>
      <c r="BW43">
        <v>6.3689999999999997E-3</v>
      </c>
      <c r="BX43">
        <v>0.203344</v>
      </c>
      <c r="BY43">
        <v>0.10943799999999999</v>
      </c>
      <c r="BZ43">
        <v>0.17102600000000001</v>
      </c>
      <c r="CB43" s="3">
        <v>-8303.4</v>
      </c>
      <c r="CC43">
        <v>-2371</v>
      </c>
      <c r="CD43">
        <v>27</v>
      </c>
      <c r="CE43" t="s">
        <v>0</v>
      </c>
      <c r="CF43" t="s">
        <v>0</v>
      </c>
      <c r="CG43" t="s">
        <v>100</v>
      </c>
      <c r="CH43">
        <v>37242.82</v>
      </c>
      <c r="CI43">
        <v>12.09686</v>
      </c>
      <c r="CJ43">
        <v>160</v>
      </c>
      <c r="CK43" t="s">
        <v>140</v>
      </c>
      <c r="CL43" s="12">
        <f t="shared" si="3"/>
        <v>90.245801620919991</v>
      </c>
      <c r="CM43" s="11">
        <f t="shared" si="0"/>
        <v>0.88164124818064959</v>
      </c>
    </row>
    <row r="44" spans="1:91" x14ac:dyDescent="0.2">
      <c r="A44" t="str">
        <f t="shared" si="1"/>
        <v>AZ18 WHT06 ol40 prof 1</v>
      </c>
      <c r="B44" s="1" t="s">
        <v>141</v>
      </c>
      <c r="C44" s="10" t="s">
        <v>102</v>
      </c>
      <c r="D44" t="s">
        <v>58</v>
      </c>
      <c r="E44" s="10" t="s">
        <v>103</v>
      </c>
      <c r="F44" s="10" t="s">
        <v>60</v>
      </c>
      <c r="G44" s="10"/>
      <c r="H44">
        <v>60.106200000000001</v>
      </c>
      <c r="I44">
        <v>60.106200000000001</v>
      </c>
      <c r="J44">
        <v>60.106200000000001</v>
      </c>
      <c r="K44">
        <v>60.106200000000001</v>
      </c>
      <c r="L44">
        <v>60.106200000000001</v>
      </c>
      <c r="M44">
        <v>60.106200000000001</v>
      </c>
      <c r="N44">
        <v>60.106200000000001</v>
      </c>
      <c r="O44">
        <v>60.106200000000001</v>
      </c>
      <c r="P44">
        <v>60.106200000000001</v>
      </c>
      <c r="R44" s="3">
        <v>65</v>
      </c>
      <c r="S44">
        <v>65</v>
      </c>
      <c r="T44">
        <v>65</v>
      </c>
      <c r="U44">
        <v>15</v>
      </c>
      <c r="V44">
        <v>35</v>
      </c>
      <c r="W44">
        <v>50</v>
      </c>
      <c r="X44">
        <v>90</v>
      </c>
      <c r="Y44">
        <v>90</v>
      </c>
      <c r="Z44">
        <v>90</v>
      </c>
      <c r="AB44" s="3">
        <v>1.4035000000000001E-2</v>
      </c>
      <c r="AC44">
        <v>9.7013000000000002E-2</v>
      </c>
      <c r="AD44">
        <v>6.3140000000000002E-3</v>
      </c>
      <c r="AE44">
        <v>0.123181</v>
      </c>
      <c r="AF44">
        <v>0.290993</v>
      </c>
      <c r="AG44">
        <v>1.1514999999999999E-2</v>
      </c>
      <c r="AH44">
        <v>29.11195</v>
      </c>
      <c r="AI44">
        <v>19.048960000000001</v>
      </c>
      <c r="AJ44">
        <v>9.0551220000000008</v>
      </c>
      <c r="AK44">
        <v>43.647959999999998</v>
      </c>
      <c r="AL44" s="3">
        <v>101.407</v>
      </c>
      <c r="AM44">
        <v>1.0888999999999999E-2</v>
      </c>
      <c r="AN44">
        <v>5.0671000000000001E-2</v>
      </c>
      <c r="AO44">
        <v>2.7599999999999999E-3</v>
      </c>
      <c r="AP44">
        <v>4.6939000000000002E-2</v>
      </c>
      <c r="AQ44">
        <v>0.10376100000000001</v>
      </c>
      <c r="AR44">
        <v>7.783E-3</v>
      </c>
      <c r="AS44">
        <v>25.074770000000001</v>
      </c>
      <c r="AT44">
        <v>14.19876</v>
      </c>
      <c r="AU44">
        <v>3.3943439999999998</v>
      </c>
      <c r="AV44">
        <v>57.109319999999997</v>
      </c>
      <c r="AW44">
        <v>100</v>
      </c>
      <c r="AX44" s="3">
        <v>2.6519000000000001E-2</v>
      </c>
      <c r="AY44">
        <v>0.13574</v>
      </c>
      <c r="AZ44">
        <v>1.0532E-2</v>
      </c>
      <c r="BA44">
        <v>0.159056</v>
      </c>
      <c r="BB44">
        <v>0.37029600000000001</v>
      </c>
      <c r="BC44">
        <v>2.6386E-2</v>
      </c>
      <c r="BD44">
        <v>48.276290000000003</v>
      </c>
      <c r="BE44">
        <v>40.752830000000003</v>
      </c>
      <c r="BF44">
        <v>11.649380000000001</v>
      </c>
      <c r="BG44">
        <v>101.407</v>
      </c>
      <c r="BH44" s="3">
        <v>46</v>
      </c>
      <c r="BI44">
        <v>133</v>
      </c>
      <c r="BJ44">
        <v>69</v>
      </c>
      <c r="BK44">
        <v>252</v>
      </c>
      <c r="BL44">
        <v>223</v>
      </c>
      <c r="BM44">
        <v>75</v>
      </c>
      <c r="BR44" s="3">
        <v>3.921E-3</v>
      </c>
      <c r="BS44">
        <v>1.2869999999999999E-2</v>
      </c>
      <c r="BT44">
        <v>5.8300000000000001E-3</v>
      </c>
      <c r="BU44">
        <v>2.6037000000000001E-2</v>
      </c>
      <c r="BV44">
        <v>2.5760999999999999E-2</v>
      </c>
      <c r="BW44">
        <v>6.3709999999999999E-3</v>
      </c>
      <c r="BX44">
        <v>0.20374400000000001</v>
      </c>
      <c r="BY44">
        <v>0.109614</v>
      </c>
      <c r="BZ44">
        <v>0.172315</v>
      </c>
      <c r="CB44" s="3">
        <v>-8299.9</v>
      </c>
      <c r="CC44">
        <v>-2374.6999999999998</v>
      </c>
      <c r="CD44">
        <v>27</v>
      </c>
      <c r="CE44" t="s">
        <v>0</v>
      </c>
      <c r="CF44" t="s">
        <v>0</v>
      </c>
      <c r="CG44" t="s">
        <v>100</v>
      </c>
      <c r="CH44">
        <v>37244.65</v>
      </c>
      <c r="CI44">
        <v>12.14307</v>
      </c>
      <c r="CJ44">
        <v>161</v>
      </c>
      <c r="CK44" t="s">
        <v>142</v>
      </c>
      <c r="CL44" s="12">
        <f t="shared" si="3"/>
        <v>95.338934252218593</v>
      </c>
      <c r="CM44" s="11">
        <f t="shared" si="0"/>
        <v>0.88077099975784279</v>
      </c>
    </row>
    <row r="45" spans="1:91" x14ac:dyDescent="0.2">
      <c r="A45" t="str">
        <f t="shared" si="1"/>
        <v>AZ18 WHT06 ol40 prof 1</v>
      </c>
      <c r="B45" s="1" t="s">
        <v>143</v>
      </c>
      <c r="C45" s="10" t="s">
        <v>102</v>
      </c>
      <c r="D45" t="s">
        <v>58</v>
      </c>
      <c r="E45" s="10" t="s">
        <v>103</v>
      </c>
      <c r="F45" s="10" t="s">
        <v>60</v>
      </c>
      <c r="G45" s="10"/>
      <c r="H45">
        <v>60.106200000000001</v>
      </c>
      <c r="I45">
        <v>60.106200000000001</v>
      </c>
      <c r="J45">
        <v>60.106200000000001</v>
      </c>
      <c r="K45">
        <v>60.106200000000001</v>
      </c>
      <c r="L45">
        <v>60.106200000000001</v>
      </c>
      <c r="M45">
        <v>60.106200000000001</v>
      </c>
      <c r="N45">
        <v>60.106200000000001</v>
      </c>
      <c r="O45">
        <v>60.106200000000001</v>
      </c>
      <c r="P45">
        <v>60.106200000000001</v>
      </c>
      <c r="R45" s="3">
        <v>65</v>
      </c>
      <c r="S45">
        <v>65</v>
      </c>
      <c r="T45">
        <v>65</v>
      </c>
      <c r="U45">
        <v>15</v>
      </c>
      <c r="V45">
        <v>35</v>
      </c>
      <c r="W45">
        <v>50</v>
      </c>
      <c r="X45">
        <v>90</v>
      </c>
      <c r="Y45">
        <v>90</v>
      </c>
      <c r="Z45">
        <v>90</v>
      </c>
      <c r="AB45" s="3">
        <v>1.8360999999999999E-2</v>
      </c>
      <c r="AC45">
        <v>9.5305000000000001E-2</v>
      </c>
      <c r="AD45">
        <v>7.8510000000000003E-3</v>
      </c>
      <c r="AE45">
        <v>0.114181</v>
      </c>
      <c r="AF45">
        <v>0.28897800000000001</v>
      </c>
      <c r="AG45">
        <v>5.8279999999999998E-3</v>
      </c>
      <c r="AH45">
        <v>29.132560000000002</v>
      </c>
      <c r="AI45">
        <v>18.9907</v>
      </c>
      <c r="AJ45">
        <v>9.0606709999999993</v>
      </c>
      <c r="AK45">
        <v>43.590420000000002</v>
      </c>
      <c r="AL45" s="3">
        <v>101.3049</v>
      </c>
      <c r="AM45">
        <v>1.4260999999999999E-2</v>
      </c>
      <c r="AN45">
        <v>4.9831E-2</v>
      </c>
      <c r="AO45">
        <v>3.4350000000000001E-3</v>
      </c>
      <c r="AP45">
        <v>4.3554000000000002E-2</v>
      </c>
      <c r="AQ45">
        <v>0.103149</v>
      </c>
      <c r="AR45">
        <v>3.9430000000000003E-3</v>
      </c>
      <c r="AS45">
        <v>25.118580000000001</v>
      </c>
      <c r="AT45">
        <v>14.17004</v>
      </c>
      <c r="AU45">
        <v>3.3999510000000002</v>
      </c>
      <c r="AV45">
        <v>57.093260000000001</v>
      </c>
      <c r="AW45">
        <v>100</v>
      </c>
      <c r="AX45" s="3">
        <v>3.4694000000000003E-2</v>
      </c>
      <c r="AY45">
        <v>0.133351</v>
      </c>
      <c r="AZ45">
        <v>1.3096E-2</v>
      </c>
      <c r="BA45">
        <v>0.14743400000000001</v>
      </c>
      <c r="BB45">
        <v>0.367732</v>
      </c>
      <c r="BC45">
        <v>1.3354E-2</v>
      </c>
      <c r="BD45">
        <v>48.310470000000002</v>
      </c>
      <c r="BE45">
        <v>40.628210000000003</v>
      </c>
      <c r="BF45">
        <v>11.65652</v>
      </c>
      <c r="BG45">
        <v>101.3049</v>
      </c>
      <c r="BH45" s="3">
        <v>45</v>
      </c>
      <c r="BI45">
        <v>135</v>
      </c>
      <c r="BJ45">
        <v>69</v>
      </c>
      <c r="BK45">
        <v>254</v>
      </c>
      <c r="BL45">
        <v>221</v>
      </c>
      <c r="BM45">
        <v>76</v>
      </c>
      <c r="BR45" s="3">
        <v>3.9259999999999998E-3</v>
      </c>
      <c r="BS45">
        <v>1.3027E-2</v>
      </c>
      <c r="BT45">
        <v>5.7949999999999998E-3</v>
      </c>
      <c r="BU45">
        <v>2.5795999999999999E-2</v>
      </c>
      <c r="BV45">
        <v>2.5600000000000001E-2</v>
      </c>
      <c r="BW45">
        <v>6.4349999999999997E-3</v>
      </c>
      <c r="BX45">
        <v>0.203873</v>
      </c>
      <c r="BY45">
        <v>0.10939599999999999</v>
      </c>
      <c r="BZ45">
        <v>0.17239099999999999</v>
      </c>
      <c r="CB45" s="3">
        <v>-8296.5</v>
      </c>
      <c r="CC45">
        <v>-2378.3000000000002</v>
      </c>
      <c r="CD45">
        <v>27</v>
      </c>
      <c r="CE45" t="s">
        <v>0</v>
      </c>
      <c r="CF45" t="s">
        <v>0</v>
      </c>
      <c r="CG45" t="s">
        <v>100</v>
      </c>
      <c r="CH45">
        <v>37246.47</v>
      </c>
      <c r="CI45">
        <v>12.131119999999999</v>
      </c>
      <c r="CJ45">
        <v>162</v>
      </c>
      <c r="CK45" t="s">
        <v>144</v>
      </c>
      <c r="CL45" s="12">
        <f t="shared" si="3"/>
        <v>100.29070161347458</v>
      </c>
      <c r="CM45" s="11">
        <f t="shared" si="0"/>
        <v>0.880780991138709</v>
      </c>
    </row>
    <row r="46" spans="1:91" x14ac:dyDescent="0.2">
      <c r="A46" t="str">
        <f t="shared" si="1"/>
        <v>AZ18 WHT06 ol40 prof 1</v>
      </c>
      <c r="B46" s="1" t="s">
        <v>145</v>
      </c>
      <c r="C46" s="10" t="s">
        <v>102</v>
      </c>
      <c r="D46" t="s">
        <v>58</v>
      </c>
      <c r="E46" s="10" t="s">
        <v>103</v>
      </c>
      <c r="F46" s="10" t="s">
        <v>60</v>
      </c>
      <c r="G46" s="10"/>
      <c r="H46">
        <v>60.106200000000001</v>
      </c>
      <c r="I46">
        <v>60.106200000000001</v>
      </c>
      <c r="J46">
        <v>60.106200000000001</v>
      </c>
      <c r="K46">
        <v>60.106200000000001</v>
      </c>
      <c r="L46">
        <v>60.106200000000001</v>
      </c>
      <c r="M46">
        <v>60.106200000000001</v>
      </c>
      <c r="N46">
        <v>60.106200000000001</v>
      </c>
      <c r="O46">
        <v>60.106200000000001</v>
      </c>
      <c r="P46">
        <v>60.106200000000001</v>
      </c>
      <c r="R46" s="3">
        <v>65</v>
      </c>
      <c r="S46">
        <v>65</v>
      </c>
      <c r="T46">
        <v>65</v>
      </c>
      <c r="U46">
        <v>15</v>
      </c>
      <c r="V46">
        <v>35</v>
      </c>
      <c r="W46">
        <v>50</v>
      </c>
      <c r="X46">
        <v>90</v>
      </c>
      <c r="Y46">
        <v>90</v>
      </c>
      <c r="Z46">
        <v>90</v>
      </c>
      <c r="AB46" s="3">
        <v>1.7468999999999998E-2</v>
      </c>
      <c r="AC46">
        <v>8.9491000000000001E-2</v>
      </c>
      <c r="AD46">
        <v>5.8180000000000003E-3</v>
      </c>
      <c r="AE46">
        <v>0.12577099999999999</v>
      </c>
      <c r="AF46">
        <v>0.30643999999999999</v>
      </c>
      <c r="AG46">
        <v>1.1035E-2</v>
      </c>
      <c r="AH46">
        <v>29.14603</v>
      </c>
      <c r="AI46">
        <v>19.103370000000002</v>
      </c>
      <c r="AJ46">
        <v>8.9757979999999993</v>
      </c>
      <c r="AK46">
        <v>43.713729999999998</v>
      </c>
      <c r="AL46" s="3">
        <v>101.495</v>
      </c>
      <c r="AM46">
        <v>1.3535999999999999E-2</v>
      </c>
      <c r="AN46">
        <v>4.6682000000000001E-2</v>
      </c>
      <c r="AO46">
        <v>2.5400000000000002E-3</v>
      </c>
      <c r="AP46">
        <v>4.7863000000000003E-2</v>
      </c>
      <c r="AQ46">
        <v>0.109126</v>
      </c>
      <c r="AR46">
        <v>7.4489999999999999E-3</v>
      </c>
      <c r="AS46">
        <v>25.07131</v>
      </c>
      <c r="AT46">
        <v>14.220700000000001</v>
      </c>
      <c r="AU46">
        <v>3.3602099999999999</v>
      </c>
      <c r="AV46">
        <v>57.12059</v>
      </c>
      <c r="AW46">
        <v>100</v>
      </c>
      <c r="AX46" s="3">
        <v>3.3007000000000002E-2</v>
      </c>
      <c r="AY46">
        <v>0.12521699999999999</v>
      </c>
      <c r="AZ46">
        <v>9.7050000000000001E-3</v>
      </c>
      <c r="BA46">
        <v>0.16239899999999999</v>
      </c>
      <c r="BB46">
        <v>0.38995200000000002</v>
      </c>
      <c r="BC46">
        <v>2.5287E-2</v>
      </c>
      <c r="BD46">
        <v>48.332819999999998</v>
      </c>
      <c r="BE46">
        <v>40.869239999999998</v>
      </c>
      <c r="BF46">
        <v>11.547330000000001</v>
      </c>
      <c r="BG46">
        <v>101.495</v>
      </c>
      <c r="BH46" s="3">
        <v>45</v>
      </c>
      <c r="BI46">
        <v>137</v>
      </c>
      <c r="BJ46">
        <v>69</v>
      </c>
      <c r="BK46">
        <v>253</v>
      </c>
      <c r="BL46">
        <v>219</v>
      </c>
      <c r="BM46">
        <v>75</v>
      </c>
      <c r="BR46" s="3">
        <v>3.8920000000000001E-3</v>
      </c>
      <c r="BS46">
        <v>1.3062000000000001E-2</v>
      </c>
      <c r="BT46">
        <v>5.803E-3</v>
      </c>
      <c r="BU46">
        <v>2.6168E-2</v>
      </c>
      <c r="BV46">
        <v>2.5933000000000001E-2</v>
      </c>
      <c r="BW46">
        <v>6.4339999999999996E-3</v>
      </c>
      <c r="BX46">
        <v>0.20393700000000001</v>
      </c>
      <c r="BY46">
        <v>0.10982699999999999</v>
      </c>
      <c r="BZ46">
        <v>0.171241</v>
      </c>
      <c r="CB46" s="3">
        <v>-8293</v>
      </c>
      <c r="CC46">
        <v>-2381.9</v>
      </c>
      <c r="CD46">
        <v>27</v>
      </c>
      <c r="CE46" t="s">
        <v>0</v>
      </c>
      <c r="CF46" t="s">
        <v>0</v>
      </c>
      <c r="CG46" t="s">
        <v>100</v>
      </c>
      <c r="CH46">
        <v>37248.29</v>
      </c>
      <c r="CI46">
        <v>12.14315</v>
      </c>
      <c r="CJ46">
        <v>163</v>
      </c>
      <c r="CK46" t="s">
        <v>146</v>
      </c>
      <c r="CL46" s="12">
        <f t="shared" si="3"/>
        <v>105.3116576977278</v>
      </c>
      <c r="CM46" s="11">
        <f t="shared" si="0"/>
        <v>0.88181391638575779</v>
      </c>
    </row>
    <row r="47" spans="1:91" x14ac:dyDescent="0.2">
      <c r="A47" t="str">
        <f t="shared" si="1"/>
        <v>AZ18 WHT06 ol40 prof 1</v>
      </c>
      <c r="B47" s="1" t="s">
        <v>147</v>
      </c>
      <c r="C47" s="10" t="s">
        <v>102</v>
      </c>
      <c r="D47" t="s">
        <v>58</v>
      </c>
      <c r="E47" s="10" t="s">
        <v>103</v>
      </c>
      <c r="F47" s="10" t="s">
        <v>60</v>
      </c>
      <c r="G47" s="10"/>
      <c r="H47">
        <v>60.106200000000001</v>
      </c>
      <c r="I47">
        <v>60.106200000000001</v>
      </c>
      <c r="J47">
        <v>60.106200000000001</v>
      </c>
      <c r="K47">
        <v>60.106200000000001</v>
      </c>
      <c r="L47">
        <v>60.106200000000001</v>
      </c>
      <c r="M47">
        <v>60.106200000000001</v>
      </c>
      <c r="N47">
        <v>60.106200000000001</v>
      </c>
      <c r="O47">
        <v>60.106200000000001</v>
      </c>
      <c r="P47">
        <v>60.106200000000001</v>
      </c>
      <c r="R47" s="3">
        <v>65</v>
      </c>
      <c r="S47">
        <v>65</v>
      </c>
      <c r="T47">
        <v>65</v>
      </c>
      <c r="U47">
        <v>15</v>
      </c>
      <c r="V47">
        <v>35</v>
      </c>
      <c r="W47">
        <v>50</v>
      </c>
      <c r="X47">
        <v>90</v>
      </c>
      <c r="Y47">
        <v>90</v>
      </c>
      <c r="Z47">
        <v>90</v>
      </c>
      <c r="AB47" s="3">
        <v>1.5736E-2</v>
      </c>
      <c r="AC47">
        <v>9.0047000000000002E-2</v>
      </c>
      <c r="AD47">
        <v>5.7130000000000002E-3</v>
      </c>
      <c r="AE47">
        <v>0.118293</v>
      </c>
      <c r="AF47">
        <v>0.30360300000000001</v>
      </c>
      <c r="AG47">
        <v>9.6100000000000005E-3</v>
      </c>
      <c r="AH47">
        <v>29.180599999999998</v>
      </c>
      <c r="AI47">
        <v>19.096720000000001</v>
      </c>
      <c r="AJ47">
        <v>8.8999030000000001</v>
      </c>
      <c r="AK47">
        <v>43.700980000000001</v>
      </c>
      <c r="AL47" s="3">
        <v>101.4212</v>
      </c>
      <c r="AM47">
        <v>1.2197E-2</v>
      </c>
      <c r="AN47">
        <v>4.6983999999999998E-2</v>
      </c>
      <c r="AO47">
        <v>2.4940000000000001E-3</v>
      </c>
      <c r="AP47">
        <v>4.5029E-2</v>
      </c>
      <c r="AQ47">
        <v>0.108144</v>
      </c>
      <c r="AR47">
        <v>6.4879999999999998E-3</v>
      </c>
      <c r="AS47">
        <v>25.107620000000001</v>
      </c>
      <c r="AT47">
        <v>14.219469999999999</v>
      </c>
      <c r="AU47">
        <v>3.3326709999999999</v>
      </c>
      <c r="AV47">
        <v>57.118899999999996</v>
      </c>
      <c r="AW47">
        <v>100</v>
      </c>
      <c r="AX47" s="3">
        <v>2.9734E-2</v>
      </c>
      <c r="AY47">
        <v>0.12599299999999999</v>
      </c>
      <c r="AZ47">
        <v>9.5300000000000003E-3</v>
      </c>
      <c r="BA47">
        <v>0.15274399999999999</v>
      </c>
      <c r="BB47">
        <v>0.38634299999999999</v>
      </c>
      <c r="BC47">
        <v>2.2020000000000001E-2</v>
      </c>
      <c r="BD47">
        <v>48.390140000000002</v>
      </c>
      <c r="BE47">
        <v>40.855020000000003</v>
      </c>
      <c r="BF47">
        <v>11.44969</v>
      </c>
      <c r="BG47">
        <v>101.4212</v>
      </c>
      <c r="BH47" s="3">
        <v>46</v>
      </c>
      <c r="BI47">
        <v>140</v>
      </c>
      <c r="BJ47">
        <v>69</v>
      </c>
      <c r="BK47">
        <v>257</v>
      </c>
      <c r="BL47">
        <v>221</v>
      </c>
      <c r="BM47">
        <v>75</v>
      </c>
      <c r="BR47" s="3">
        <v>3.934E-3</v>
      </c>
      <c r="BS47">
        <v>1.329E-2</v>
      </c>
      <c r="BT47">
        <v>5.8040000000000001E-3</v>
      </c>
      <c r="BU47">
        <v>2.6195E-2</v>
      </c>
      <c r="BV47">
        <v>2.5943999999999998E-2</v>
      </c>
      <c r="BW47">
        <v>6.4079999999999996E-3</v>
      </c>
      <c r="BX47">
        <v>0.20413400000000001</v>
      </c>
      <c r="BY47">
        <v>0.109805</v>
      </c>
      <c r="BZ47">
        <v>0.17021800000000001</v>
      </c>
      <c r="CB47" s="3">
        <v>-8289.5</v>
      </c>
      <c r="CC47">
        <v>-2385.5</v>
      </c>
      <c r="CD47">
        <v>27</v>
      </c>
      <c r="CE47" t="s">
        <v>0</v>
      </c>
      <c r="CF47" t="s">
        <v>0</v>
      </c>
      <c r="CG47" t="s">
        <v>100</v>
      </c>
      <c r="CH47">
        <v>37250.120000000003</v>
      </c>
      <c r="CI47">
        <v>12.1226</v>
      </c>
      <c r="CJ47">
        <v>164</v>
      </c>
      <c r="CK47" t="s">
        <v>148</v>
      </c>
      <c r="CL47" s="12">
        <f t="shared" si="3"/>
        <v>110.33261378198101</v>
      </c>
      <c r="CM47" s="11">
        <f t="shared" si="0"/>
        <v>0.88281867439401374</v>
      </c>
    </row>
    <row r="48" spans="1:91" x14ac:dyDescent="0.2">
      <c r="A48" t="str">
        <f t="shared" si="1"/>
        <v>AZ18 WHT06 ol40 prof 1</v>
      </c>
      <c r="B48" s="1" t="s">
        <v>149</v>
      </c>
      <c r="C48" s="10" t="s">
        <v>102</v>
      </c>
      <c r="D48" t="s">
        <v>58</v>
      </c>
      <c r="E48" s="10" t="s">
        <v>103</v>
      </c>
      <c r="F48" s="10" t="s">
        <v>60</v>
      </c>
      <c r="G48" s="10"/>
      <c r="H48">
        <v>60.106200000000001</v>
      </c>
      <c r="I48">
        <v>60.106200000000001</v>
      </c>
      <c r="J48">
        <v>60.106200000000001</v>
      </c>
      <c r="K48">
        <v>60.106200000000001</v>
      </c>
      <c r="L48">
        <v>60.106200000000001</v>
      </c>
      <c r="M48">
        <v>60.106200000000001</v>
      </c>
      <c r="N48">
        <v>60.106200000000001</v>
      </c>
      <c r="O48">
        <v>60.106200000000001</v>
      </c>
      <c r="P48">
        <v>60.106200000000001</v>
      </c>
      <c r="R48" s="3">
        <v>65</v>
      </c>
      <c r="S48">
        <v>65</v>
      </c>
      <c r="T48">
        <v>65</v>
      </c>
      <c r="U48">
        <v>15</v>
      </c>
      <c r="V48">
        <v>35</v>
      </c>
      <c r="W48">
        <v>50</v>
      </c>
      <c r="X48">
        <v>90</v>
      </c>
      <c r="Y48">
        <v>90</v>
      </c>
      <c r="Z48">
        <v>90</v>
      </c>
      <c r="AB48" s="3">
        <v>1.5262E-2</v>
      </c>
      <c r="AC48">
        <v>9.8992999999999998E-2</v>
      </c>
      <c r="AD48">
        <v>8.9390000000000008E-3</v>
      </c>
      <c r="AE48">
        <v>0.13927700000000001</v>
      </c>
      <c r="AF48">
        <v>0.30874499999999999</v>
      </c>
      <c r="AG48">
        <v>9.9100000000000004E-3</v>
      </c>
      <c r="AH48">
        <v>29.161560000000001</v>
      </c>
      <c r="AI48">
        <v>19.15663</v>
      </c>
      <c r="AJ48">
        <v>8.9548609999999993</v>
      </c>
      <c r="AK48">
        <v>43.78566</v>
      </c>
      <c r="AL48" s="3">
        <v>101.63979999999999</v>
      </c>
      <c r="AM48">
        <v>1.1809E-2</v>
      </c>
      <c r="AN48">
        <v>5.1561000000000003E-2</v>
      </c>
      <c r="AO48">
        <v>3.8960000000000002E-3</v>
      </c>
      <c r="AP48">
        <v>5.2923999999999999E-2</v>
      </c>
      <c r="AQ48">
        <v>0.10978300000000001</v>
      </c>
      <c r="AR48">
        <v>6.679E-3</v>
      </c>
      <c r="AS48">
        <v>25.047350000000002</v>
      </c>
      <c r="AT48">
        <v>14.239140000000001</v>
      </c>
      <c r="AU48">
        <v>3.3473850000000001</v>
      </c>
      <c r="AV48">
        <v>57.129480000000001</v>
      </c>
      <c r="AW48">
        <v>100</v>
      </c>
      <c r="AX48" s="3">
        <v>2.8837999999999999E-2</v>
      </c>
      <c r="AY48">
        <v>0.138511</v>
      </c>
      <c r="AZ48">
        <v>1.4911000000000001E-2</v>
      </c>
      <c r="BA48">
        <v>0.179839</v>
      </c>
      <c r="BB48">
        <v>0.39288499999999998</v>
      </c>
      <c r="BC48">
        <v>2.2707999999999999E-2</v>
      </c>
      <c r="BD48">
        <v>48.358559999999997</v>
      </c>
      <c r="BE48">
        <v>40.98319</v>
      </c>
      <c r="BF48">
        <v>11.520390000000001</v>
      </c>
      <c r="BG48">
        <v>101.63979999999999</v>
      </c>
      <c r="BH48" s="3">
        <v>46</v>
      </c>
      <c r="BI48">
        <v>132</v>
      </c>
      <c r="BJ48">
        <v>69</v>
      </c>
      <c r="BK48">
        <v>248</v>
      </c>
      <c r="BL48">
        <v>221</v>
      </c>
      <c r="BM48">
        <v>75</v>
      </c>
      <c r="BR48" s="3">
        <v>3.9490000000000003E-3</v>
      </c>
      <c r="BS48">
        <v>1.2881E-2</v>
      </c>
      <c r="BT48">
        <v>5.8120000000000003E-3</v>
      </c>
      <c r="BU48">
        <v>2.6367999999999999E-2</v>
      </c>
      <c r="BV48">
        <v>2.6075999999999998E-2</v>
      </c>
      <c r="BW48">
        <v>6.378E-3</v>
      </c>
      <c r="BX48">
        <v>0.20402600000000001</v>
      </c>
      <c r="BY48">
        <v>0.110028</v>
      </c>
      <c r="BZ48">
        <v>0.170957</v>
      </c>
      <c r="CB48" s="3">
        <v>-8286</v>
      </c>
      <c r="CC48">
        <v>-2389.1</v>
      </c>
      <c r="CD48">
        <v>27</v>
      </c>
      <c r="CE48" t="s">
        <v>0</v>
      </c>
      <c r="CF48" t="s">
        <v>0</v>
      </c>
      <c r="CG48" t="s">
        <v>100</v>
      </c>
      <c r="CH48">
        <v>37251.94</v>
      </c>
      <c r="CI48">
        <v>12.158939999999999</v>
      </c>
      <c r="CJ48">
        <v>165</v>
      </c>
      <c r="CK48" t="s">
        <v>150</v>
      </c>
      <c r="CL48" s="12">
        <f t="shared" si="3"/>
        <v>115.35356986623422</v>
      </c>
      <c r="CM48" s="11">
        <f t="shared" si="0"/>
        <v>0.88211247613333954</v>
      </c>
    </row>
    <row r="49" spans="1:91" x14ac:dyDescent="0.2">
      <c r="A49" t="str">
        <f t="shared" si="1"/>
        <v>AZ18 WHT06 ol40 prof 1</v>
      </c>
      <c r="B49" s="1" t="s">
        <v>151</v>
      </c>
      <c r="C49" s="10" t="s">
        <v>102</v>
      </c>
      <c r="D49" t="s">
        <v>58</v>
      </c>
      <c r="E49" s="10" t="s">
        <v>103</v>
      </c>
      <c r="F49" s="10" t="s">
        <v>60</v>
      </c>
      <c r="G49" s="10"/>
      <c r="H49">
        <v>60.106200000000001</v>
      </c>
      <c r="I49">
        <v>60.106200000000001</v>
      </c>
      <c r="J49">
        <v>60.106200000000001</v>
      </c>
      <c r="K49">
        <v>60.106200000000001</v>
      </c>
      <c r="L49">
        <v>60.106200000000001</v>
      </c>
      <c r="M49">
        <v>60.106200000000001</v>
      </c>
      <c r="N49">
        <v>60.106200000000001</v>
      </c>
      <c r="O49">
        <v>60.106200000000001</v>
      </c>
      <c r="P49">
        <v>60.106200000000001</v>
      </c>
      <c r="R49" s="3">
        <v>65</v>
      </c>
      <c r="S49">
        <v>65</v>
      </c>
      <c r="T49">
        <v>65</v>
      </c>
      <c r="U49">
        <v>15</v>
      </c>
      <c r="V49">
        <v>35</v>
      </c>
      <c r="W49">
        <v>50</v>
      </c>
      <c r="X49">
        <v>90</v>
      </c>
      <c r="Y49">
        <v>90</v>
      </c>
      <c r="Z49">
        <v>90</v>
      </c>
      <c r="AB49" s="3">
        <v>1.6382000000000001E-2</v>
      </c>
      <c r="AC49">
        <v>9.6331E-2</v>
      </c>
      <c r="AD49">
        <v>6.8360000000000001E-3</v>
      </c>
      <c r="AE49">
        <v>0.114639</v>
      </c>
      <c r="AF49">
        <v>0.30051899999999998</v>
      </c>
      <c r="AG49">
        <v>8.0610000000000005E-3</v>
      </c>
      <c r="AH49">
        <v>29.22926</v>
      </c>
      <c r="AI49">
        <v>19.159600000000001</v>
      </c>
      <c r="AJ49">
        <v>8.9807640000000006</v>
      </c>
      <c r="AK49">
        <v>43.827759999999998</v>
      </c>
      <c r="AL49" s="3">
        <v>101.7401</v>
      </c>
      <c r="AM49">
        <v>1.2661E-2</v>
      </c>
      <c r="AN49">
        <v>5.0119999999999998E-2</v>
      </c>
      <c r="AO49">
        <v>2.9759999999999999E-3</v>
      </c>
      <c r="AP49">
        <v>4.3513999999999997E-2</v>
      </c>
      <c r="AQ49">
        <v>0.106741</v>
      </c>
      <c r="AR49">
        <v>5.4270000000000004E-3</v>
      </c>
      <c r="AS49">
        <v>25.077919999999999</v>
      </c>
      <c r="AT49">
        <v>14.22569</v>
      </c>
      <c r="AU49">
        <v>3.3533789999999999</v>
      </c>
      <c r="AV49">
        <v>57.121569999999998</v>
      </c>
      <c r="AW49">
        <v>99.999979999999994</v>
      </c>
      <c r="AX49" s="3">
        <v>3.0953000000000001E-2</v>
      </c>
      <c r="AY49">
        <v>0.13478599999999999</v>
      </c>
      <c r="AZ49">
        <v>1.1403E-2</v>
      </c>
      <c r="BA49">
        <v>0.14802599999999999</v>
      </c>
      <c r="BB49">
        <v>0.38241799999999998</v>
      </c>
      <c r="BC49">
        <v>1.8471000000000001E-2</v>
      </c>
      <c r="BD49">
        <v>48.470840000000003</v>
      </c>
      <c r="BE49">
        <v>40.989539999999998</v>
      </c>
      <c r="BF49">
        <v>11.55372</v>
      </c>
      <c r="BG49">
        <v>101.7401</v>
      </c>
      <c r="BH49" s="3">
        <v>45</v>
      </c>
      <c r="BI49">
        <v>135</v>
      </c>
      <c r="BJ49">
        <v>69</v>
      </c>
      <c r="BK49">
        <v>260</v>
      </c>
      <c r="BL49">
        <v>222</v>
      </c>
      <c r="BM49">
        <v>75</v>
      </c>
      <c r="BR49" s="3">
        <v>3.9280000000000001E-3</v>
      </c>
      <c r="BS49">
        <v>1.3037E-2</v>
      </c>
      <c r="BT49">
        <v>5.77E-3</v>
      </c>
      <c r="BU49">
        <v>2.6200000000000001E-2</v>
      </c>
      <c r="BV49">
        <v>2.597E-2</v>
      </c>
      <c r="BW49">
        <v>6.3769999999999999E-3</v>
      </c>
      <c r="BX49">
        <v>0.204434</v>
      </c>
      <c r="BY49">
        <v>0.110044</v>
      </c>
      <c r="BZ49">
        <v>0.17131099999999999</v>
      </c>
      <c r="CB49" s="3">
        <v>-8282.5</v>
      </c>
      <c r="CC49">
        <v>-2392.6999999999998</v>
      </c>
      <c r="CD49">
        <v>27</v>
      </c>
      <c r="CE49" t="s">
        <v>0</v>
      </c>
      <c r="CF49" t="s">
        <v>0</v>
      </c>
      <c r="CG49" t="s">
        <v>100</v>
      </c>
      <c r="CH49">
        <v>37253.769999999997</v>
      </c>
      <c r="CI49">
        <v>12.16799</v>
      </c>
      <c r="CJ49">
        <v>166</v>
      </c>
      <c r="CK49" t="s">
        <v>152</v>
      </c>
      <c r="CL49" s="12">
        <f t="shared" si="3"/>
        <v>120.37452595048744</v>
      </c>
      <c r="CM49" s="11">
        <f t="shared" si="0"/>
        <v>0.88205326109088433</v>
      </c>
    </row>
    <row r="50" spans="1:91" x14ac:dyDescent="0.2">
      <c r="A50" t="str">
        <f t="shared" si="1"/>
        <v>AZ18 WHT06 ol40 prof 1</v>
      </c>
      <c r="B50" s="1" t="s">
        <v>153</v>
      </c>
      <c r="C50" s="10" t="s">
        <v>102</v>
      </c>
      <c r="D50" t="s">
        <v>58</v>
      </c>
      <c r="E50" s="10" t="s">
        <v>103</v>
      </c>
      <c r="F50" s="10" t="s">
        <v>60</v>
      </c>
      <c r="G50" s="10"/>
      <c r="H50">
        <v>60.106200000000001</v>
      </c>
      <c r="I50">
        <v>60.106200000000001</v>
      </c>
      <c r="J50">
        <v>60.106200000000001</v>
      </c>
      <c r="K50">
        <v>60.106200000000001</v>
      </c>
      <c r="L50">
        <v>60.106200000000001</v>
      </c>
      <c r="M50">
        <v>60.106200000000001</v>
      </c>
      <c r="N50">
        <v>60.106200000000001</v>
      </c>
      <c r="O50">
        <v>60.106200000000001</v>
      </c>
      <c r="P50">
        <v>60.106200000000001</v>
      </c>
      <c r="R50" s="3">
        <v>65</v>
      </c>
      <c r="S50">
        <v>65</v>
      </c>
      <c r="T50">
        <v>65</v>
      </c>
      <c r="U50">
        <v>15</v>
      </c>
      <c r="V50">
        <v>35</v>
      </c>
      <c r="W50">
        <v>50</v>
      </c>
      <c r="X50">
        <v>90</v>
      </c>
      <c r="Y50">
        <v>90</v>
      </c>
      <c r="Z50">
        <v>90</v>
      </c>
      <c r="AB50" s="3">
        <v>1.7937999999999999E-2</v>
      </c>
      <c r="AC50">
        <v>9.0829999999999994E-2</v>
      </c>
      <c r="AD50">
        <v>5.2779999999999997E-3</v>
      </c>
      <c r="AE50">
        <v>0.11441900000000001</v>
      </c>
      <c r="AF50">
        <v>0.31095400000000001</v>
      </c>
      <c r="AG50">
        <v>1.0914999999999999E-2</v>
      </c>
      <c r="AH50">
        <v>29.201789999999999</v>
      </c>
      <c r="AI50">
        <v>19.086300000000001</v>
      </c>
      <c r="AJ50">
        <v>8.9559879999999996</v>
      </c>
      <c r="AK50">
        <v>43.723669999999998</v>
      </c>
      <c r="AL50" s="3">
        <v>101.5181</v>
      </c>
      <c r="AM50">
        <v>1.3894E-2</v>
      </c>
      <c r="AN50">
        <v>4.7362000000000001E-2</v>
      </c>
      <c r="AO50">
        <v>2.3029999999999999E-3</v>
      </c>
      <c r="AP50">
        <v>4.3526000000000002E-2</v>
      </c>
      <c r="AQ50">
        <v>0.11069</v>
      </c>
      <c r="AR50">
        <v>7.365E-3</v>
      </c>
      <c r="AS50">
        <v>25.10951</v>
      </c>
      <c r="AT50">
        <v>14.20248</v>
      </c>
      <c r="AU50">
        <v>3.3514910000000002</v>
      </c>
      <c r="AV50">
        <v>57.11139</v>
      </c>
      <c r="AW50">
        <v>100</v>
      </c>
      <c r="AX50" s="3">
        <v>3.3893E-2</v>
      </c>
      <c r="AY50">
        <v>0.12708900000000001</v>
      </c>
      <c r="AZ50">
        <v>8.8050000000000003E-3</v>
      </c>
      <c r="BA50">
        <v>0.14774200000000001</v>
      </c>
      <c r="BB50">
        <v>0.39569700000000002</v>
      </c>
      <c r="BC50">
        <v>2.5012E-2</v>
      </c>
      <c r="BD50">
        <v>48.425269999999998</v>
      </c>
      <c r="BE50">
        <v>40.832740000000001</v>
      </c>
      <c r="BF50">
        <v>11.521839999999999</v>
      </c>
      <c r="BG50">
        <v>101.5181</v>
      </c>
      <c r="BH50" s="3">
        <v>45</v>
      </c>
      <c r="BI50">
        <v>137</v>
      </c>
      <c r="BJ50">
        <v>70</v>
      </c>
      <c r="BK50">
        <v>252</v>
      </c>
      <c r="BL50">
        <v>219</v>
      </c>
      <c r="BM50">
        <v>75</v>
      </c>
      <c r="BR50" s="3">
        <v>3.9280000000000001E-3</v>
      </c>
      <c r="BS50">
        <v>1.3054E-2</v>
      </c>
      <c r="BT50">
        <v>5.8640000000000003E-3</v>
      </c>
      <c r="BU50">
        <v>2.5665E-2</v>
      </c>
      <c r="BV50">
        <v>2.6048999999999999E-2</v>
      </c>
      <c r="BW50">
        <v>6.3839999999999999E-3</v>
      </c>
      <c r="BX50">
        <v>0.20427300000000001</v>
      </c>
      <c r="BY50">
        <v>0.109766</v>
      </c>
      <c r="BZ50">
        <v>0.17097399999999999</v>
      </c>
      <c r="CB50" s="3">
        <v>-8279.1</v>
      </c>
      <c r="CC50">
        <v>-2396.3000000000002</v>
      </c>
      <c r="CD50">
        <v>27</v>
      </c>
      <c r="CE50" t="s">
        <v>0</v>
      </c>
      <c r="CF50" t="s">
        <v>0</v>
      </c>
      <c r="CG50" t="s">
        <v>100</v>
      </c>
      <c r="CH50">
        <v>37255.599999999999</v>
      </c>
      <c r="CI50">
        <v>12.141719999999999</v>
      </c>
      <c r="CJ50">
        <v>167</v>
      </c>
      <c r="CK50" t="s">
        <v>154</v>
      </c>
      <c r="CL50" s="12">
        <f t="shared" si="3"/>
        <v>125.32629331174343</v>
      </c>
      <c r="CM50" s="11">
        <f t="shared" si="0"/>
        <v>0.88224268710717524</v>
      </c>
    </row>
    <row r="51" spans="1:91" x14ac:dyDescent="0.2">
      <c r="A51" t="str">
        <f t="shared" si="1"/>
        <v>AZ18 WHT06 ol40 prof 1</v>
      </c>
      <c r="B51" s="1" t="s">
        <v>155</v>
      </c>
      <c r="C51" s="10" t="s">
        <v>102</v>
      </c>
      <c r="D51" t="s">
        <v>58</v>
      </c>
      <c r="E51" s="10" t="s">
        <v>103</v>
      </c>
      <c r="F51" s="10" t="s">
        <v>60</v>
      </c>
      <c r="G51" s="10"/>
      <c r="H51">
        <v>60.090899999999998</v>
      </c>
      <c r="I51">
        <v>60.090899999999998</v>
      </c>
      <c r="J51">
        <v>60.090899999999998</v>
      </c>
      <c r="K51">
        <v>60.090899999999998</v>
      </c>
      <c r="L51">
        <v>60.090899999999998</v>
      </c>
      <c r="M51">
        <v>60.090899999999998</v>
      </c>
      <c r="N51">
        <v>60.090899999999998</v>
      </c>
      <c r="O51">
        <v>60.090899999999998</v>
      </c>
      <c r="P51">
        <v>60.090899999999998</v>
      </c>
      <c r="R51" s="3">
        <v>65</v>
      </c>
      <c r="S51">
        <v>65</v>
      </c>
      <c r="T51">
        <v>65</v>
      </c>
      <c r="U51">
        <v>15</v>
      </c>
      <c r="V51">
        <v>35</v>
      </c>
      <c r="W51">
        <v>50</v>
      </c>
      <c r="X51">
        <v>90</v>
      </c>
      <c r="Y51">
        <v>90</v>
      </c>
      <c r="Z51">
        <v>90</v>
      </c>
      <c r="AB51" s="3">
        <v>1.6917999999999999E-2</v>
      </c>
      <c r="AC51">
        <v>9.8556000000000005E-2</v>
      </c>
      <c r="AD51">
        <v>7.3410000000000003E-3</v>
      </c>
      <c r="AE51">
        <v>0.11704299999999999</v>
      </c>
      <c r="AF51">
        <v>0.30512600000000001</v>
      </c>
      <c r="AG51">
        <v>1.0316000000000001E-2</v>
      </c>
      <c r="AH51">
        <v>29.239270000000001</v>
      </c>
      <c r="AI51">
        <v>19.10885</v>
      </c>
      <c r="AJ51">
        <v>8.8836940000000002</v>
      </c>
      <c r="AK51">
        <v>43.755279999999999</v>
      </c>
      <c r="AL51" s="3">
        <v>101.5424</v>
      </c>
      <c r="AM51">
        <v>1.3095000000000001E-2</v>
      </c>
      <c r="AN51">
        <v>5.1355999999999999E-2</v>
      </c>
      <c r="AO51">
        <v>3.2009999999999999E-3</v>
      </c>
      <c r="AP51">
        <v>4.4495E-2</v>
      </c>
      <c r="AQ51">
        <v>0.108544</v>
      </c>
      <c r="AR51">
        <v>6.9560000000000004E-3</v>
      </c>
      <c r="AS51">
        <v>25.12518</v>
      </c>
      <c r="AT51">
        <v>14.20989</v>
      </c>
      <c r="AU51">
        <v>3.3222480000000001</v>
      </c>
      <c r="AV51">
        <v>57.115029999999997</v>
      </c>
      <c r="AW51">
        <v>99.999979999999994</v>
      </c>
      <c r="AX51" s="3">
        <v>3.1966000000000001E-2</v>
      </c>
      <c r="AY51">
        <v>0.13789999999999999</v>
      </c>
      <c r="AZ51">
        <v>1.2245000000000001E-2</v>
      </c>
      <c r="BA51">
        <v>0.15112999999999999</v>
      </c>
      <c r="BB51">
        <v>0.38828099999999999</v>
      </c>
      <c r="BC51">
        <v>2.3639E-2</v>
      </c>
      <c r="BD51">
        <v>48.487430000000003</v>
      </c>
      <c r="BE51">
        <v>40.880969999999998</v>
      </c>
      <c r="BF51">
        <v>11.428839999999999</v>
      </c>
      <c r="BG51">
        <v>101.5424</v>
      </c>
      <c r="BH51" s="3">
        <v>45</v>
      </c>
      <c r="BI51">
        <v>135</v>
      </c>
      <c r="BJ51">
        <v>69</v>
      </c>
      <c r="BK51">
        <v>254</v>
      </c>
      <c r="BL51">
        <v>220</v>
      </c>
      <c r="BM51">
        <v>75</v>
      </c>
      <c r="BR51" s="3">
        <v>3.901E-3</v>
      </c>
      <c r="BS51">
        <v>1.3037999999999999E-2</v>
      </c>
      <c r="BT51">
        <v>5.8149999999999999E-3</v>
      </c>
      <c r="BU51">
        <v>2.5918E-2</v>
      </c>
      <c r="BV51">
        <v>2.5978999999999999E-2</v>
      </c>
      <c r="BW51">
        <v>6.3819999999999997E-3</v>
      </c>
      <c r="BX51">
        <v>0.20449200000000001</v>
      </c>
      <c r="BY51">
        <v>0.109862</v>
      </c>
      <c r="BZ51">
        <v>0.170011</v>
      </c>
      <c r="CB51" s="3">
        <v>-8275.6</v>
      </c>
      <c r="CC51">
        <v>-2400</v>
      </c>
      <c r="CD51">
        <v>27</v>
      </c>
      <c r="CE51" t="s">
        <v>0</v>
      </c>
      <c r="CF51" t="s">
        <v>0</v>
      </c>
      <c r="CG51" t="s">
        <v>100</v>
      </c>
      <c r="CH51">
        <v>37257.42</v>
      </c>
      <c r="CI51">
        <v>12.133900000000001</v>
      </c>
      <c r="CJ51">
        <v>168</v>
      </c>
      <c r="CK51" t="s">
        <v>156</v>
      </c>
      <c r="CL51" s="12">
        <f t="shared" si="3"/>
        <v>130.41942594304203</v>
      </c>
      <c r="CM51" s="11">
        <f t="shared" si="0"/>
        <v>0.88321446845739437</v>
      </c>
    </row>
    <row r="52" spans="1:91" x14ac:dyDescent="0.2">
      <c r="A52" t="str">
        <f t="shared" si="1"/>
        <v>AZ18 WHT06 ol40 prof 1</v>
      </c>
      <c r="B52" s="1" t="s">
        <v>157</v>
      </c>
      <c r="C52" s="10" t="s">
        <v>102</v>
      </c>
      <c r="D52" t="s">
        <v>58</v>
      </c>
      <c r="E52" s="10" t="s">
        <v>103</v>
      </c>
      <c r="F52" s="10" t="s">
        <v>60</v>
      </c>
      <c r="G52" s="10"/>
      <c r="H52">
        <v>60.106200000000001</v>
      </c>
      <c r="I52">
        <v>60.106200000000001</v>
      </c>
      <c r="J52">
        <v>60.106200000000001</v>
      </c>
      <c r="K52">
        <v>60.106200000000001</v>
      </c>
      <c r="L52">
        <v>60.106200000000001</v>
      </c>
      <c r="M52">
        <v>60.106200000000001</v>
      </c>
      <c r="N52">
        <v>60.106200000000001</v>
      </c>
      <c r="O52">
        <v>60.106200000000001</v>
      </c>
      <c r="P52">
        <v>60.106200000000001</v>
      </c>
      <c r="R52" s="3">
        <v>65</v>
      </c>
      <c r="S52">
        <v>65</v>
      </c>
      <c r="T52">
        <v>65</v>
      </c>
      <c r="U52">
        <v>15</v>
      </c>
      <c r="V52">
        <v>35</v>
      </c>
      <c r="W52">
        <v>50</v>
      </c>
      <c r="X52">
        <v>90</v>
      </c>
      <c r="Y52">
        <v>90</v>
      </c>
      <c r="Z52">
        <v>90</v>
      </c>
      <c r="AB52" s="3">
        <v>1.4019999999999999E-2</v>
      </c>
      <c r="AC52">
        <v>9.7626000000000004E-2</v>
      </c>
      <c r="AD52">
        <v>5.986E-3</v>
      </c>
      <c r="AE52">
        <v>9.5984E-2</v>
      </c>
      <c r="AF52">
        <v>0.30624699999999999</v>
      </c>
      <c r="AG52">
        <v>8.6029999999999995E-3</v>
      </c>
      <c r="AH52">
        <v>29.219339999999999</v>
      </c>
      <c r="AI52">
        <v>19.14883</v>
      </c>
      <c r="AJ52">
        <v>9.0388359999999999</v>
      </c>
      <c r="AK52">
        <v>43.820270000000001</v>
      </c>
      <c r="AL52" s="3">
        <v>101.75579999999999</v>
      </c>
      <c r="AM52">
        <v>1.0836999999999999E-2</v>
      </c>
      <c r="AN52">
        <v>5.0798999999999997E-2</v>
      </c>
      <c r="AO52">
        <v>2.6059999999999998E-3</v>
      </c>
      <c r="AP52">
        <v>3.6436999999999997E-2</v>
      </c>
      <c r="AQ52">
        <v>0.10878699999999999</v>
      </c>
      <c r="AR52">
        <v>5.7930000000000004E-3</v>
      </c>
      <c r="AS52">
        <v>25.072109999999999</v>
      </c>
      <c r="AT52">
        <v>14.21923</v>
      </c>
      <c r="AU52">
        <v>3.3754270000000002</v>
      </c>
      <c r="AV52">
        <v>57.11797</v>
      </c>
      <c r="AW52">
        <v>100</v>
      </c>
      <c r="AX52" s="3">
        <v>2.6492000000000002E-2</v>
      </c>
      <c r="AY52">
        <v>0.136598</v>
      </c>
      <c r="AZ52">
        <v>9.9860000000000001E-3</v>
      </c>
      <c r="BA52">
        <v>0.12393800000000001</v>
      </c>
      <c r="BB52">
        <v>0.38970700000000003</v>
      </c>
      <c r="BC52">
        <v>1.9713000000000001E-2</v>
      </c>
      <c r="BD52">
        <v>48.45438</v>
      </c>
      <c r="BE52">
        <v>40.96651</v>
      </c>
      <c r="BF52">
        <v>11.62843</v>
      </c>
      <c r="BG52">
        <v>101.75579999999999</v>
      </c>
      <c r="BH52" s="3">
        <v>46</v>
      </c>
      <c r="BI52">
        <v>132</v>
      </c>
      <c r="BJ52">
        <v>69</v>
      </c>
      <c r="BK52">
        <v>266</v>
      </c>
      <c r="BL52">
        <v>221</v>
      </c>
      <c r="BM52">
        <v>75</v>
      </c>
      <c r="BR52" s="3">
        <v>3.9150000000000001E-3</v>
      </c>
      <c r="BS52">
        <v>1.285E-2</v>
      </c>
      <c r="BT52">
        <v>5.8060000000000004E-3</v>
      </c>
      <c r="BU52">
        <v>2.5949E-2</v>
      </c>
      <c r="BV52">
        <v>2.6064E-2</v>
      </c>
      <c r="BW52">
        <v>6.3499999999999997E-3</v>
      </c>
      <c r="BX52">
        <v>0.20438300000000001</v>
      </c>
      <c r="BY52">
        <v>0.110002</v>
      </c>
      <c r="BZ52">
        <v>0.172094</v>
      </c>
      <c r="CB52" s="3">
        <v>-8272.1</v>
      </c>
      <c r="CC52">
        <v>-2403.6</v>
      </c>
      <c r="CD52">
        <v>27</v>
      </c>
      <c r="CE52" t="s">
        <v>0</v>
      </c>
      <c r="CF52" t="s">
        <v>0</v>
      </c>
      <c r="CG52" t="s">
        <v>100</v>
      </c>
      <c r="CH52">
        <v>37259.25</v>
      </c>
      <c r="CI52">
        <v>12.17658</v>
      </c>
      <c r="CJ52">
        <v>169</v>
      </c>
      <c r="CK52" t="s">
        <v>158</v>
      </c>
      <c r="CL52" s="12">
        <f t="shared" si="3"/>
        <v>135.44038202729524</v>
      </c>
      <c r="CM52" s="11">
        <f t="shared" si="0"/>
        <v>0.88134554495877804</v>
      </c>
    </row>
    <row r="53" spans="1:91" x14ac:dyDescent="0.2">
      <c r="A53" t="str">
        <f t="shared" si="1"/>
        <v>AZ18 WHT06 ol40 prof 1</v>
      </c>
      <c r="B53" s="1" t="s">
        <v>159</v>
      </c>
      <c r="C53" s="10" t="s">
        <v>102</v>
      </c>
      <c r="D53" t="s">
        <v>58</v>
      </c>
      <c r="E53" s="10" t="s">
        <v>103</v>
      </c>
      <c r="F53" s="10" t="s">
        <v>60</v>
      </c>
      <c r="G53" s="10"/>
      <c r="H53">
        <v>60.106200000000001</v>
      </c>
      <c r="I53">
        <v>60.106200000000001</v>
      </c>
      <c r="J53">
        <v>60.106200000000001</v>
      </c>
      <c r="K53">
        <v>60.106200000000001</v>
      </c>
      <c r="L53">
        <v>60.106200000000001</v>
      </c>
      <c r="M53">
        <v>60.106200000000001</v>
      </c>
      <c r="N53">
        <v>60.106200000000001</v>
      </c>
      <c r="O53">
        <v>60.106200000000001</v>
      </c>
      <c r="P53">
        <v>60.106200000000001</v>
      </c>
      <c r="R53" s="3">
        <v>65</v>
      </c>
      <c r="S53">
        <v>65</v>
      </c>
      <c r="T53">
        <v>65</v>
      </c>
      <c r="U53">
        <v>15</v>
      </c>
      <c r="V53">
        <v>35</v>
      </c>
      <c r="W53">
        <v>50</v>
      </c>
      <c r="X53">
        <v>90</v>
      </c>
      <c r="Y53">
        <v>90</v>
      </c>
      <c r="Z53">
        <v>90</v>
      </c>
      <c r="AB53" s="3">
        <v>1.6454E-2</v>
      </c>
      <c r="AC53">
        <v>9.6363000000000004E-2</v>
      </c>
      <c r="AD53">
        <v>7.8120000000000004E-3</v>
      </c>
      <c r="AE53">
        <v>0.123001</v>
      </c>
      <c r="AF53">
        <v>0.30100199999999999</v>
      </c>
      <c r="AG53">
        <v>6.8950000000000001E-3</v>
      </c>
      <c r="AH53">
        <v>29.197189999999999</v>
      </c>
      <c r="AI53">
        <v>19.119620000000001</v>
      </c>
      <c r="AJ53">
        <v>8.9394310000000008</v>
      </c>
      <c r="AK53">
        <v>43.751040000000003</v>
      </c>
      <c r="AL53" s="3">
        <v>101.55880000000001</v>
      </c>
      <c r="AM53">
        <v>1.2737999999999999E-2</v>
      </c>
      <c r="AN53">
        <v>5.0221000000000002E-2</v>
      </c>
      <c r="AO53">
        <v>3.4069999999999999E-3</v>
      </c>
      <c r="AP53">
        <v>4.6767000000000003E-2</v>
      </c>
      <c r="AQ53">
        <v>0.10709399999999999</v>
      </c>
      <c r="AR53">
        <v>4.6499999999999996E-3</v>
      </c>
      <c r="AS53">
        <v>25.092949999999998</v>
      </c>
      <c r="AT53">
        <v>14.22012</v>
      </c>
      <c r="AU53">
        <v>3.3436149999999998</v>
      </c>
      <c r="AV53">
        <v>57.11844</v>
      </c>
      <c r="AW53">
        <v>100</v>
      </c>
      <c r="AX53" s="3">
        <v>3.109E-2</v>
      </c>
      <c r="AY53">
        <v>0.13483100000000001</v>
      </c>
      <c r="AZ53">
        <v>1.303E-2</v>
      </c>
      <c r="BA53">
        <v>0.15882299999999999</v>
      </c>
      <c r="BB53">
        <v>0.38303300000000001</v>
      </c>
      <c r="BC53">
        <v>1.5800000000000002E-2</v>
      </c>
      <c r="BD53">
        <v>48.417650000000002</v>
      </c>
      <c r="BE53">
        <v>40.90401</v>
      </c>
      <c r="BF53">
        <v>11.500540000000001</v>
      </c>
      <c r="BG53">
        <v>101.55880000000001</v>
      </c>
      <c r="BH53" s="3">
        <v>45</v>
      </c>
      <c r="BI53">
        <v>135</v>
      </c>
      <c r="BJ53">
        <v>69</v>
      </c>
      <c r="BK53">
        <v>256</v>
      </c>
      <c r="BL53">
        <v>221</v>
      </c>
      <c r="BM53">
        <v>76</v>
      </c>
      <c r="BR53" s="3">
        <v>3.9269999999999999E-3</v>
      </c>
      <c r="BS53">
        <v>1.3049E-2</v>
      </c>
      <c r="BT53">
        <v>5.7970000000000001E-3</v>
      </c>
      <c r="BU53">
        <v>2.6289E-2</v>
      </c>
      <c r="BV53">
        <v>2.5878000000000002E-2</v>
      </c>
      <c r="BW53">
        <v>6.4019999999999997E-3</v>
      </c>
      <c r="BX53">
        <v>0.204239</v>
      </c>
      <c r="BY53">
        <v>0.109892</v>
      </c>
      <c r="BZ53">
        <v>0.17075199999999999</v>
      </c>
      <c r="CB53" s="3">
        <v>-8268.6</v>
      </c>
      <c r="CC53">
        <v>-2407.1999999999998</v>
      </c>
      <c r="CD53">
        <v>27</v>
      </c>
      <c r="CE53" t="s">
        <v>0</v>
      </c>
      <c r="CF53" t="s">
        <v>0</v>
      </c>
      <c r="CG53" t="s">
        <v>100</v>
      </c>
      <c r="CH53">
        <v>37261.08</v>
      </c>
      <c r="CI53">
        <v>12.143940000000001</v>
      </c>
      <c r="CJ53">
        <v>170</v>
      </c>
      <c r="CK53" t="s">
        <v>160</v>
      </c>
      <c r="CL53" s="12">
        <f t="shared" si="3"/>
        <v>140.46133811154846</v>
      </c>
      <c r="CM53" s="11">
        <f t="shared" si="0"/>
        <v>0.88241846369278432</v>
      </c>
    </row>
    <row r="54" spans="1:91" x14ac:dyDescent="0.2">
      <c r="A54" t="str">
        <f t="shared" si="1"/>
        <v>AZ18 WHT06 ol40 prof 1</v>
      </c>
      <c r="B54" s="1" t="s">
        <v>161</v>
      </c>
      <c r="C54" s="10" t="s">
        <v>102</v>
      </c>
      <c r="D54" t="s">
        <v>58</v>
      </c>
      <c r="E54" s="10" t="s">
        <v>103</v>
      </c>
      <c r="F54" s="10" t="s">
        <v>60</v>
      </c>
      <c r="G54" s="10"/>
      <c r="H54">
        <v>60.106200000000001</v>
      </c>
      <c r="I54">
        <v>60.106200000000001</v>
      </c>
      <c r="J54">
        <v>60.106200000000001</v>
      </c>
      <c r="K54">
        <v>60.106200000000001</v>
      </c>
      <c r="L54">
        <v>60.106200000000001</v>
      </c>
      <c r="M54">
        <v>60.106200000000001</v>
      </c>
      <c r="N54">
        <v>60.106200000000001</v>
      </c>
      <c r="O54">
        <v>60.106200000000001</v>
      </c>
      <c r="P54">
        <v>60.106200000000001</v>
      </c>
      <c r="R54" s="3">
        <v>65</v>
      </c>
      <c r="S54">
        <v>65</v>
      </c>
      <c r="T54">
        <v>65</v>
      </c>
      <c r="U54">
        <v>15</v>
      </c>
      <c r="V54">
        <v>35</v>
      </c>
      <c r="W54">
        <v>50</v>
      </c>
      <c r="X54">
        <v>90</v>
      </c>
      <c r="Y54">
        <v>90</v>
      </c>
      <c r="Z54">
        <v>90</v>
      </c>
      <c r="AB54" s="3">
        <v>1.6232E-2</v>
      </c>
      <c r="AC54">
        <v>9.0542999999999998E-2</v>
      </c>
      <c r="AD54">
        <v>3.7090000000000001E-3</v>
      </c>
      <c r="AE54">
        <v>0.10928400000000001</v>
      </c>
      <c r="AF54">
        <v>0.31279099999999999</v>
      </c>
      <c r="AG54">
        <v>5.4479999999999997E-3</v>
      </c>
      <c r="AH54">
        <v>29.25788</v>
      </c>
      <c r="AI54">
        <v>19.142600000000002</v>
      </c>
      <c r="AJ54">
        <v>8.9447050000000008</v>
      </c>
      <c r="AK54">
        <v>43.810780000000001</v>
      </c>
      <c r="AL54" s="3">
        <v>101.694</v>
      </c>
      <c r="AM54">
        <v>1.2548999999999999E-2</v>
      </c>
      <c r="AN54">
        <v>4.7121000000000003E-2</v>
      </c>
      <c r="AO54">
        <v>1.6149999999999999E-3</v>
      </c>
      <c r="AP54">
        <v>4.1493000000000002E-2</v>
      </c>
      <c r="AQ54">
        <v>0.11113000000000001</v>
      </c>
      <c r="AR54">
        <v>3.669E-3</v>
      </c>
      <c r="AS54">
        <v>25.109400000000001</v>
      </c>
      <c r="AT54">
        <v>14.216989999999999</v>
      </c>
      <c r="AU54">
        <v>3.3408370000000001</v>
      </c>
      <c r="AV54">
        <v>57.115189999999998</v>
      </c>
      <c r="AW54">
        <v>100</v>
      </c>
      <c r="AX54" s="3">
        <v>3.0669999999999999E-2</v>
      </c>
      <c r="AY54">
        <v>0.12668699999999999</v>
      </c>
      <c r="AZ54">
        <v>6.1859999999999997E-3</v>
      </c>
      <c r="BA54">
        <v>0.14111199999999999</v>
      </c>
      <c r="BB54">
        <v>0.39803500000000003</v>
      </c>
      <c r="BC54">
        <v>1.2484E-2</v>
      </c>
      <c r="BD54">
        <v>48.51829</v>
      </c>
      <c r="BE54">
        <v>40.95317</v>
      </c>
      <c r="BF54">
        <v>11.50733</v>
      </c>
      <c r="BG54">
        <v>101.694</v>
      </c>
      <c r="BH54" s="3">
        <v>45</v>
      </c>
      <c r="BI54">
        <v>136</v>
      </c>
      <c r="BJ54">
        <v>70</v>
      </c>
      <c r="BK54">
        <v>257</v>
      </c>
      <c r="BL54">
        <v>221</v>
      </c>
      <c r="BM54">
        <v>76</v>
      </c>
      <c r="BR54" s="3">
        <v>3.9249999999999997E-3</v>
      </c>
      <c r="BS54">
        <v>1.2995E-2</v>
      </c>
      <c r="BT54">
        <v>5.849E-3</v>
      </c>
      <c r="BU54">
        <v>2.5859E-2</v>
      </c>
      <c r="BV54">
        <v>2.6211999999999999E-2</v>
      </c>
      <c r="BW54">
        <v>6.4120000000000002E-3</v>
      </c>
      <c r="BX54">
        <v>0.20460600000000001</v>
      </c>
      <c r="BY54">
        <v>0.109984</v>
      </c>
      <c r="BZ54">
        <v>0.170821</v>
      </c>
      <c r="CB54" s="3">
        <v>-8265.2000000000007</v>
      </c>
      <c r="CC54">
        <v>-2410.8000000000002</v>
      </c>
      <c r="CD54">
        <v>27</v>
      </c>
      <c r="CE54" t="s">
        <v>0</v>
      </c>
      <c r="CF54" t="s">
        <v>0</v>
      </c>
      <c r="CG54" t="s">
        <v>100</v>
      </c>
      <c r="CH54">
        <v>37262.910000000003</v>
      </c>
      <c r="CI54">
        <v>12.158149999999999</v>
      </c>
      <c r="CJ54">
        <v>171</v>
      </c>
      <c r="CK54" t="s">
        <v>162</v>
      </c>
      <c r="CL54" s="12">
        <f t="shared" si="3"/>
        <v>145.41310547280446</v>
      </c>
      <c r="CM54" s="11">
        <f t="shared" si="0"/>
        <v>0.88257261266399989</v>
      </c>
    </row>
    <row r="55" spans="1:91" x14ac:dyDescent="0.2">
      <c r="A55" t="str">
        <f t="shared" si="1"/>
        <v>AZ18 WHT06 ol40 prof 1</v>
      </c>
      <c r="B55" s="1" t="s">
        <v>163</v>
      </c>
      <c r="C55" s="10" t="s">
        <v>102</v>
      </c>
      <c r="D55" t="s">
        <v>58</v>
      </c>
      <c r="E55" s="10" t="s">
        <v>103</v>
      </c>
      <c r="F55" s="10" t="s">
        <v>60</v>
      </c>
      <c r="G55" s="10"/>
      <c r="H55">
        <v>60.106200000000001</v>
      </c>
      <c r="I55">
        <v>60.106200000000001</v>
      </c>
      <c r="J55">
        <v>60.106200000000001</v>
      </c>
      <c r="K55">
        <v>60.106200000000001</v>
      </c>
      <c r="L55">
        <v>60.106200000000001</v>
      </c>
      <c r="M55">
        <v>60.106200000000001</v>
      </c>
      <c r="N55">
        <v>60.106200000000001</v>
      </c>
      <c r="O55">
        <v>60.106200000000001</v>
      </c>
      <c r="P55">
        <v>60.106200000000001</v>
      </c>
      <c r="R55" s="3">
        <v>65</v>
      </c>
      <c r="S55">
        <v>65</v>
      </c>
      <c r="T55">
        <v>65</v>
      </c>
      <c r="U55">
        <v>15</v>
      </c>
      <c r="V55">
        <v>35</v>
      </c>
      <c r="W55">
        <v>50</v>
      </c>
      <c r="X55">
        <v>90</v>
      </c>
      <c r="Y55">
        <v>90</v>
      </c>
      <c r="Z55">
        <v>90</v>
      </c>
      <c r="AB55" s="3">
        <v>2.3082999999999999E-2</v>
      </c>
      <c r="AC55">
        <v>8.5707000000000005E-2</v>
      </c>
      <c r="AD55">
        <v>8.2349999999999993E-3</v>
      </c>
      <c r="AE55">
        <v>0.129825</v>
      </c>
      <c r="AF55">
        <v>0.30345100000000003</v>
      </c>
      <c r="AG55">
        <v>7.9389999999999999E-3</v>
      </c>
      <c r="AH55">
        <v>29.22063</v>
      </c>
      <c r="AI55">
        <v>19.124169999999999</v>
      </c>
      <c r="AJ55">
        <v>9.0498969999999996</v>
      </c>
      <c r="AK55">
        <v>43.809229999999999</v>
      </c>
      <c r="AL55" s="3">
        <v>101.76220000000001</v>
      </c>
      <c r="AM55">
        <v>1.7843999999999999E-2</v>
      </c>
      <c r="AN55">
        <v>4.4602999999999997E-2</v>
      </c>
      <c r="AO55">
        <v>3.5860000000000002E-3</v>
      </c>
      <c r="AP55">
        <v>4.9291000000000001E-2</v>
      </c>
      <c r="AQ55">
        <v>0.107809</v>
      </c>
      <c r="AR55">
        <v>5.3460000000000001E-3</v>
      </c>
      <c r="AS55">
        <v>25.076789999999999</v>
      </c>
      <c r="AT55">
        <v>14.20295</v>
      </c>
      <c r="AU55">
        <v>3.3800400000000002</v>
      </c>
      <c r="AV55">
        <v>57.111739999999998</v>
      </c>
      <c r="AW55">
        <v>100</v>
      </c>
      <c r="AX55" s="3">
        <v>4.3615000000000001E-2</v>
      </c>
      <c r="AY55">
        <v>0.119922</v>
      </c>
      <c r="AZ55">
        <v>1.3736E-2</v>
      </c>
      <c r="BA55">
        <v>0.16763500000000001</v>
      </c>
      <c r="BB55">
        <v>0.38614999999999999</v>
      </c>
      <c r="BC55">
        <v>1.8190999999999999E-2</v>
      </c>
      <c r="BD55">
        <v>48.456519999999998</v>
      </c>
      <c r="BE55">
        <v>40.91375</v>
      </c>
      <c r="BF55">
        <v>11.642659999999999</v>
      </c>
      <c r="BG55">
        <v>101.76220000000001</v>
      </c>
      <c r="BH55" s="3">
        <v>45</v>
      </c>
      <c r="BI55">
        <v>141</v>
      </c>
      <c r="BJ55">
        <v>69</v>
      </c>
      <c r="BK55">
        <v>246</v>
      </c>
      <c r="BL55">
        <v>223</v>
      </c>
      <c r="BM55">
        <v>74</v>
      </c>
      <c r="BR55" s="3">
        <v>3.9589999999999998E-3</v>
      </c>
      <c r="BS55">
        <v>1.3265000000000001E-2</v>
      </c>
      <c r="BT55">
        <v>5.7990000000000003E-3</v>
      </c>
      <c r="BU55">
        <v>2.5824E-2</v>
      </c>
      <c r="BV55">
        <v>2.6072999999999999E-2</v>
      </c>
      <c r="BW55">
        <v>6.3109999999999998E-3</v>
      </c>
      <c r="BX55">
        <v>0.204397</v>
      </c>
      <c r="BY55">
        <v>0.10990800000000001</v>
      </c>
      <c r="BZ55">
        <v>0.17224100000000001</v>
      </c>
      <c r="CB55" s="3">
        <v>-8261.7000000000007</v>
      </c>
      <c r="CC55">
        <v>-2414.4</v>
      </c>
      <c r="CD55">
        <v>27</v>
      </c>
      <c r="CE55" t="s">
        <v>0</v>
      </c>
      <c r="CF55" t="s">
        <v>0</v>
      </c>
      <c r="CG55" t="s">
        <v>100</v>
      </c>
      <c r="CH55">
        <v>37264.74</v>
      </c>
      <c r="CI55">
        <v>12.18214</v>
      </c>
      <c r="CJ55">
        <v>172</v>
      </c>
      <c r="CK55" t="s">
        <v>164</v>
      </c>
      <c r="CL55" s="12">
        <f t="shared" si="3"/>
        <v>150.43406155705767</v>
      </c>
      <c r="CM55" s="11">
        <f t="shared" si="0"/>
        <v>0.88122218813550202</v>
      </c>
    </row>
    <row r="56" spans="1:91" x14ac:dyDescent="0.2">
      <c r="A56" t="str">
        <f t="shared" si="1"/>
        <v>AZ18 WHT06 ol40 prof 1</v>
      </c>
      <c r="B56" s="1" t="s">
        <v>165</v>
      </c>
      <c r="C56" s="10" t="s">
        <v>102</v>
      </c>
      <c r="D56" t="s">
        <v>58</v>
      </c>
      <c r="E56" s="10" t="s">
        <v>103</v>
      </c>
      <c r="F56" s="10" t="s">
        <v>60</v>
      </c>
      <c r="G56" s="10"/>
      <c r="H56">
        <v>60.106200000000001</v>
      </c>
      <c r="I56">
        <v>60.106200000000001</v>
      </c>
      <c r="J56">
        <v>60.106200000000001</v>
      </c>
      <c r="K56">
        <v>60.106200000000001</v>
      </c>
      <c r="L56">
        <v>60.106200000000001</v>
      </c>
      <c r="M56">
        <v>60.106200000000001</v>
      </c>
      <c r="N56">
        <v>60.106200000000001</v>
      </c>
      <c r="O56">
        <v>60.106200000000001</v>
      </c>
      <c r="P56">
        <v>60.106200000000001</v>
      </c>
      <c r="R56" s="3">
        <v>65</v>
      </c>
      <c r="S56">
        <v>65</v>
      </c>
      <c r="T56">
        <v>65</v>
      </c>
      <c r="U56">
        <v>15</v>
      </c>
      <c r="V56">
        <v>35</v>
      </c>
      <c r="W56">
        <v>50</v>
      </c>
      <c r="X56">
        <v>90</v>
      </c>
      <c r="Y56">
        <v>90</v>
      </c>
      <c r="Z56">
        <v>90</v>
      </c>
      <c r="AB56" s="3">
        <v>1.5882E-2</v>
      </c>
      <c r="AC56">
        <v>8.9950000000000002E-2</v>
      </c>
      <c r="AD56">
        <v>6.6160000000000004E-3</v>
      </c>
      <c r="AE56">
        <v>0.11078200000000001</v>
      </c>
      <c r="AF56">
        <v>0.30703999999999998</v>
      </c>
      <c r="AG56">
        <v>7.9000000000000008E-3</v>
      </c>
      <c r="AH56">
        <v>29.28023</v>
      </c>
      <c r="AI56">
        <v>19.1081</v>
      </c>
      <c r="AJ56">
        <v>8.9603280000000005</v>
      </c>
      <c r="AK56">
        <v>43.794089999999997</v>
      </c>
      <c r="AL56" s="3">
        <v>101.68089999999999</v>
      </c>
      <c r="AM56">
        <v>1.2279999999999999E-2</v>
      </c>
      <c r="AN56">
        <v>4.6822999999999997E-2</v>
      </c>
      <c r="AO56">
        <v>2.882E-3</v>
      </c>
      <c r="AP56">
        <v>4.2070999999999997E-2</v>
      </c>
      <c r="AQ56">
        <v>0.10911</v>
      </c>
      <c r="AR56">
        <v>5.3220000000000003E-3</v>
      </c>
      <c r="AS56">
        <v>25.133980000000001</v>
      </c>
      <c r="AT56">
        <v>14.194419999999999</v>
      </c>
      <c r="AU56">
        <v>3.3473920000000001</v>
      </c>
      <c r="AV56">
        <v>57.105710000000002</v>
      </c>
      <c r="AW56">
        <v>100</v>
      </c>
      <c r="AX56" s="3">
        <v>3.0008E-2</v>
      </c>
      <c r="AY56">
        <v>0.125858</v>
      </c>
      <c r="AZ56">
        <v>1.1037E-2</v>
      </c>
      <c r="BA56">
        <v>0.14304600000000001</v>
      </c>
      <c r="BB56">
        <v>0.39071600000000001</v>
      </c>
      <c r="BC56">
        <v>1.8103000000000001E-2</v>
      </c>
      <c r="BD56">
        <v>48.55536</v>
      </c>
      <c r="BE56">
        <v>40.879359999999998</v>
      </c>
      <c r="BF56">
        <v>11.527430000000001</v>
      </c>
      <c r="BG56">
        <v>101.68089999999999</v>
      </c>
      <c r="BH56" s="3">
        <v>45</v>
      </c>
      <c r="BI56">
        <v>136</v>
      </c>
      <c r="BJ56">
        <v>70</v>
      </c>
      <c r="BK56">
        <v>261</v>
      </c>
      <c r="BL56">
        <v>224</v>
      </c>
      <c r="BM56">
        <v>76</v>
      </c>
      <c r="BR56" s="3">
        <v>3.9029999999999998E-3</v>
      </c>
      <c r="BS56">
        <v>1.3011E-2</v>
      </c>
      <c r="BT56">
        <v>5.8500000000000002E-3</v>
      </c>
      <c r="BU56">
        <v>2.6137000000000001E-2</v>
      </c>
      <c r="BV56">
        <v>2.6224999999999998E-2</v>
      </c>
      <c r="BW56">
        <v>6.4270000000000004E-3</v>
      </c>
      <c r="BX56">
        <v>0.20474500000000001</v>
      </c>
      <c r="BY56">
        <v>0.10985300000000001</v>
      </c>
      <c r="BZ56">
        <v>0.17103299999999999</v>
      </c>
      <c r="CB56" s="3">
        <v>-8258.2000000000007</v>
      </c>
      <c r="CC56">
        <v>-2418</v>
      </c>
      <c r="CD56">
        <v>27</v>
      </c>
      <c r="CE56" t="s">
        <v>0</v>
      </c>
      <c r="CF56" t="s">
        <v>0</v>
      </c>
      <c r="CG56" t="s">
        <v>100</v>
      </c>
      <c r="CH56">
        <v>37266.57</v>
      </c>
      <c r="CI56">
        <v>12.158340000000001</v>
      </c>
      <c r="CJ56">
        <v>173</v>
      </c>
      <c r="CK56" t="s">
        <v>166</v>
      </c>
      <c r="CL56" s="12">
        <f t="shared" si="3"/>
        <v>155.45501764131089</v>
      </c>
      <c r="CM56" s="11">
        <f t="shared" si="0"/>
        <v>0.88247083040802954</v>
      </c>
    </row>
    <row r="57" spans="1:91" x14ac:dyDescent="0.2">
      <c r="A57" t="str">
        <f t="shared" si="1"/>
        <v>AZ18 WHT06 ol40 prof 1</v>
      </c>
      <c r="B57" s="1" t="s">
        <v>167</v>
      </c>
      <c r="C57" s="10" t="s">
        <v>102</v>
      </c>
      <c r="D57" t="s">
        <v>58</v>
      </c>
      <c r="E57" s="10" t="s">
        <v>103</v>
      </c>
      <c r="F57" s="10" t="s">
        <v>60</v>
      </c>
      <c r="G57" s="10"/>
      <c r="H57">
        <v>60.106200000000001</v>
      </c>
      <c r="I57">
        <v>60.106200000000001</v>
      </c>
      <c r="J57">
        <v>60.106200000000001</v>
      </c>
      <c r="K57">
        <v>60.106200000000001</v>
      </c>
      <c r="L57">
        <v>60.106200000000001</v>
      </c>
      <c r="M57">
        <v>60.106200000000001</v>
      </c>
      <c r="N57">
        <v>60.106200000000001</v>
      </c>
      <c r="O57">
        <v>60.106200000000001</v>
      </c>
      <c r="P57">
        <v>60.106200000000001</v>
      </c>
      <c r="R57" s="3">
        <v>65</v>
      </c>
      <c r="S57">
        <v>65</v>
      </c>
      <c r="T57">
        <v>65</v>
      </c>
      <c r="U57">
        <v>15</v>
      </c>
      <c r="V57">
        <v>35</v>
      </c>
      <c r="W57">
        <v>50</v>
      </c>
      <c r="X57">
        <v>90</v>
      </c>
      <c r="Y57">
        <v>90</v>
      </c>
      <c r="Z57">
        <v>90</v>
      </c>
      <c r="AB57" s="3">
        <v>1.4833000000000001E-2</v>
      </c>
      <c r="AC57">
        <v>9.6965999999999997E-2</v>
      </c>
      <c r="AD57">
        <v>8.5859999999999999E-3</v>
      </c>
      <c r="AE57">
        <v>0.113778</v>
      </c>
      <c r="AF57">
        <v>0.31200600000000001</v>
      </c>
      <c r="AG57">
        <v>6.0910000000000001E-3</v>
      </c>
      <c r="AH57">
        <v>29.243359999999999</v>
      </c>
      <c r="AI57">
        <v>19.114809999999999</v>
      </c>
      <c r="AJ57">
        <v>8.9676460000000002</v>
      </c>
      <c r="AK57">
        <v>43.782620000000001</v>
      </c>
      <c r="AL57" s="3">
        <v>101.66070000000001</v>
      </c>
      <c r="AM57">
        <v>1.1473000000000001E-2</v>
      </c>
      <c r="AN57">
        <v>5.0492000000000002E-2</v>
      </c>
      <c r="AO57">
        <v>3.741E-3</v>
      </c>
      <c r="AP57">
        <v>4.3222999999999998E-2</v>
      </c>
      <c r="AQ57">
        <v>0.110912</v>
      </c>
      <c r="AR57">
        <v>4.104E-3</v>
      </c>
      <c r="AS57">
        <v>25.11074</v>
      </c>
      <c r="AT57">
        <v>14.20417</v>
      </c>
      <c r="AU57">
        <v>3.351248</v>
      </c>
      <c r="AV57">
        <v>57.109900000000003</v>
      </c>
      <c r="AW57">
        <v>100</v>
      </c>
      <c r="AX57" s="3">
        <v>2.8025999999999999E-2</v>
      </c>
      <c r="AY57">
        <v>0.13567499999999999</v>
      </c>
      <c r="AZ57">
        <v>1.4322E-2</v>
      </c>
      <c r="BA57">
        <v>0.14691399999999999</v>
      </c>
      <c r="BB57">
        <v>0.397036</v>
      </c>
      <c r="BC57">
        <v>1.3956E-2</v>
      </c>
      <c r="BD57">
        <v>48.494210000000002</v>
      </c>
      <c r="BE57">
        <v>40.893709999999999</v>
      </c>
      <c r="BF57">
        <v>11.53684</v>
      </c>
      <c r="BG57">
        <v>101.66070000000001</v>
      </c>
      <c r="BH57" s="3">
        <v>46</v>
      </c>
      <c r="BI57">
        <v>134</v>
      </c>
      <c r="BJ57">
        <v>69</v>
      </c>
      <c r="BK57">
        <v>262</v>
      </c>
      <c r="BL57">
        <v>220</v>
      </c>
      <c r="BM57">
        <v>75</v>
      </c>
      <c r="BR57" s="3">
        <v>3.9350000000000001E-3</v>
      </c>
      <c r="BS57">
        <v>1.2966E-2</v>
      </c>
      <c r="BT57">
        <v>5.7990000000000003E-3</v>
      </c>
      <c r="BU57">
        <v>2.6308999999999999E-2</v>
      </c>
      <c r="BV57">
        <v>2.6124000000000001E-2</v>
      </c>
      <c r="BW57">
        <v>6.3220000000000004E-3</v>
      </c>
      <c r="BX57">
        <v>0.20452400000000001</v>
      </c>
      <c r="BY57">
        <v>0.109876</v>
      </c>
      <c r="BZ57">
        <v>0.17113100000000001</v>
      </c>
      <c r="CB57" s="3">
        <v>-8254.7000000000007</v>
      </c>
      <c r="CC57">
        <v>-2421.6</v>
      </c>
      <c r="CD57">
        <v>27</v>
      </c>
      <c r="CE57" t="s">
        <v>0</v>
      </c>
      <c r="CF57" t="s">
        <v>0</v>
      </c>
      <c r="CG57" t="s">
        <v>100</v>
      </c>
      <c r="CH57">
        <v>37268.400000000001</v>
      </c>
      <c r="CI57">
        <v>12.1594</v>
      </c>
      <c r="CJ57">
        <v>174</v>
      </c>
      <c r="CK57" t="s">
        <v>168</v>
      </c>
      <c r="CL57" s="12">
        <f t="shared" si="3"/>
        <v>160.4759737255641</v>
      </c>
      <c r="CM57" s="11">
        <f t="shared" si="0"/>
        <v>0.88225530837831856</v>
      </c>
    </row>
    <row r="58" spans="1:91" x14ac:dyDescent="0.2">
      <c r="A58" t="str">
        <f t="shared" si="1"/>
        <v>AZ18 WHT06 ol40 prof 1</v>
      </c>
      <c r="B58" s="1" t="s">
        <v>169</v>
      </c>
      <c r="C58" s="10" t="s">
        <v>102</v>
      </c>
      <c r="D58" t="s">
        <v>58</v>
      </c>
      <c r="E58" s="10" t="s">
        <v>103</v>
      </c>
      <c r="F58" s="10" t="s">
        <v>60</v>
      </c>
      <c r="G58" s="10"/>
      <c r="H58">
        <v>60.090899999999998</v>
      </c>
      <c r="I58">
        <v>60.090899999999998</v>
      </c>
      <c r="J58">
        <v>60.090899999999998</v>
      </c>
      <c r="K58">
        <v>60.090899999999998</v>
      </c>
      <c r="L58">
        <v>60.090899999999998</v>
      </c>
      <c r="M58">
        <v>60.090899999999998</v>
      </c>
      <c r="N58">
        <v>60.090899999999998</v>
      </c>
      <c r="O58">
        <v>60.090899999999998</v>
      </c>
      <c r="P58">
        <v>60.090899999999998</v>
      </c>
      <c r="R58" s="3">
        <v>65</v>
      </c>
      <c r="S58">
        <v>65</v>
      </c>
      <c r="T58">
        <v>65</v>
      </c>
      <c r="U58">
        <v>15</v>
      </c>
      <c r="V58">
        <v>35</v>
      </c>
      <c r="W58">
        <v>50</v>
      </c>
      <c r="X58">
        <v>90</v>
      </c>
      <c r="Y58">
        <v>90</v>
      </c>
      <c r="Z58">
        <v>90</v>
      </c>
      <c r="AB58" s="3">
        <v>1.7651E-2</v>
      </c>
      <c r="AC58">
        <v>9.2349000000000001E-2</v>
      </c>
      <c r="AD58">
        <v>4.7679999999999997E-3</v>
      </c>
      <c r="AE58">
        <v>0.109526</v>
      </c>
      <c r="AF58">
        <v>0.30970300000000001</v>
      </c>
      <c r="AG58">
        <v>1.1220000000000001E-2</v>
      </c>
      <c r="AH58">
        <v>29.255780000000001</v>
      </c>
      <c r="AI58">
        <v>19.1252</v>
      </c>
      <c r="AJ58">
        <v>8.9493130000000001</v>
      </c>
      <c r="AK58">
        <v>43.800269999999998</v>
      </c>
      <c r="AL58" s="3">
        <v>101.6758</v>
      </c>
      <c r="AM58">
        <v>1.3648E-2</v>
      </c>
      <c r="AN58">
        <v>4.8071000000000003E-2</v>
      </c>
      <c r="AO58">
        <v>2.0769999999999999E-3</v>
      </c>
      <c r="AP58">
        <v>4.1593999999999999E-2</v>
      </c>
      <c r="AQ58">
        <v>0.110056</v>
      </c>
      <c r="AR58">
        <v>7.5579999999999996E-3</v>
      </c>
      <c r="AS58">
        <v>25.112950000000001</v>
      </c>
      <c r="AT58">
        <v>14.207100000000001</v>
      </c>
      <c r="AU58">
        <v>3.3432710000000001</v>
      </c>
      <c r="AV58">
        <v>57.113669999999999</v>
      </c>
      <c r="AW58">
        <v>100</v>
      </c>
      <c r="AX58" s="3">
        <v>3.3350999999999999E-2</v>
      </c>
      <c r="AY58">
        <v>0.129215</v>
      </c>
      <c r="AZ58">
        <v>7.953E-3</v>
      </c>
      <c r="BA58">
        <v>0.14142399999999999</v>
      </c>
      <c r="BB58">
        <v>0.39410499999999998</v>
      </c>
      <c r="BC58">
        <v>2.571E-2</v>
      </c>
      <c r="BD58">
        <v>48.514809999999997</v>
      </c>
      <c r="BE58">
        <v>40.915950000000002</v>
      </c>
      <c r="BF58">
        <v>11.513260000000001</v>
      </c>
      <c r="BG58">
        <v>101.6758</v>
      </c>
      <c r="BH58" s="3">
        <v>45</v>
      </c>
      <c r="BI58">
        <v>135</v>
      </c>
      <c r="BJ58">
        <v>70</v>
      </c>
      <c r="BK58">
        <v>258</v>
      </c>
      <c r="BL58">
        <v>218</v>
      </c>
      <c r="BM58">
        <v>75</v>
      </c>
      <c r="BR58" s="3">
        <v>3.934E-3</v>
      </c>
      <c r="BS58">
        <v>1.2936E-2</v>
      </c>
      <c r="BT58">
        <v>5.8570000000000002E-3</v>
      </c>
      <c r="BU58">
        <v>2.5888999999999999E-2</v>
      </c>
      <c r="BV58">
        <v>2.598E-2</v>
      </c>
      <c r="BW58">
        <v>6.3670000000000003E-3</v>
      </c>
      <c r="BX58">
        <v>0.2046</v>
      </c>
      <c r="BY58">
        <v>0.10992499999999999</v>
      </c>
      <c r="BZ58">
        <v>0.17089699999999999</v>
      </c>
      <c r="CB58" s="3">
        <v>-8251.2999999999993</v>
      </c>
      <c r="CC58">
        <v>-2425.3000000000002</v>
      </c>
      <c r="CD58">
        <v>27</v>
      </c>
      <c r="CE58" t="s">
        <v>0</v>
      </c>
      <c r="CF58" t="s">
        <v>0</v>
      </c>
      <c r="CG58" t="s">
        <v>100</v>
      </c>
      <c r="CH58">
        <v>37270.230000000003</v>
      </c>
      <c r="CI58">
        <v>12.15666</v>
      </c>
      <c r="CJ58">
        <v>175</v>
      </c>
      <c r="CK58" t="s">
        <v>170</v>
      </c>
      <c r="CL58" s="12">
        <f t="shared" si="3"/>
        <v>165.50091153612573</v>
      </c>
      <c r="CM58" s="11">
        <f t="shared" si="0"/>
        <v>0.88251177132761227</v>
      </c>
    </row>
    <row r="59" spans="1:91" x14ac:dyDescent="0.2">
      <c r="A59" t="str">
        <f t="shared" si="1"/>
        <v>AZ18 WHT06 ol40 prof 1</v>
      </c>
      <c r="B59" s="1" t="s">
        <v>171</v>
      </c>
      <c r="C59" s="10" t="s">
        <v>102</v>
      </c>
      <c r="D59" t="s">
        <v>58</v>
      </c>
      <c r="E59" s="10" t="s">
        <v>103</v>
      </c>
      <c r="F59" s="10" t="s">
        <v>60</v>
      </c>
      <c r="G59" s="10"/>
      <c r="H59">
        <v>60.090899999999998</v>
      </c>
      <c r="I59">
        <v>60.090899999999998</v>
      </c>
      <c r="J59">
        <v>60.090899999999998</v>
      </c>
      <c r="K59">
        <v>60.090899999999998</v>
      </c>
      <c r="L59">
        <v>60.090899999999998</v>
      </c>
      <c r="M59">
        <v>60.090899999999998</v>
      </c>
      <c r="N59">
        <v>60.090899999999998</v>
      </c>
      <c r="O59">
        <v>60.090899999999998</v>
      </c>
      <c r="P59">
        <v>60.090899999999998</v>
      </c>
      <c r="R59" s="3">
        <v>65</v>
      </c>
      <c r="S59">
        <v>65</v>
      </c>
      <c r="T59">
        <v>65</v>
      </c>
      <c r="U59">
        <v>15</v>
      </c>
      <c r="V59">
        <v>35</v>
      </c>
      <c r="W59">
        <v>50</v>
      </c>
      <c r="X59">
        <v>90</v>
      </c>
      <c r="Y59">
        <v>90</v>
      </c>
      <c r="Z59">
        <v>90</v>
      </c>
      <c r="AB59" s="3">
        <v>1.6552999999999998E-2</v>
      </c>
      <c r="AC59">
        <v>9.6272999999999997E-2</v>
      </c>
      <c r="AD59">
        <v>8.8400000000000006E-3</v>
      </c>
      <c r="AE59">
        <v>0.136298</v>
      </c>
      <c r="AF59">
        <v>0.312444</v>
      </c>
      <c r="AG59">
        <v>1.0012E-2</v>
      </c>
      <c r="AH59">
        <v>29.252890000000001</v>
      </c>
      <c r="AI59">
        <v>19.103870000000001</v>
      </c>
      <c r="AJ59">
        <v>9.0034240000000008</v>
      </c>
      <c r="AK59">
        <v>43.799849999999999</v>
      </c>
      <c r="AL59" s="3">
        <v>101.7405</v>
      </c>
      <c r="AM59">
        <v>1.2798E-2</v>
      </c>
      <c r="AN59">
        <v>5.0106999999999999E-2</v>
      </c>
      <c r="AO59">
        <v>3.8500000000000001E-3</v>
      </c>
      <c r="AP59">
        <v>5.1753E-2</v>
      </c>
      <c r="AQ59">
        <v>0.111014</v>
      </c>
      <c r="AR59">
        <v>6.7429999999999999E-3</v>
      </c>
      <c r="AS59">
        <v>25.10679</v>
      </c>
      <c r="AT59">
        <v>14.18918</v>
      </c>
      <c r="AU59">
        <v>3.3629929999999999</v>
      </c>
      <c r="AV59">
        <v>57.104770000000002</v>
      </c>
      <c r="AW59">
        <v>100</v>
      </c>
      <c r="AX59" s="3">
        <v>3.1278E-2</v>
      </c>
      <c r="AY59">
        <v>0.13470599999999999</v>
      </c>
      <c r="AZ59">
        <v>1.4746E-2</v>
      </c>
      <c r="BA59">
        <v>0.17599300000000001</v>
      </c>
      <c r="BB59">
        <v>0.39759299999999997</v>
      </c>
      <c r="BC59">
        <v>2.2941E-2</v>
      </c>
      <c r="BD59">
        <v>48.510010000000001</v>
      </c>
      <c r="BE59">
        <v>40.870310000000003</v>
      </c>
      <c r="BF59">
        <v>11.58287</v>
      </c>
      <c r="BG59">
        <v>101.74039999999999</v>
      </c>
      <c r="BH59" s="3">
        <v>46</v>
      </c>
      <c r="BI59">
        <v>137</v>
      </c>
      <c r="BJ59">
        <v>69</v>
      </c>
      <c r="BK59">
        <v>257</v>
      </c>
      <c r="BL59">
        <v>220</v>
      </c>
      <c r="BM59">
        <v>75</v>
      </c>
      <c r="BR59" s="3">
        <v>3.9360000000000003E-3</v>
      </c>
      <c r="BS59">
        <v>1.3157E-2</v>
      </c>
      <c r="BT59">
        <v>5.8469999999999998E-3</v>
      </c>
      <c r="BU59">
        <v>2.6790999999999999E-2</v>
      </c>
      <c r="BV59">
        <v>2.6138999999999999E-2</v>
      </c>
      <c r="BW59">
        <v>6.3800000000000003E-3</v>
      </c>
      <c r="BX59">
        <v>0.204596</v>
      </c>
      <c r="BY59">
        <v>0.10983999999999999</v>
      </c>
      <c r="BZ59">
        <v>0.171623</v>
      </c>
      <c r="CB59" s="3">
        <v>-8247.7999999999993</v>
      </c>
      <c r="CC59">
        <v>-2428.9</v>
      </c>
      <c r="CD59">
        <v>27</v>
      </c>
      <c r="CE59" t="s">
        <v>0</v>
      </c>
      <c r="CF59" t="s">
        <v>0</v>
      </c>
      <c r="CG59" t="s">
        <v>100</v>
      </c>
      <c r="CH59">
        <v>37272.06</v>
      </c>
      <c r="CI59">
        <v>12.17618</v>
      </c>
      <c r="CJ59">
        <v>176</v>
      </c>
      <c r="CK59" t="s">
        <v>172</v>
      </c>
      <c r="CL59" s="12">
        <f t="shared" si="3"/>
        <v>170.52186762037894</v>
      </c>
      <c r="CM59" s="11">
        <f t="shared" si="0"/>
        <v>0.88187500410522979</v>
      </c>
    </row>
    <row r="60" spans="1:91" x14ac:dyDescent="0.2">
      <c r="A60" t="str">
        <f t="shared" si="1"/>
        <v>AZ18 WHT06 ol40 prof 1</v>
      </c>
      <c r="B60" s="1" t="s">
        <v>173</v>
      </c>
      <c r="C60" s="10" t="s">
        <v>102</v>
      </c>
      <c r="D60" t="s">
        <v>58</v>
      </c>
      <c r="E60" s="10" t="s">
        <v>103</v>
      </c>
      <c r="F60" s="10" t="s">
        <v>60</v>
      </c>
      <c r="G60" s="10"/>
      <c r="H60">
        <v>60.090899999999998</v>
      </c>
      <c r="I60">
        <v>60.090899999999998</v>
      </c>
      <c r="J60">
        <v>60.090899999999998</v>
      </c>
      <c r="K60">
        <v>60.090899999999998</v>
      </c>
      <c r="L60">
        <v>60.090899999999998</v>
      </c>
      <c r="M60">
        <v>60.090899999999998</v>
      </c>
      <c r="N60">
        <v>60.090899999999998</v>
      </c>
      <c r="O60">
        <v>60.090899999999998</v>
      </c>
      <c r="P60">
        <v>60.090899999999998</v>
      </c>
      <c r="R60" s="3">
        <v>65</v>
      </c>
      <c r="S60">
        <v>65</v>
      </c>
      <c r="T60">
        <v>65</v>
      </c>
      <c r="U60">
        <v>15</v>
      </c>
      <c r="V60">
        <v>35</v>
      </c>
      <c r="W60">
        <v>50</v>
      </c>
      <c r="X60">
        <v>90</v>
      </c>
      <c r="Y60">
        <v>90</v>
      </c>
      <c r="Z60">
        <v>90</v>
      </c>
      <c r="AB60" s="3">
        <v>1.5984000000000002E-2</v>
      </c>
      <c r="AC60">
        <v>9.5853999999999995E-2</v>
      </c>
      <c r="AD60">
        <v>8.0440000000000008E-3</v>
      </c>
      <c r="AE60">
        <v>0.12900400000000001</v>
      </c>
      <c r="AF60">
        <v>0.29461999999999999</v>
      </c>
      <c r="AG60">
        <v>1.188E-2</v>
      </c>
      <c r="AH60">
        <v>29.347300000000001</v>
      </c>
      <c r="AI60">
        <v>19.118289999999998</v>
      </c>
      <c r="AJ60">
        <v>9.0751360000000005</v>
      </c>
      <c r="AK60">
        <v>43.8932</v>
      </c>
      <c r="AL60" s="3">
        <v>101.9893</v>
      </c>
      <c r="AM60">
        <v>1.2329E-2</v>
      </c>
      <c r="AN60">
        <v>4.9773999999999999E-2</v>
      </c>
      <c r="AO60">
        <v>3.4949999999999998E-3</v>
      </c>
      <c r="AP60">
        <v>4.8869999999999997E-2</v>
      </c>
      <c r="AQ60">
        <v>0.104439</v>
      </c>
      <c r="AR60">
        <v>7.9830000000000005E-3</v>
      </c>
      <c r="AS60">
        <v>25.12968</v>
      </c>
      <c r="AT60">
        <v>14.167109999999999</v>
      </c>
      <c r="AU60">
        <v>3.3819539999999999</v>
      </c>
      <c r="AV60">
        <v>57.094369999999998</v>
      </c>
      <c r="AW60">
        <v>100</v>
      </c>
      <c r="AX60" s="3">
        <v>3.0200999999999999E-2</v>
      </c>
      <c r="AY60">
        <v>0.13411999999999999</v>
      </c>
      <c r="AZ60">
        <v>1.3419E-2</v>
      </c>
      <c r="BA60">
        <v>0.166575</v>
      </c>
      <c r="BB60">
        <v>0.37491099999999999</v>
      </c>
      <c r="BC60">
        <v>2.7222E-2</v>
      </c>
      <c r="BD60">
        <v>48.666580000000003</v>
      </c>
      <c r="BE60">
        <v>40.90117</v>
      </c>
      <c r="BF60">
        <v>11.675129999999999</v>
      </c>
      <c r="BG60">
        <v>101.9893</v>
      </c>
      <c r="BH60" s="3">
        <v>46</v>
      </c>
      <c r="BI60">
        <v>134</v>
      </c>
      <c r="BJ60">
        <v>69</v>
      </c>
      <c r="BK60">
        <v>248</v>
      </c>
      <c r="BL60">
        <v>223</v>
      </c>
      <c r="BM60">
        <v>75</v>
      </c>
      <c r="BR60" s="3">
        <v>3.9649999999999998E-3</v>
      </c>
      <c r="BS60">
        <v>1.2969E-2</v>
      </c>
      <c r="BT60">
        <v>5.8100000000000001E-3</v>
      </c>
      <c r="BU60">
        <v>2.5926999999999999E-2</v>
      </c>
      <c r="BV60">
        <v>2.5864000000000002E-2</v>
      </c>
      <c r="BW60">
        <v>6.3819999999999997E-3</v>
      </c>
      <c r="BX60">
        <v>0.20517099999999999</v>
      </c>
      <c r="BY60">
        <v>0.109898</v>
      </c>
      <c r="BZ60">
        <v>0.172595</v>
      </c>
      <c r="CB60" s="3">
        <v>-8244.2999999999993</v>
      </c>
      <c r="CC60">
        <v>-2432.5</v>
      </c>
      <c r="CD60">
        <v>27</v>
      </c>
      <c r="CE60" t="s">
        <v>0</v>
      </c>
      <c r="CF60" t="s">
        <v>0</v>
      </c>
      <c r="CG60" t="s">
        <v>100</v>
      </c>
      <c r="CH60">
        <v>37273.89</v>
      </c>
      <c r="CI60">
        <v>12.208769999999999</v>
      </c>
      <c r="CJ60">
        <v>177</v>
      </c>
      <c r="CK60" t="s">
        <v>174</v>
      </c>
      <c r="CL60" s="12">
        <f t="shared" si="3"/>
        <v>175.54282370463216</v>
      </c>
      <c r="CM60" s="11">
        <f t="shared" si="0"/>
        <v>0.88138336792622973</v>
      </c>
    </row>
    <row r="61" spans="1:91" x14ac:dyDescent="0.2">
      <c r="A61" t="str">
        <f t="shared" si="1"/>
        <v>AZ18 WHT06 ol40 prof 1</v>
      </c>
      <c r="B61" s="1" t="s">
        <v>175</v>
      </c>
      <c r="C61" s="10" t="s">
        <v>102</v>
      </c>
      <c r="D61" t="s">
        <v>58</v>
      </c>
      <c r="E61" s="10" t="s">
        <v>103</v>
      </c>
      <c r="F61" s="10" t="s">
        <v>60</v>
      </c>
      <c r="G61" s="10"/>
      <c r="H61">
        <v>60.090899999999998</v>
      </c>
      <c r="I61">
        <v>60.090899999999998</v>
      </c>
      <c r="J61">
        <v>60.090899999999998</v>
      </c>
      <c r="K61">
        <v>60.090899999999998</v>
      </c>
      <c r="L61">
        <v>60.090899999999998</v>
      </c>
      <c r="M61">
        <v>60.090899999999998</v>
      </c>
      <c r="N61">
        <v>60.090899999999998</v>
      </c>
      <c r="O61">
        <v>60.090899999999998</v>
      </c>
      <c r="P61">
        <v>60.090899999999998</v>
      </c>
      <c r="R61" s="3">
        <v>65</v>
      </c>
      <c r="S61">
        <v>65</v>
      </c>
      <c r="T61">
        <v>65</v>
      </c>
      <c r="U61">
        <v>15</v>
      </c>
      <c r="V61">
        <v>35</v>
      </c>
      <c r="W61">
        <v>50</v>
      </c>
      <c r="X61">
        <v>90</v>
      </c>
      <c r="Y61">
        <v>90</v>
      </c>
      <c r="Z61">
        <v>90</v>
      </c>
      <c r="AB61" s="3">
        <v>1.8245000000000001E-2</v>
      </c>
      <c r="AC61">
        <v>9.5072000000000004E-2</v>
      </c>
      <c r="AD61">
        <v>1.0841E-2</v>
      </c>
      <c r="AE61">
        <v>0.124072</v>
      </c>
      <c r="AF61">
        <v>0.30965599999999999</v>
      </c>
      <c r="AG61">
        <v>1.0795000000000001E-2</v>
      </c>
      <c r="AH61">
        <v>29.247689999999999</v>
      </c>
      <c r="AI61">
        <v>19.095839999999999</v>
      </c>
      <c r="AJ61">
        <v>9.0399569999999994</v>
      </c>
      <c r="AK61">
        <v>43.796799999999998</v>
      </c>
      <c r="AL61" s="3">
        <v>101.749</v>
      </c>
      <c r="AM61">
        <v>1.4106E-2</v>
      </c>
      <c r="AN61">
        <v>4.9484E-2</v>
      </c>
      <c r="AO61">
        <v>4.7210000000000004E-3</v>
      </c>
      <c r="AP61">
        <v>4.7113000000000002E-2</v>
      </c>
      <c r="AQ61">
        <v>0.110028</v>
      </c>
      <c r="AR61">
        <v>7.2700000000000004E-3</v>
      </c>
      <c r="AS61">
        <v>25.10341</v>
      </c>
      <c r="AT61">
        <v>14.18383</v>
      </c>
      <c r="AU61">
        <v>3.3767849999999999</v>
      </c>
      <c r="AV61">
        <v>57.103250000000003</v>
      </c>
      <c r="AW61">
        <v>100</v>
      </c>
      <c r="AX61" s="3">
        <v>3.4473999999999998E-2</v>
      </c>
      <c r="AY61">
        <v>0.133025</v>
      </c>
      <c r="AZ61">
        <v>1.8082999999999998E-2</v>
      </c>
      <c r="BA61">
        <v>0.16020599999999999</v>
      </c>
      <c r="BB61">
        <v>0.39404600000000001</v>
      </c>
      <c r="BC61">
        <v>2.4736000000000001E-2</v>
      </c>
      <c r="BD61">
        <v>48.501390000000001</v>
      </c>
      <c r="BE61">
        <v>40.853140000000003</v>
      </c>
      <c r="BF61">
        <v>11.62987</v>
      </c>
      <c r="BG61">
        <v>101.749</v>
      </c>
      <c r="BH61" s="3">
        <v>45</v>
      </c>
      <c r="BI61">
        <v>137</v>
      </c>
      <c r="BJ61">
        <v>69</v>
      </c>
      <c r="BK61">
        <v>244</v>
      </c>
      <c r="BL61">
        <v>220</v>
      </c>
      <c r="BM61">
        <v>74</v>
      </c>
      <c r="BR61" s="3">
        <v>3.9069999999999999E-3</v>
      </c>
      <c r="BS61">
        <v>1.3146E-2</v>
      </c>
      <c r="BT61">
        <v>5.8019999999999999E-3</v>
      </c>
      <c r="BU61">
        <v>2.5499999999999998E-2</v>
      </c>
      <c r="BV61">
        <v>2.6058999999999999E-2</v>
      </c>
      <c r="BW61">
        <v>6.3410000000000003E-3</v>
      </c>
      <c r="BX61">
        <v>0.204569</v>
      </c>
      <c r="BY61">
        <v>0.109809</v>
      </c>
      <c r="BZ61">
        <v>0.17211799999999999</v>
      </c>
      <c r="CB61" s="3">
        <v>-8240.7999999999993</v>
      </c>
      <c r="CC61">
        <v>-2436.1</v>
      </c>
      <c r="CD61">
        <v>27</v>
      </c>
      <c r="CE61" t="s">
        <v>0</v>
      </c>
      <c r="CF61" t="s">
        <v>0</v>
      </c>
      <c r="CG61" t="s">
        <v>100</v>
      </c>
      <c r="CH61">
        <v>37275.730000000003</v>
      </c>
      <c r="CI61">
        <v>12.180389999999999</v>
      </c>
      <c r="CJ61">
        <v>178</v>
      </c>
      <c r="CK61" t="s">
        <v>176</v>
      </c>
      <c r="CL61" s="12">
        <f t="shared" si="3"/>
        <v>180.56377978888537</v>
      </c>
      <c r="CM61" s="11">
        <f t="shared" si="0"/>
        <v>0.88143392276632937</v>
      </c>
    </row>
    <row r="62" spans="1:91" x14ac:dyDescent="0.2">
      <c r="A62" t="str">
        <f t="shared" si="1"/>
        <v>AZ18 WHT06 ol40 prof 1</v>
      </c>
      <c r="B62" s="1" t="s">
        <v>177</v>
      </c>
      <c r="C62" s="10" t="s">
        <v>102</v>
      </c>
      <c r="D62" t="s">
        <v>58</v>
      </c>
      <c r="E62" s="10" t="s">
        <v>103</v>
      </c>
      <c r="F62" s="10" t="s">
        <v>60</v>
      </c>
      <c r="G62" s="10"/>
      <c r="H62">
        <v>60.090899999999998</v>
      </c>
      <c r="I62">
        <v>60.090899999999998</v>
      </c>
      <c r="J62">
        <v>60.090899999999998</v>
      </c>
      <c r="K62">
        <v>60.090899999999998</v>
      </c>
      <c r="L62">
        <v>60.090899999999998</v>
      </c>
      <c r="M62">
        <v>60.090899999999998</v>
      </c>
      <c r="N62">
        <v>60.090899999999998</v>
      </c>
      <c r="O62">
        <v>60.090899999999998</v>
      </c>
      <c r="P62">
        <v>60.090899999999998</v>
      </c>
      <c r="R62" s="3">
        <v>65</v>
      </c>
      <c r="S62">
        <v>65</v>
      </c>
      <c r="T62">
        <v>65</v>
      </c>
      <c r="U62">
        <v>15</v>
      </c>
      <c r="V62">
        <v>35</v>
      </c>
      <c r="W62">
        <v>50</v>
      </c>
      <c r="X62">
        <v>90</v>
      </c>
      <c r="Y62">
        <v>90</v>
      </c>
      <c r="Z62">
        <v>90</v>
      </c>
      <c r="AB62" s="3">
        <v>1.7791000000000001E-2</v>
      </c>
      <c r="AC62">
        <v>9.8502999999999993E-2</v>
      </c>
      <c r="AD62">
        <v>1.3291000000000001E-2</v>
      </c>
      <c r="AE62">
        <v>0.13714100000000001</v>
      </c>
      <c r="AF62">
        <v>0.29882300000000001</v>
      </c>
      <c r="AG62">
        <v>6.9350000000000002E-3</v>
      </c>
      <c r="AH62">
        <v>29.380099999999999</v>
      </c>
      <c r="AI62">
        <v>19.158239999999999</v>
      </c>
      <c r="AJ62">
        <v>9.1093229999999998</v>
      </c>
      <c r="AK62">
        <v>43.973399999999998</v>
      </c>
      <c r="AL62" s="3">
        <v>102.1935</v>
      </c>
      <c r="AM62">
        <v>1.3698E-2</v>
      </c>
      <c r="AN62">
        <v>5.1056999999999998E-2</v>
      </c>
      <c r="AO62">
        <v>5.764E-3</v>
      </c>
      <c r="AP62">
        <v>5.1859000000000002E-2</v>
      </c>
      <c r="AQ62">
        <v>0.105738</v>
      </c>
      <c r="AR62">
        <v>4.6509999999999998E-3</v>
      </c>
      <c r="AS62">
        <v>25.112300000000001</v>
      </c>
      <c r="AT62">
        <v>14.171049999999999</v>
      </c>
      <c r="AU62">
        <v>3.3885589999999999</v>
      </c>
      <c r="AV62">
        <v>57.095320000000001</v>
      </c>
      <c r="AW62">
        <v>100</v>
      </c>
      <c r="AX62" s="3">
        <v>3.3616E-2</v>
      </c>
      <c r="AY62">
        <v>0.137826</v>
      </c>
      <c r="AZ62">
        <v>2.2171E-2</v>
      </c>
      <c r="BA62">
        <v>0.17708099999999999</v>
      </c>
      <c r="BB62">
        <v>0.38025900000000001</v>
      </c>
      <c r="BC62">
        <v>1.5890000000000001E-2</v>
      </c>
      <c r="BD62">
        <v>48.720970000000001</v>
      </c>
      <c r="BE62">
        <v>40.986629999999998</v>
      </c>
      <c r="BF62">
        <v>11.719110000000001</v>
      </c>
      <c r="BG62">
        <v>102.1935</v>
      </c>
      <c r="BH62" s="3">
        <v>45</v>
      </c>
      <c r="BI62">
        <v>132</v>
      </c>
      <c r="BJ62">
        <v>68</v>
      </c>
      <c r="BK62">
        <v>253</v>
      </c>
      <c r="BL62">
        <v>226</v>
      </c>
      <c r="BM62">
        <v>75</v>
      </c>
      <c r="BR62" s="3">
        <v>3.898E-3</v>
      </c>
      <c r="BS62">
        <v>1.2844E-2</v>
      </c>
      <c r="BT62">
        <v>5.7419999999999997E-3</v>
      </c>
      <c r="BU62">
        <v>2.6571999999999998E-2</v>
      </c>
      <c r="BV62">
        <v>2.613E-2</v>
      </c>
      <c r="BW62">
        <v>6.3680000000000004E-3</v>
      </c>
      <c r="BX62">
        <v>0.205373</v>
      </c>
      <c r="BY62">
        <v>0.11005</v>
      </c>
      <c r="BZ62">
        <v>0.17305400000000001</v>
      </c>
      <c r="CB62" s="3">
        <v>-8237.2999999999993</v>
      </c>
      <c r="CC62">
        <v>-2439.6999999999998</v>
      </c>
      <c r="CD62">
        <v>27</v>
      </c>
      <c r="CE62" t="s">
        <v>0</v>
      </c>
      <c r="CF62" t="s">
        <v>0</v>
      </c>
      <c r="CG62" t="s">
        <v>100</v>
      </c>
      <c r="CH62">
        <v>37277.56</v>
      </c>
      <c r="CI62">
        <v>12.238</v>
      </c>
      <c r="CJ62">
        <v>179</v>
      </c>
      <c r="CK62" t="s">
        <v>178</v>
      </c>
      <c r="CL62" s="12">
        <f t="shared" si="3"/>
        <v>185.58473587313858</v>
      </c>
      <c r="CM62" s="11">
        <f t="shared" si="0"/>
        <v>0.88110677646593039</v>
      </c>
    </row>
    <row r="63" spans="1:91" x14ac:dyDescent="0.2">
      <c r="A63" t="str">
        <f t="shared" si="1"/>
        <v>AZ18 WHT06 ol40 prof 1</v>
      </c>
      <c r="B63" s="1" t="s">
        <v>179</v>
      </c>
      <c r="C63" s="10" t="s">
        <v>102</v>
      </c>
      <c r="D63" t="s">
        <v>58</v>
      </c>
      <c r="E63" s="10" t="s">
        <v>103</v>
      </c>
      <c r="F63" s="10" t="s">
        <v>60</v>
      </c>
      <c r="G63" s="10"/>
      <c r="H63">
        <v>60.090899999999998</v>
      </c>
      <c r="I63">
        <v>60.090899999999998</v>
      </c>
      <c r="J63">
        <v>60.090899999999998</v>
      </c>
      <c r="K63">
        <v>60.090899999999998</v>
      </c>
      <c r="L63">
        <v>60.090899999999998</v>
      </c>
      <c r="M63">
        <v>60.090899999999998</v>
      </c>
      <c r="N63">
        <v>60.090899999999998</v>
      </c>
      <c r="O63">
        <v>60.090899999999998</v>
      </c>
      <c r="P63">
        <v>60.090899999999998</v>
      </c>
      <c r="R63" s="3">
        <v>65</v>
      </c>
      <c r="S63">
        <v>65</v>
      </c>
      <c r="T63">
        <v>65</v>
      </c>
      <c r="U63">
        <v>15</v>
      </c>
      <c r="V63">
        <v>35</v>
      </c>
      <c r="W63">
        <v>50</v>
      </c>
      <c r="X63">
        <v>90</v>
      </c>
      <c r="Y63">
        <v>90</v>
      </c>
      <c r="Z63">
        <v>90</v>
      </c>
      <c r="AB63" s="3">
        <v>1.9175999999999999E-2</v>
      </c>
      <c r="AC63">
        <v>9.7155000000000005E-2</v>
      </c>
      <c r="AD63">
        <v>9.3010000000000002E-3</v>
      </c>
      <c r="AE63">
        <v>0.13244500000000001</v>
      </c>
      <c r="AF63">
        <v>0.28199099999999999</v>
      </c>
      <c r="AG63">
        <v>1.3568999999999999E-2</v>
      </c>
      <c r="AH63">
        <v>29.305900000000001</v>
      </c>
      <c r="AI63">
        <v>19.167179999999998</v>
      </c>
      <c r="AJ63">
        <v>9.0561550000000004</v>
      </c>
      <c r="AK63">
        <v>43.92015</v>
      </c>
      <c r="AL63" s="3">
        <v>102.003</v>
      </c>
      <c r="AM63">
        <v>1.4787E-2</v>
      </c>
      <c r="AN63">
        <v>5.0434E-2</v>
      </c>
      <c r="AO63">
        <v>4.0400000000000002E-3</v>
      </c>
      <c r="AP63">
        <v>5.0159000000000002E-2</v>
      </c>
      <c r="AQ63">
        <v>9.9932000000000007E-2</v>
      </c>
      <c r="AR63">
        <v>9.1149999999999998E-3</v>
      </c>
      <c r="AS63">
        <v>25.086600000000001</v>
      </c>
      <c r="AT63">
        <v>14.199020000000001</v>
      </c>
      <c r="AU63">
        <v>3.3738549999999998</v>
      </c>
      <c r="AV63">
        <v>57.11206</v>
      </c>
      <c r="AW63">
        <v>100</v>
      </c>
      <c r="AX63" s="3">
        <v>3.6233000000000001E-2</v>
      </c>
      <c r="AY63">
        <v>0.13594000000000001</v>
      </c>
      <c r="AZ63">
        <v>1.5514999999999999E-2</v>
      </c>
      <c r="BA63">
        <v>0.171018</v>
      </c>
      <c r="BB63">
        <v>0.35884100000000002</v>
      </c>
      <c r="BC63">
        <v>3.1092999999999999E-2</v>
      </c>
      <c r="BD63">
        <v>48.597920000000002</v>
      </c>
      <c r="BE63">
        <v>41.005749999999999</v>
      </c>
      <c r="BF63">
        <v>11.65071</v>
      </c>
      <c r="BG63">
        <v>102.003</v>
      </c>
      <c r="BH63" s="3">
        <v>45</v>
      </c>
      <c r="BI63">
        <v>134</v>
      </c>
      <c r="BJ63">
        <v>69</v>
      </c>
      <c r="BK63">
        <v>245</v>
      </c>
      <c r="BL63">
        <v>227</v>
      </c>
      <c r="BM63">
        <v>74</v>
      </c>
      <c r="BR63" s="3">
        <v>3.9370000000000004E-3</v>
      </c>
      <c r="BS63">
        <v>1.3009E-2</v>
      </c>
      <c r="BT63">
        <v>5.7939999999999997E-3</v>
      </c>
      <c r="BU63">
        <v>2.5881999999999999E-2</v>
      </c>
      <c r="BV63">
        <v>2.5791000000000001E-2</v>
      </c>
      <c r="BW63">
        <v>6.3470000000000002E-3</v>
      </c>
      <c r="BX63">
        <v>0.20491100000000001</v>
      </c>
      <c r="BY63">
        <v>0.110081</v>
      </c>
      <c r="BZ63">
        <v>0.172343</v>
      </c>
      <c r="CB63" s="3">
        <v>-8233.9</v>
      </c>
      <c r="CC63">
        <v>-2443.3000000000002</v>
      </c>
      <c r="CD63">
        <v>27</v>
      </c>
      <c r="CE63" t="s">
        <v>0</v>
      </c>
      <c r="CF63" t="s">
        <v>0</v>
      </c>
      <c r="CG63" t="s">
        <v>100</v>
      </c>
      <c r="CH63">
        <v>37279.39</v>
      </c>
      <c r="CI63">
        <v>12.2064</v>
      </c>
      <c r="CJ63">
        <v>180</v>
      </c>
      <c r="CK63" t="s">
        <v>180</v>
      </c>
      <c r="CL63" s="12">
        <f t="shared" si="3"/>
        <v>190.53650323439459</v>
      </c>
      <c r="CM63" s="11">
        <f t="shared" si="0"/>
        <v>0.88145463591499151</v>
      </c>
    </row>
    <row r="64" spans="1:91" x14ac:dyDescent="0.2">
      <c r="A64" t="str">
        <f t="shared" si="1"/>
        <v>AZ18 WHT06 ol40 prof 1</v>
      </c>
      <c r="B64" s="1" t="s">
        <v>181</v>
      </c>
      <c r="C64" s="10" t="s">
        <v>102</v>
      </c>
      <c r="D64" t="s">
        <v>58</v>
      </c>
      <c r="E64" s="10" t="s">
        <v>103</v>
      </c>
      <c r="F64" s="10" t="s">
        <v>60</v>
      </c>
      <c r="G64" s="10"/>
      <c r="H64">
        <v>60.106200000000001</v>
      </c>
      <c r="I64">
        <v>60.106200000000001</v>
      </c>
      <c r="J64">
        <v>60.106200000000001</v>
      </c>
      <c r="K64">
        <v>60.106200000000001</v>
      </c>
      <c r="L64">
        <v>60.106200000000001</v>
      </c>
      <c r="M64">
        <v>60.106200000000001</v>
      </c>
      <c r="N64">
        <v>60.106200000000001</v>
      </c>
      <c r="O64">
        <v>60.106200000000001</v>
      </c>
      <c r="P64">
        <v>60.106200000000001</v>
      </c>
      <c r="R64" s="3">
        <v>65</v>
      </c>
      <c r="S64">
        <v>65</v>
      </c>
      <c r="T64">
        <v>65</v>
      </c>
      <c r="U64">
        <v>15</v>
      </c>
      <c r="V64">
        <v>35</v>
      </c>
      <c r="W64">
        <v>50</v>
      </c>
      <c r="X64">
        <v>90</v>
      </c>
      <c r="Y64">
        <v>90</v>
      </c>
      <c r="Z64">
        <v>90</v>
      </c>
      <c r="AB64" s="3">
        <v>1.7462999999999999E-2</v>
      </c>
      <c r="AC64">
        <v>9.2519000000000004E-2</v>
      </c>
      <c r="AD64">
        <v>1.0167000000000001E-2</v>
      </c>
      <c r="AE64">
        <v>0.12896199999999999</v>
      </c>
      <c r="AF64">
        <v>0.29260999999999998</v>
      </c>
      <c r="AG64">
        <v>1.489E-2</v>
      </c>
      <c r="AH64">
        <v>29.388169999999999</v>
      </c>
      <c r="AI64">
        <v>19.19464</v>
      </c>
      <c r="AJ64">
        <v>9.1484489999999994</v>
      </c>
      <c r="AK64">
        <v>44.03284</v>
      </c>
      <c r="AL64" s="3">
        <v>102.3207</v>
      </c>
      <c r="AM64">
        <v>1.3429E-2</v>
      </c>
      <c r="AN64">
        <v>4.7897000000000002E-2</v>
      </c>
      <c r="AO64">
        <v>4.4039999999999999E-3</v>
      </c>
      <c r="AP64">
        <v>4.8707E-2</v>
      </c>
      <c r="AQ64">
        <v>0.10341400000000001</v>
      </c>
      <c r="AR64">
        <v>9.9749999999999995E-3</v>
      </c>
      <c r="AS64">
        <v>25.08887</v>
      </c>
      <c r="AT64">
        <v>14.18084</v>
      </c>
      <c r="AU64">
        <v>3.3990040000000001</v>
      </c>
      <c r="AV64">
        <v>57.103459999999998</v>
      </c>
      <c r="AW64">
        <v>100</v>
      </c>
      <c r="AX64" s="3">
        <v>3.2994999999999997E-2</v>
      </c>
      <c r="AY64">
        <v>0.12945300000000001</v>
      </c>
      <c r="AZ64">
        <v>1.6959999999999999E-2</v>
      </c>
      <c r="BA64">
        <v>0.16652</v>
      </c>
      <c r="BB64">
        <v>0.37235299999999999</v>
      </c>
      <c r="BC64">
        <v>3.4119999999999998E-2</v>
      </c>
      <c r="BD64">
        <v>48.734360000000002</v>
      </c>
      <c r="BE64">
        <v>41.064509999999999</v>
      </c>
      <c r="BF64">
        <v>11.769439999999999</v>
      </c>
      <c r="BG64">
        <v>102.3207</v>
      </c>
      <c r="BH64" s="3">
        <v>46</v>
      </c>
      <c r="BI64">
        <v>136</v>
      </c>
      <c r="BJ64">
        <v>69</v>
      </c>
      <c r="BK64">
        <v>254</v>
      </c>
      <c r="BL64">
        <v>221</v>
      </c>
      <c r="BM64">
        <v>75</v>
      </c>
      <c r="BR64" s="3">
        <v>3.9750000000000002E-3</v>
      </c>
      <c r="BS64">
        <v>1.3025999999999999E-2</v>
      </c>
      <c r="BT64">
        <v>5.8320000000000004E-3</v>
      </c>
      <c r="BU64">
        <v>2.6329000000000002E-2</v>
      </c>
      <c r="BV64">
        <v>2.5662000000000001E-2</v>
      </c>
      <c r="BW64">
        <v>6.4180000000000001E-3</v>
      </c>
      <c r="BX64">
        <v>0.20541599999999999</v>
      </c>
      <c r="BY64">
        <v>0.110179</v>
      </c>
      <c r="BZ64">
        <v>0.173571</v>
      </c>
      <c r="CB64" s="3">
        <v>-8230.4</v>
      </c>
      <c r="CC64">
        <v>-2446.9</v>
      </c>
      <c r="CD64">
        <v>27</v>
      </c>
      <c r="CE64" t="s">
        <v>0</v>
      </c>
      <c r="CF64" t="s">
        <v>0</v>
      </c>
      <c r="CG64" t="s">
        <v>100</v>
      </c>
      <c r="CH64">
        <v>37281.230000000003</v>
      </c>
      <c r="CI64">
        <v>12.25447</v>
      </c>
      <c r="CJ64">
        <v>181</v>
      </c>
      <c r="CK64" t="s">
        <v>182</v>
      </c>
      <c r="CL64" s="12">
        <f t="shared" si="3"/>
        <v>195.5574593186478</v>
      </c>
      <c r="CM64" s="11">
        <f t="shared" si="0"/>
        <v>0.88068593676032125</v>
      </c>
    </row>
    <row r="65" spans="1:91" x14ac:dyDescent="0.2">
      <c r="A65" t="str">
        <f t="shared" si="1"/>
        <v>AZ18 WHT06 ol40 prof 1</v>
      </c>
      <c r="B65" s="1" t="s">
        <v>183</v>
      </c>
      <c r="C65" s="10" t="s">
        <v>102</v>
      </c>
      <c r="D65" t="s">
        <v>58</v>
      </c>
      <c r="E65" s="10" t="s">
        <v>103</v>
      </c>
      <c r="F65" s="10" t="s">
        <v>60</v>
      </c>
      <c r="G65" s="10"/>
      <c r="H65">
        <v>60.075600000000001</v>
      </c>
      <c r="I65">
        <v>60.075600000000001</v>
      </c>
      <c r="J65">
        <v>60.075600000000001</v>
      </c>
      <c r="K65">
        <v>60.075600000000001</v>
      </c>
      <c r="L65">
        <v>60.075600000000001</v>
      </c>
      <c r="M65">
        <v>60.075600000000001</v>
      </c>
      <c r="N65">
        <v>60.075600000000001</v>
      </c>
      <c r="O65">
        <v>60.075600000000001</v>
      </c>
      <c r="P65">
        <v>60.075600000000001</v>
      </c>
      <c r="R65" s="3">
        <v>65</v>
      </c>
      <c r="S65">
        <v>65</v>
      </c>
      <c r="T65">
        <v>65</v>
      </c>
      <c r="U65">
        <v>15</v>
      </c>
      <c r="V65">
        <v>35</v>
      </c>
      <c r="W65">
        <v>50</v>
      </c>
      <c r="X65">
        <v>90</v>
      </c>
      <c r="Y65">
        <v>90</v>
      </c>
      <c r="Z65">
        <v>90</v>
      </c>
      <c r="AB65" s="3">
        <v>1.5398E-2</v>
      </c>
      <c r="AC65">
        <v>9.2661999999999994E-2</v>
      </c>
      <c r="AD65">
        <v>6.6969999999999998E-3</v>
      </c>
      <c r="AE65">
        <v>0.14402999999999999</v>
      </c>
      <c r="AF65">
        <v>0.27033600000000002</v>
      </c>
      <c r="AG65">
        <v>1.3531E-2</v>
      </c>
      <c r="AH65">
        <v>29.146319999999999</v>
      </c>
      <c r="AI65">
        <v>19.209510000000002</v>
      </c>
      <c r="AJ65">
        <v>9.1490580000000001</v>
      </c>
      <c r="AK65">
        <v>43.883209999999998</v>
      </c>
      <c r="AL65" s="3">
        <v>101.9307</v>
      </c>
      <c r="AM65">
        <v>1.1889E-2</v>
      </c>
      <c r="AN65">
        <v>4.8161000000000002E-2</v>
      </c>
      <c r="AO65">
        <v>2.9129999999999998E-3</v>
      </c>
      <c r="AP65">
        <v>5.4614000000000003E-2</v>
      </c>
      <c r="AQ65">
        <v>9.5921999999999993E-2</v>
      </c>
      <c r="AR65">
        <v>9.1009999999999997E-3</v>
      </c>
      <c r="AS65">
        <v>24.981169999999999</v>
      </c>
      <c r="AT65">
        <v>14.24817</v>
      </c>
      <c r="AU65">
        <v>3.412725</v>
      </c>
      <c r="AV65">
        <v>57.135339999999999</v>
      </c>
      <c r="AW65">
        <v>100</v>
      </c>
      <c r="AX65" s="3">
        <v>2.9094999999999999E-2</v>
      </c>
      <c r="AY65">
        <v>0.12965199999999999</v>
      </c>
      <c r="AZ65">
        <v>1.1172E-2</v>
      </c>
      <c r="BA65">
        <v>0.185977</v>
      </c>
      <c r="BB65">
        <v>0.34400900000000001</v>
      </c>
      <c r="BC65">
        <v>3.1005999999999999E-2</v>
      </c>
      <c r="BD65">
        <v>48.333289999999998</v>
      </c>
      <c r="BE65">
        <v>41.096319999999999</v>
      </c>
      <c r="BF65">
        <v>11.77023</v>
      </c>
      <c r="BG65">
        <v>101.9307</v>
      </c>
      <c r="BH65" s="3">
        <v>45</v>
      </c>
      <c r="BI65">
        <v>136</v>
      </c>
      <c r="BJ65">
        <v>69</v>
      </c>
      <c r="BK65">
        <v>248</v>
      </c>
      <c r="BL65">
        <v>225</v>
      </c>
      <c r="BM65">
        <v>75</v>
      </c>
      <c r="BR65" s="3">
        <v>3.908E-3</v>
      </c>
      <c r="BS65">
        <v>1.3061E-2</v>
      </c>
      <c r="BT65">
        <v>5.8310000000000002E-3</v>
      </c>
      <c r="BU65">
        <v>2.6501E-2</v>
      </c>
      <c r="BV65">
        <v>2.5368999999999999E-2</v>
      </c>
      <c r="BW65">
        <v>6.3930000000000002E-3</v>
      </c>
      <c r="BX65">
        <v>0.203962</v>
      </c>
      <c r="BY65">
        <v>0.110239</v>
      </c>
      <c r="BZ65">
        <v>0.17360999999999999</v>
      </c>
      <c r="CB65" s="3">
        <v>-8226.9</v>
      </c>
      <c r="CC65">
        <v>-2450.5</v>
      </c>
      <c r="CD65">
        <v>27</v>
      </c>
      <c r="CE65" t="s">
        <v>0</v>
      </c>
      <c r="CF65" t="s">
        <v>0</v>
      </c>
      <c r="CG65" t="s">
        <v>100</v>
      </c>
      <c r="CH65">
        <v>37283.06</v>
      </c>
      <c r="CI65">
        <v>12.21204</v>
      </c>
      <c r="CJ65">
        <v>182</v>
      </c>
      <c r="CK65" t="s">
        <v>184</v>
      </c>
      <c r="CL65" s="12">
        <f t="shared" si="3"/>
        <v>200.57841540290102</v>
      </c>
      <c r="CM65" s="11">
        <f t="shared" si="0"/>
        <v>0.87980778966746187</v>
      </c>
    </row>
    <row r="66" spans="1:91" x14ac:dyDescent="0.2">
      <c r="A66" t="str">
        <f t="shared" si="1"/>
        <v>AZ18 WHT06 ol40 prof 1</v>
      </c>
      <c r="B66" s="1" t="s">
        <v>185</v>
      </c>
      <c r="C66" s="10" t="s">
        <v>102</v>
      </c>
      <c r="D66" t="s">
        <v>58</v>
      </c>
      <c r="E66" s="10" t="s">
        <v>103</v>
      </c>
      <c r="F66" s="10" t="s">
        <v>60</v>
      </c>
      <c r="G66" s="10"/>
      <c r="H66">
        <v>60.090899999999998</v>
      </c>
      <c r="I66">
        <v>60.090899999999998</v>
      </c>
      <c r="J66">
        <v>60.090899999999998</v>
      </c>
      <c r="K66">
        <v>60.090899999999998</v>
      </c>
      <c r="L66">
        <v>60.090899999999998</v>
      </c>
      <c r="M66">
        <v>60.090899999999998</v>
      </c>
      <c r="N66">
        <v>60.090899999999998</v>
      </c>
      <c r="O66">
        <v>60.090899999999998</v>
      </c>
      <c r="P66">
        <v>60.090899999999998</v>
      </c>
      <c r="R66" s="3">
        <v>65</v>
      </c>
      <c r="S66">
        <v>65</v>
      </c>
      <c r="T66">
        <v>65</v>
      </c>
      <c r="U66">
        <v>15</v>
      </c>
      <c r="V66">
        <v>35</v>
      </c>
      <c r="W66">
        <v>50</v>
      </c>
      <c r="X66">
        <v>90</v>
      </c>
      <c r="Y66">
        <v>90</v>
      </c>
      <c r="Z66">
        <v>90</v>
      </c>
      <c r="AB66" s="3">
        <v>1.6733000000000001E-2</v>
      </c>
      <c r="AC66">
        <v>9.8841999999999999E-2</v>
      </c>
      <c r="AD66">
        <v>7.0569999999999999E-3</v>
      </c>
      <c r="AE66">
        <v>0.12211900000000001</v>
      </c>
      <c r="AF66">
        <v>0.27714299999999997</v>
      </c>
      <c r="AG66">
        <v>1.3887E-2</v>
      </c>
      <c r="AH66">
        <v>29.21471</v>
      </c>
      <c r="AI66">
        <v>19.101700000000001</v>
      </c>
      <c r="AJ66">
        <v>9.1983200000000007</v>
      </c>
      <c r="AK66">
        <v>43.819330000000001</v>
      </c>
      <c r="AL66" s="3">
        <v>101.8698</v>
      </c>
      <c r="AM66">
        <v>1.2931E-2</v>
      </c>
      <c r="AN66">
        <v>5.1418999999999999E-2</v>
      </c>
      <c r="AO66">
        <v>3.0720000000000001E-3</v>
      </c>
      <c r="AP66">
        <v>4.6345999999999998E-2</v>
      </c>
      <c r="AQ66">
        <v>9.8422999999999997E-2</v>
      </c>
      <c r="AR66">
        <v>9.3480000000000004E-3</v>
      </c>
      <c r="AS66">
        <v>25.061689999999999</v>
      </c>
      <c r="AT66">
        <v>14.18059</v>
      </c>
      <c r="AU66">
        <v>3.4341020000000002</v>
      </c>
      <c r="AV66">
        <v>57.102069999999998</v>
      </c>
      <c r="AW66">
        <v>100</v>
      </c>
      <c r="AX66" s="3">
        <v>3.1616999999999999E-2</v>
      </c>
      <c r="AY66">
        <v>0.13830000000000001</v>
      </c>
      <c r="AZ66">
        <v>1.1771E-2</v>
      </c>
      <c r="BA66">
        <v>0.15768399999999999</v>
      </c>
      <c r="BB66">
        <v>0.35267199999999999</v>
      </c>
      <c r="BC66">
        <v>3.1821000000000002E-2</v>
      </c>
      <c r="BD66">
        <v>48.4467</v>
      </c>
      <c r="BE66">
        <v>40.865670000000001</v>
      </c>
      <c r="BF66">
        <v>11.833600000000001</v>
      </c>
      <c r="BG66">
        <v>101.8698</v>
      </c>
      <c r="BH66" s="3">
        <v>45</v>
      </c>
      <c r="BI66">
        <v>135</v>
      </c>
      <c r="BJ66">
        <v>70</v>
      </c>
      <c r="BK66">
        <v>249</v>
      </c>
      <c r="BL66">
        <v>224</v>
      </c>
      <c r="BM66">
        <v>75</v>
      </c>
      <c r="BR66" s="3">
        <v>3.9129999999999998E-3</v>
      </c>
      <c r="BS66">
        <v>1.3063E-2</v>
      </c>
      <c r="BT66">
        <v>5.8479999999999999E-3</v>
      </c>
      <c r="BU66">
        <v>2.5776E-2</v>
      </c>
      <c r="BV66">
        <v>2.5434999999999999E-2</v>
      </c>
      <c r="BW66">
        <v>6.4200000000000004E-3</v>
      </c>
      <c r="BX66">
        <v>0.20438400000000001</v>
      </c>
      <c r="BY66">
        <v>0.109824</v>
      </c>
      <c r="BZ66">
        <v>0.17426</v>
      </c>
      <c r="CB66" s="3">
        <v>-8223.4</v>
      </c>
      <c r="CC66">
        <v>-2454.1999999999998</v>
      </c>
      <c r="CD66">
        <v>27</v>
      </c>
      <c r="CE66" t="s">
        <v>0</v>
      </c>
      <c r="CF66" t="s">
        <v>0</v>
      </c>
      <c r="CG66" t="s">
        <v>100</v>
      </c>
      <c r="CH66">
        <v>37284.9</v>
      </c>
      <c r="CI66">
        <v>12.21082</v>
      </c>
      <c r="CJ66">
        <v>183</v>
      </c>
      <c r="CK66" t="s">
        <v>186</v>
      </c>
      <c r="CL66" s="12">
        <f t="shared" si="3"/>
        <v>205.67154803419962</v>
      </c>
      <c r="CM66" s="11">
        <f t="shared" si="0"/>
        <v>0.87948739940269072</v>
      </c>
    </row>
    <row r="67" spans="1:91" x14ac:dyDescent="0.2">
      <c r="A67" t="str">
        <f t="shared" si="1"/>
        <v>AZ18 WHT06 ol40 prof 1</v>
      </c>
      <c r="B67" s="1" t="s">
        <v>187</v>
      </c>
      <c r="C67" s="10" t="s">
        <v>102</v>
      </c>
      <c r="D67" t="s">
        <v>58</v>
      </c>
      <c r="E67" s="10" t="s">
        <v>103</v>
      </c>
      <c r="F67" s="10" t="s">
        <v>60</v>
      </c>
      <c r="G67" s="10"/>
      <c r="H67">
        <v>60.090899999999998</v>
      </c>
      <c r="I67">
        <v>60.090899999999998</v>
      </c>
      <c r="J67">
        <v>60.090899999999998</v>
      </c>
      <c r="K67">
        <v>60.090899999999998</v>
      </c>
      <c r="L67">
        <v>60.090899999999998</v>
      </c>
      <c r="M67">
        <v>60.090899999999998</v>
      </c>
      <c r="N67">
        <v>60.090899999999998</v>
      </c>
      <c r="O67">
        <v>60.090899999999998</v>
      </c>
      <c r="P67">
        <v>60.090899999999998</v>
      </c>
      <c r="R67" s="3">
        <v>65</v>
      </c>
      <c r="S67">
        <v>65</v>
      </c>
      <c r="T67">
        <v>65</v>
      </c>
      <c r="U67">
        <v>15</v>
      </c>
      <c r="V67">
        <v>35</v>
      </c>
      <c r="W67">
        <v>50</v>
      </c>
      <c r="X67">
        <v>90</v>
      </c>
      <c r="Y67">
        <v>90</v>
      </c>
      <c r="Z67">
        <v>90</v>
      </c>
      <c r="AB67" s="3">
        <v>1.7239999999999998E-2</v>
      </c>
      <c r="AC67">
        <v>9.3410999999999994E-2</v>
      </c>
      <c r="AD67">
        <v>9.0930000000000004E-3</v>
      </c>
      <c r="AE67">
        <v>0.10410899999999999</v>
      </c>
      <c r="AF67">
        <v>0.28678999999999999</v>
      </c>
      <c r="AG67">
        <v>1.0751E-2</v>
      </c>
      <c r="AH67">
        <v>29.177959999999999</v>
      </c>
      <c r="AI67">
        <v>19.13175</v>
      </c>
      <c r="AJ67">
        <v>9.270391</v>
      </c>
      <c r="AK67">
        <v>43.843000000000004</v>
      </c>
      <c r="AL67" s="3">
        <v>101.94450000000001</v>
      </c>
      <c r="AM67">
        <v>1.3317000000000001E-2</v>
      </c>
      <c r="AN67">
        <v>4.8572999999999998E-2</v>
      </c>
      <c r="AO67">
        <v>3.9560000000000003E-3</v>
      </c>
      <c r="AP67">
        <v>3.9495000000000002E-2</v>
      </c>
      <c r="AQ67">
        <v>0.10180699999999999</v>
      </c>
      <c r="AR67">
        <v>7.234E-3</v>
      </c>
      <c r="AS67">
        <v>25.01979</v>
      </c>
      <c r="AT67">
        <v>14.197010000000001</v>
      </c>
      <c r="AU67">
        <v>3.4595750000000001</v>
      </c>
      <c r="AV67">
        <v>57.10924</v>
      </c>
      <c r="AW67">
        <v>100</v>
      </c>
      <c r="AX67" s="3">
        <v>3.2575E-2</v>
      </c>
      <c r="AY67">
        <v>0.13070100000000001</v>
      </c>
      <c r="AZ67">
        <v>1.5167999999999999E-2</v>
      </c>
      <c r="BA67">
        <v>0.13442899999999999</v>
      </c>
      <c r="BB67">
        <v>0.36494799999999999</v>
      </c>
      <c r="BC67">
        <v>2.4636000000000002E-2</v>
      </c>
      <c r="BD67">
        <v>48.385759999999998</v>
      </c>
      <c r="BE67">
        <v>40.929949999999998</v>
      </c>
      <c r="BF67">
        <v>11.92632</v>
      </c>
      <c r="BG67">
        <v>101.94450000000001</v>
      </c>
      <c r="BH67" s="3">
        <v>46</v>
      </c>
      <c r="BI67">
        <v>134</v>
      </c>
      <c r="BJ67">
        <v>69</v>
      </c>
      <c r="BK67">
        <v>269</v>
      </c>
      <c r="BL67">
        <v>219</v>
      </c>
      <c r="BM67">
        <v>75</v>
      </c>
      <c r="BR67" s="3">
        <v>3.9569999999999996E-3</v>
      </c>
      <c r="BS67">
        <v>1.2871E-2</v>
      </c>
      <c r="BT67">
        <v>5.8219999999999999E-3</v>
      </c>
      <c r="BU67">
        <v>2.6464999999999999E-2</v>
      </c>
      <c r="BV67">
        <v>2.5388999999999998E-2</v>
      </c>
      <c r="BW67">
        <v>6.424E-3</v>
      </c>
      <c r="BX67">
        <v>0.20417099999999999</v>
      </c>
      <c r="BY67">
        <v>0.10993700000000001</v>
      </c>
      <c r="BZ67">
        <v>0.17522799999999999</v>
      </c>
      <c r="CB67" s="3">
        <v>-8220</v>
      </c>
      <c r="CC67">
        <v>-2457.8000000000002</v>
      </c>
      <c r="CD67">
        <v>27</v>
      </c>
      <c r="CE67" t="s">
        <v>0</v>
      </c>
      <c r="CF67" t="s">
        <v>0</v>
      </c>
      <c r="CG67" t="s">
        <v>100</v>
      </c>
      <c r="CH67">
        <v>37286.74</v>
      </c>
      <c r="CI67">
        <v>12.22841</v>
      </c>
      <c r="CJ67">
        <v>184</v>
      </c>
      <c r="CK67" t="s">
        <v>188</v>
      </c>
      <c r="CL67" s="12">
        <f t="shared" si="3"/>
        <v>210.62331539545562</v>
      </c>
      <c r="CM67" s="11">
        <f t="shared" ref="CM67:CM130" si="4">AS67/(AS67+AU67)</f>
        <v>0.87852345022439926</v>
      </c>
    </row>
    <row r="68" spans="1:91" x14ac:dyDescent="0.2">
      <c r="A68" t="str">
        <f t="shared" ref="A68:A131" si="5">CONCATENATE( D68," ", E68, " ", F68)</f>
        <v>AZ18 WHT06 ol40 prof 1</v>
      </c>
      <c r="B68" s="1" t="s">
        <v>189</v>
      </c>
      <c r="C68" s="10" t="s">
        <v>102</v>
      </c>
      <c r="D68" t="s">
        <v>58</v>
      </c>
      <c r="E68" s="10" t="s">
        <v>103</v>
      </c>
      <c r="F68" s="10" t="s">
        <v>60</v>
      </c>
      <c r="G68" s="10"/>
      <c r="H68">
        <v>60.090899999999998</v>
      </c>
      <c r="I68">
        <v>60.090899999999998</v>
      </c>
      <c r="J68">
        <v>60.090899999999998</v>
      </c>
      <c r="K68">
        <v>60.090899999999998</v>
      </c>
      <c r="L68">
        <v>60.090899999999998</v>
      </c>
      <c r="M68">
        <v>60.090899999999998</v>
      </c>
      <c r="N68">
        <v>60.090899999999998</v>
      </c>
      <c r="O68">
        <v>60.090899999999998</v>
      </c>
      <c r="P68">
        <v>60.090899999999998</v>
      </c>
      <c r="R68" s="3">
        <v>65</v>
      </c>
      <c r="S68">
        <v>65</v>
      </c>
      <c r="T68">
        <v>65</v>
      </c>
      <c r="U68">
        <v>15</v>
      </c>
      <c r="V68">
        <v>35</v>
      </c>
      <c r="W68">
        <v>50</v>
      </c>
      <c r="X68">
        <v>90</v>
      </c>
      <c r="Y68">
        <v>90</v>
      </c>
      <c r="Z68">
        <v>90</v>
      </c>
      <c r="AB68" s="3">
        <v>1.6929E-2</v>
      </c>
      <c r="AC68">
        <v>9.9028000000000005E-2</v>
      </c>
      <c r="AD68">
        <v>1.0861000000000001E-2</v>
      </c>
      <c r="AE68">
        <v>0.124459</v>
      </c>
      <c r="AF68">
        <v>0.28419899999999998</v>
      </c>
      <c r="AG68">
        <v>1.1917000000000001E-2</v>
      </c>
      <c r="AH68">
        <v>29.00376</v>
      </c>
      <c r="AI68">
        <v>19.09177</v>
      </c>
      <c r="AJ68">
        <v>9.2150820000000007</v>
      </c>
      <c r="AK68">
        <v>43.6768</v>
      </c>
      <c r="AL68" s="3">
        <v>101.5348</v>
      </c>
      <c r="AM68">
        <v>1.3129E-2</v>
      </c>
      <c r="AN68">
        <v>5.1702999999999999E-2</v>
      </c>
      <c r="AO68">
        <v>4.7450000000000001E-3</v>
      </c>
      <c r="AP68">
        <v>4.7406999999999998E-2</v>
      </c>
      <c r="AQ68">
        <v>0.101297</v>
      </c>
      <c r="AR68">
        <v>8.0510000000000009E-3</v>
      </c>
      <c r="AS68">
        <v>24.971589999999999</v>
      </c>
      <c r="AT68">
        <v>14.224970000000001</v>
      </c>
      <c r="AU68">
        <v>3.4529230000000002</v>
      </c>
      <c r="AV68">
        <v>57.124180000000003</v>
      </c>
      <c r="AW68">
        <v>100</v>
      </c>
      <c r="AX68" s="3">
        <v>3.1986000000000001E-2</v>
      </c>
      <c r="AY68">
        <v>0.13855999999999999</v>
      </c>
      <c r="AZ68">
        <v>1.8117000000000001E-2</v>
      </c>
      <c r="BA68">
        <v>0.16070599999999999</v>
      </c>
      <c r="BB68">
        <v>0.36165000000000003</v>
      </c>
      <c r="BC68">
        <v>2.7306E-2</v>
      </c>
      <c r="BD68">
        <v>48.096890000000002</v>
      </c>
      <c r="BE68">
        <v>40.84442</v>
      </c>
      <c r="BF68">
        <v>11.855169999999999</v>
      </c>
      <c r="BG68">
        <v>101.5348</v>
      </c>
      <c r="BH68" s="3">
        <v>46</v>
      </c>
      <c r="BI68">
        <v>134</v>
      </c>
      <c r="BJ68">
        <v>69</v>
      </c>
      <c r="BK68">
        <v>247</v>
      </c>
      <c r="BL68">
        <v>215</v>
      </c>
      <c r="BM68">
        <v>75</v>
      </c>
      <c r="BR68" s="3">
        <v>3.9500000000000004E-3</v>
      </c>
      <c r="BS68">
        <v>1.3037999999999999E-2</v>
      </c>
      <c r="BT68">
        <v>5.8250000000000003E-3</v>
      </c>
      <c r="BU68">
        <v>2.5732999999999999E-2</v>
      </c>
      <c r="BV68">
        <v>2.5114999999999998E-2</v>
      </c>
      <c r="BW68">
        <v>6.4140000000000004E-3</v>
      </c>
      <c r="BX68">
        <v>0.20311499999999999</v>
      </c>
      <c r="BY68">
        <v>0.109775</v>
      </c>
      <c r="BZ68">
        <v>0.174483</v>
      </c>
      <c r="CB68" s="3">
        <v>-8216.5</v>
      </c>
      <c r="CC68">
        <v>-2461.4</v>
      </c>
      <c r="CD68">
        <v>27</v>
      </c>
      <c r="CE68" t="s">
        <v>0</v>
      </c>
      <c r="CF68" t="s">
        <v>0</v>
      </c>
      <c r="CG68" t="s">
        <v>100</v>
      </c>
      <c r="CH68">
        <v>37288.57</v>
      </c>
      <c r="CI68">
        <v>12.18024</v>
      </c>
      <c r="CJ68">
        <v>185</v>
      </c>
      <c r="CK68" t="s">
        <v>190</v>
      </c>
      <c r="CL68" s="12">
        <f t="shared" si="3"/>
        <v>215.64427147970883</v>
      </c>
      <c r="CM68" s="11">
        <f t="shared" si="4"/>
        <v>0.87852305508277317</v>
      </c>
    </row>
    <row r="69" spans="1:91" x14ac:dyDescent="0.2">
      <c r="A69" t="str">
        <f t="shared" si="5"/>
        <v>AZ18 WHT06 ol40 prof 1</v>
      </c>
      <c r="B69" s="1" t="s">
        <v>191</v>
      </c>
      <c r="C69" s="10" t="s">
        <v>102</v>
      </c>
      <c r="D69" t="s">
        <v>58</v>
      </c>
      <c r="E69" s="10" t="s">
        <v>103</v>
      </c>
      <c r="F69" s="10" t="s">
        <v>60</v>
      </c>
      <c r="G69" s="10"/>
      <c r="H69">
        <v>60.090899999999998</v>
      </c>
      <c r="I69">
        <v>60.090899999999998</v>
      </c>
      <c r="J69">
        <v>60.090899999999998</v>
      </c>
      <c r="K69">
        <v>60.090899999999998</v>
      </c>
      <c r="L69">
        <v>60.090899999999998</v>
      </c>
      <c r="M69">
        <v>60.090899999999998</v>
      </c>
      <c r="N69">
        <v>60.090899999999998</v>
      </c>
      <c r="O69">
        <v>60.090899999999998</v>
      </c>
      <c r="P69">
        <v>60.090899999999998</v>
      </c>
      <c r="R69" s="3">
        <v>65</v>
      </c>
      <c r="S69">
        <v>65</v>
      </c>
      <c r="T69">
        <v>65</v>
      </c>
      <c r="U69">
        <v>15</v>
      </c>
      <c r="V69">
        <v>35</v>
      </c>
      <c r="W69">
        <v>50</v>
      </c>
      <c r="X69">
        <v>90</v>
      </c>
      <c r="Y69">
        <v>90</v>
      </c>
      <c r="Z69">
        <v>90</v>
      </c>
      <c r="AB69" s="3">
        <v>1.754E-2</v>
      </c>
      <c r="AC69">
        <v>0.102093</v>
      </c>
      <c r="AD69">
        <v>8.1429999999999992E-3</v>
      </c>
      <c r="AE69">
        <v>0.121432</v>
      </c>
      <c r="AF69">
        <v>0.283775</v>
      </c>
      <c r="AG69">
        <v>1.2075000000000001E-2</v>
      </c>
      <c r="AH69">
        <v>29.100069999999999</v>
      </c>
      <c r="AI69">
        <v>19.11497</v>
      </c>
      <c r="AJ69">
        <v>9.3575999999999997</v>
      </c>
      <c r="AK69">
        <v>43.806629999999998</v>
      </c>
      <c r="AL69" s="3">
        <v>101.9243</v>
      </c>
      <c r="AM69">
        <v>1.3559999999999999E-2</v>
      </c>
      <c r="AN69">
        <v>5.3131999999999999E-2</v>
      </c>
      <c r="AO69">
        <v>3.5460000000000001E-3</v>
      </c>
      <c r="AP69">
        <v>4.6105E-2</v>
      </c>
      <c r="AQ69">
        <v>0.10082000000000001</v>
      </c>
      <c r="AR69">
        <v>8.1309999999999993E-3</v>
      </c>
      <c r="AS69">
        <v>24.97382</v>
      </c>
      <c r="AT69">
        <v>14.196389999999999</v>
      </c>
      <c r="AU69">
        <v>3.4950320000000001</v>
      </c>
      <c r="AV69">
        <v>57.109459999999999</v>
      </c>
      <c r="AW69">
        <v>99.999989999999997</v>
      </c>
      <c r="AX69" s="3">
        <v>3.3141999999999998E-2</v>
      </c>
      <c r="AY69">
        <v>0.142849</v>
      </c>
      <c r="AZ69">
        <v>1.3583E-2</v>
      </c>
      <c r="BA69">
        <v>0.15679699999999999</v>
      </c>
      <c r="BB69">
        <v>0.36111100000000002</v>
      </c>
      <c r="BC69">
        <v>2.7668000000000002E-2</v>
      </c>
      <c r="BD69">
        <v>48.256599999999999</v>
      </c>
      <c r="BE69">
        <v>40.894069999999999</v>
      </c>
      <c r="BF69">
        <v>12.03852</v>
      </c>
      <c r="BG69">
        <v>101.9243</v>
      </c>
      <c r="BH69" s="3">
        <v>45</v>
      </c>
      <c r="BI69">
        <v>136</v>
      </c>
      <c r="BJ69">
        <v>70</v>
      </c>
      <c r="BK69">
        <v>253</v>
      </c>
      <c r="BL69">
        <v>216</v>
      </c>
      <c r="BM69">
        <v>75</v>
      </c>
      <c r="BR69" s="3">
        <v>3.9189999999999997E-3</v>
      </c>
      <c r="BS69">
        <v>1.3199000000000001E-2</v>
      </c>
      <c r="BT69">
        <v>5.8900000000000003E-3</v>
      </c>
      <c r="BU69">
        <v>2.5998E-2</v>
      </c>
      <c r="BV69">
        <v>2.5163000000000001E-2</v>
      </c>
      <c r="BW69">
        <v>6.4339999999999996E-3</v>
      </c>
      <c r="BX69">
        <v>0.20371500000000001</v>
      </c>
      <c r="BY69">
        <v>0.109865</v>
      </c>
      <c r="BZ69">
        <v>0.176399</v>
      </c>
      <c r="CB69" s="3">
        <v>-8213</v>
      </c>
      <c r="CC69">
        <v>-2465</v>
      </c>
      <c r="CD69">
        <v>27</v>
      </c>
      <c r="CE69" t="s">
        <v>0</v>
      </c>
      <c r="CF69" t="s">
        <v>0</v>
      </c>
      <c r="CG69" t="s">
        <v>100</v>
      </c>
      <c r="CH69">
        <v>37290.410000000003</v>
      </c>
      <c r="CI69">
        <v>12.24173</v>
      </c>
      <c r="CJ69">
        <v>186</v>
      </c>
      <c r="CK69" t="s">
        <v>192</v>
      </c>
      <c r="CL69" s="12">
        <f t="shared" si="3"/>
        <v>220.66522756396205</v>
      </c>
      <c r="CM69" s="11">
        <f t="shared" si="4"/>
        <v>0.87723312482006655</v>
      </c>
    </row>
    <row r="70" spans="1:91" x14ac:dyDescent="0.2">
      <c r="A70" t="str">
        <f t="shared" si="5"/>
        <v>AZ18 WHT06 ol41 prof 1</v>
      </c>
      <c r="B70" s="1" t="s">
        <v>194</v>
      </c>
      <c r="C70" s="10" t="s">
        <v>102</v>
      </c>
      <c r="D70" t="s">
        <v>58</v>
      </c>
      <c r="E70" s="10" t="s">
        <v>195</v>
      </c>
      <c r="F70" s="10" t="s">
        <v>60</v>
      </c>
      <c r="G70" s="10"/>
      <c r="H70">
        <v>59.892499999999998</v>
      </c>
      <c r="I70">
        <v>59.892499999999998</v>
      </c>
      <c r="J70">
        <v>59.892499999999998</v>
      </c>
      <c r="K70">
        <v>59.892499999999998</v>
      </c>
      <c r="L70">
        <v>59.892499999999998</v>
      </c>
      <c r="M70">
        <v>59.892499999999998</v>
      </c>
      <c r="N70">
        <v>59.892499999999998</v>
      </c>
      <c r="O70">
        <v>59.892499999999998</v>
      </c>
      <c r="P70">
        <v>59.892499999999998</v>
      </c>
      <c r="R70" s="3">
        <v>65</v>
      </c>
      <c r="S70">
        <v>65</v>
      </c>
      <c r="T70">
        <v>65</v>
      </c>
      <c r="U70">
        <v>15</v>
      </c>
      <c r="V70">
        <v>35</v>
      </c>
      <c r="W70">
        <v>50</v>
      </c>
      <c r="X70">
        <v>90</v>
      </c>
      <c r="Y70">
        <v>90</v>
      </c>
      <c r="Z70">
        <v>90</v>
      </c>
      <c r="AB70" s="3">
        <v>1.2869999999999999E-2</v>
      </c>
      <c r="AC70">
        <v>0.13861200000000001</v>
      </c>
      <c r="AD70">
        <v>6.6080000000000002E-3</v>
      </c>
      <c r="AE70">
        <v>0.140929</v>
      </c>
      <c r="AF70">
        <v>0.112035</v>
      </c>
      <c r="AG70">
        <v>1.0000000000000001E-5</v>
      </c>
      <c r="AH70">
        <v>24.577069999999999</v>
      </c>
      <c r="AI70">
        <v>17.146509999999999</v>
      </c>
      <c r="AJ70">
        <v>10.527559999999999</v>
      </c>
      <c r="AK70">
        <v>38.874209999999998</v>
      </c>
      <c r="AL70" s="3">
        <v>91.536410000000004</v>
      </c>
      <c r="AM70">
        <v>1.1227000000000001E-2</v>
      </c>
      <c r="AN70">
        <v>8.1404000000000004E-2</v>
      </c>
      <c r="AO70">
        <v>3.2469999999999999E-3</v>
      </c>
      <c r="AP70">
        <v>6.0380999999999997E-2</v>
      </c>
      <c r="AQ70">
        <v>4.4916999999999999E-2</v>
      </c>
      <c r="AR70">
        <v>7.9999999999999996E-6</v>
      </c>
      <c r="AS70">
        <v>23.801729999999999</v>
      </c>
      <c r="AT70">
        <v>14.37035</v>
      </c>
      <c r="AU70">
        <v>4.437125</v>
      </c>
      <c r="AV70">
        <v>57.189610000000002</v>
      </c>
      <c r="AW70">
        <v>99.999989999999997</v>
      </c>
      <c r="AX70" s="3">
        <v>2.4316999999999998E-2</v>
      </c>
      <c r="AY70">
        <v>0.19394500000000001</v>
      </c>
      <c r="AZ70">
        <v>1.1023E-2</v>
      </c>
      <c r="BA70">
        <v>0.181973</v>
      </c>
      <c r="BB70">
        <v>0.142567</v>
      </c>
      <c r="BC70">
        <v>2.3E-5</v>
      </c>
      <c r="BD70">
        <v>40.75611</v>
      </c>
      <c r="BE70">
        <v>36.682789999999997</v>
      </c>
      <c r="BF70">
        <v>13.543659999999999</v>
      </c>
      <c r="BG70">
        <v>91.536410000000004</v>
      </c>
      <c r="BH70" s="3">
        <v>50</v>
      </c>
      <c r="BI70">
        <v>147</v>
      </c>
      <c r="BJ70">
        <v>72</v>
      </c>
      <c r="BK70">
        <v>270</v>
      </c>
      <c r="BL70">
        <v>248</v>
      </c>
      <c r="BR70" s="3">
        <v>4.2570000000000004E-3</v>
      </c>
      <c r="BS70">
        <v>1.4590000000000001E-2</v>
      </c>
      <c r="BT70">
        <v>6.032E-3</v>
      </c>
      <c r="BU70">
        <v>2.7843E-2</v>
      </c>
      <c r="BV70">
        <v>2.3106999999999999E-2</v>
      </c>
      <c r="BW70">
        <v>-1.2999999999999999E-5</v>
      </c>
      <c r="BX70">
        <v>0.17674400000000001</v>
      </c>
      <c r="BY70">
        <v>0.102145</v>
      </c>
      <c r="BZ70">
        <v>0.19223000000000001</v>
      </c>
      <c r="CB70" s="3">
        <v>-7973</v>
      </c>
      <c r="CC70">
        <v>-2860</v>
      </c>
      <c r="CD70">
        <v>27</v>
      </c>
      <c r="CE70" t="s">
        <v>0</v>
      </c>
      <c r="CF70" t="s">
        <v>0</v>
      </c>
      <c r="CG70" t="s">
        <v>193</v>
      </c>
      <c r="CH70">
        <v>37551.58</v>
      </c>
      <c r="CI70">
        <v>11.294309999999999</v>
      </c>
      <c r="CJ70">
        <v>187</v>
      </c>
      <c r="CK70" t="s">
        <v>196</v>
      </c>
      <c r="CL70" s="12">
        <v>0</v>
      </c>
      <c r="CM70" s="11">
        <f t="shared" si="4"/>
        <v>0.84287163909443208</v>
      </c>
    </row>
    <row r="71" spans="1:91" x14ac:dyDescent="0.2">
      <c r="A71" t="str">
        <f t="shared" si="5"/>
        <v>AZ18 WHT06 ol41 prof 1</v>
      </c>
      <c r="B71" s="1" t="s">
        <v>197</v>
      </c>
      <c r="C71" s="10" t="s">
        <v>102</v>
      </c>
      <c r="D71" t="s">
        <v>58</v>
      </c>
      <c r="E71" s="10" t="s">
        <v>195</v>
      </c>
      <c r="F71" s="10" t="s">
        <v>60</v>
      </c>
      <c r="G71" s="10"/>
      <c r="H71">
        <v>59.877299999999998</v>
      </c>
      <c r="I71">
        <v>59.877299999999998</v>
      </c>
      <c r="J71">
        <v>59.877299999999998</v>
      </c>
      <c r="K71">
        <v>59.877299999999998</v>
      </c>
      <c r="L71">
        <v>59.877299999999998</v>
      </c>
      <c r="M71">
        <v>59.877299999999998</v>
      </c>
      <c r="N71">
        <v>59.877299999999998</v>
      </c>
      <c r="O71">
        <v>59.877299999999998</v>
      </c>
      <c r="P71">
        <v>59.877299999999998</v>
      </c>
      <c r="R71" s="3">
        <v>65</v>
      </c>
      <c r="S71">
        <v>65</v>
      </c>
      <c r="T71">
        <v>65</v>
      </c>
      <c r="U71">
        <v>15</v>
      </c>
      <c r="V71">
        <v>35</v>
      </c>
      <c r="W71">
        <v>50</v>
      </c>
      <c r="X71">
        <v>90</v>
      </c>
      <c r="Y71">
        <v>90</v>
      </c>
      <c r="Z71">
        <v>90</v>
      </c>
      <c r="AB71" s="3">
        <v>1.9792000000000001E-2</v>
      </c>
      <c r="AC71">
        <v>0.14749300000000001</v>
      </c>
      <c r="AD71">
        <v>1.4637000000000001E-2</v>
      </c>
      <c r="AE71">
        <v>0.17222999999999999</v>
      </c>
      <c r="AF71">
        <v>0.13467299999999999</v>
      </c>
      <c r="AG71">
        <v>5.96E-3</v>
      </c>
      <c r="AH71">
        <v>26.876270000000002</v>
      </c>
      <c r="AI71">
        <v>18.425999999999998</v>
      </c>
      <c r="AJ71">
        <v>11.258660000000001</v>
      </c>
      <c r="AK71">
        <v>42.09308</v>
      </c>
      <c r="AL71" s="3">
        <v>99.148790000000005</v>
      </c>
      <c r="AM71">
        <v>1.5931000000000001E-2</v>
      </c>
      <c r="AN71">
        <v>7.9919000000000004E-2</v>
      </c>
      <c r="AO71">
        <v>6.6360000000000004E-3</v>
      </c>
      <c r="AP71">
        <v>6.8083000000000005E-2</v>
      </c>
      <c r="AQ71">
        <v>4.9817E-2</v>
      </c>
      <c r="AR71">
        <v>4.1790000000000004E-3</v>
      </c>
      <c r="AS71">
        <v>24.014800000000001</v>
      </c>
      <c r="AT71">
        <v>14.24802</v>
      </c>
      <c r="AU71">
        <v>4.3781699999999999</v>
      </c>
      <c r="AV71">
        <v>57.134450000000001</v>
      </c>
      <c r="AW71">
        <v>100</v>
      </c>
      <c r="AX71" s="3">
        <v>3.7397E-2</v>
      </c>
      <c r="AY71">
        <v>0.206373</v>
      </c>
      <c r="AZ71">
        <v>2.4414999999999999E-2</v>
      </c>
      <c r="BA71">
        <v>0.22239</v>
      </c>
      <c r="BB71">
        <v>0.171375</v>
      </c>
      <c r="BC71">
        <v>1.3657000000000001E-2</v>
      </c>
      <c r="BD71">
        <v>44.568869999999997</v>
      </c>
      <c r="BE71">
        <v>39.420090000000002</v>
      </c>
      <c r="BF71">
        <v>14.48423</v>
      </c>
      <c r="BG71">
        <v>99.148799999999994</v>
      </c>
      <c r="BH71" s="3">
        <v>45</v>
      </c>
      <c r="BI71">
        <v>137</v>
      </c>
      <c r="BJ71">
        <v>70</v>
      </c>
      <c r="BK71">
        <v>253</v>
      </c>
      <c r="BL71">
        <v>225</v>
      </c>
      <c r="BM71">
        <v>76</v>
      </c>
      <c r="BR71" s="3">
        <v>3.9300000000000003E-3</v>
      </c>
      <c r="BS71">
        <v>1.4038E-2</v>
      </c>
      <c r="BT71">
        <v>5.9100000000000003E-3</v>
      </c>
      <c r="BU71">
        <v>2.7817000000000001E-2</v>
      </c>
      <c r="BV71">
        <v>2.1912000000000001E-2</v>
      </c>
      <c r="BW71">
        <v>6.4029999999999998E-3</v>
      </c>
      <c r="BX71">
        <v>0.190667</v>
      </c>
      <c r="BY71">
        <v>0.107183</v>
      </c>
      <c r="BZ71">
        <v>0.20188600000000001</v>
      </c>
      <c r="CB71" s="3">
        <v>-7971.9</v>
      </c>
      <c r="CC71">
        <v>-2861.4</v>
      </c>
      <c r="CD71">
        <v>27</v>
      </c>
      <c r="CE71" t="s">
        <v>0</v>
      </c>
      <c r="CF71" t="s">
        <v>0</v>
      </c>
      <c r="CG71" t="s">
        <v>193</v>
      </c>
      <c r="CH71">
        <v>37552.379999999997</v>
      </c>
      <c r="CI71">
        <v>12.21644</v>
      </c>
      <c r="CJ71">
        <v>188</v>
      </c>
      <c r="CK71" t="s">
        <v>198</v>
      </c>
      <c r="CL71" s="12">
        <f t="shared" ref="CL71:CL134" si="6">CL70+SQRT((CB71-CB70)^2+(CC71-CC70)^2)</f>
        <v>1.7804493814767819</v>
      </c>
      <c r="CM71" s="11">
        <f t="shared" si="4"/>
        <v>0.84580091480391095</v>
      </c>
    </row>
    <row r="72" spans="1:91" x14ac:dyDescent="0.2">
      <c r="A72" t="str">
        <f t="shared" si="5"/>
        <v>AZ18 WHT06 ol41 prof 1</v>
      </c>
      <c r="B72" s="1" t="s">
        <v>199</v>
      </c>
      <c r="C72" s="10" t="s">
        <v>102</v>
      </c>
      <c r="D72" t="s">
        <v>58</v>
      </c>
      <c r="E72" s="10" t="s">
        <v>195</v>
      </c>
      <c r="F72" s="10" t="s">
        <v>60</v>
      </c>
      <c r="G72" s="10"/>
      <c r="H72">
        <v>59.862000000000002</v>
      </c>
      <c r="I72">
        <v>59.862000000000002</v>
      </c>
      <c r="J72">
        <v>59.862000000000002</v>
      </c>
      <c r="K72">
        <v>59.862000000000002</v>
      </c>
      <c r="L72">
        <v>59.862000000000002</v>
      </c>
      <c r="M72">
        <v>59.862000000000002</v>
      </c>
      <c r="N72">
        <v>59.862000000000002</v>
      </c>
      <c r="O72">
        <v>59.862000000000002</v>
      </c>
      <c r="P72">
        <v>59.862000000000002</v>
      </c>
      <c r="R72" s="3">
        <v>65</v>
      </c>
      <c r="S72">
        <v>65</v>
      </c>
      <c r="T72">
        <v>65</v>
      </c>
      <c r="U72">
        <v>15</v>
      </c>
      <c r="V72">
        <v>35</v>
      </c>
      <c r="W72">
        <v>50</v>
      </c>
      <c r="X72">
        <v>90</v>
      </c>
      <c r="Y72">
        <v>90</v>
      </c>
      <c r="Z72">
        <v>90</v>
      </c>
      <c r="AB72" s="3">
        <v>1.3636000000000001E-2</v>
      </c>
      <c r="AC72">
        <v>0.14063800000000001</v>
      </c>
      <c r="AD72">
        <v>1.6698999999999999E-2</v>
      </c>
      <c r="AE72">
        <v>0.147261</v>
      </c>
      <c r="AF72">
        <v>0.14172100000000001</v>
      </c>
      <c r="AG72">
        <v>9.7579999999999993E-3</v>
      </c>
      <c r="AH72">
        <v>27.056789999999999</v>
      </c>
      <c r="AI72">
        <v>18.558</v>
      </c>
      <c r="AJ72">
        <v>11.24681</v>
      </c>
      <c r="AK72">
        <v>42.351640000000003</v>
      </c>
      <c r="AL72" s="3">
        <v>99.682950000000005</v>
      </c>
      <c r="AM72">
        <v>1.091E-2</v>
      </c>
      <c r="AN72">
        <v>7.5752E-2</v>
      </c>
      <c r="AO72">
        <v>7.5259999999999997E-3</v>
      </c>
      <c r="AP72">
        <v>5.7868000000000003E-2</v>
      </c>
      <c r="AQ72">
        <v>5.2113E-2</v>
      </c>
      <c r="AR72">
        <v>6.8009999999999998E-3</v>
      </c>
      <c r="AS72">
        <v>24.032540000000001</v>
      </c>
      <c r="AT72">
        <v>14.26488</v>
      </c>
      <c r="AU72">
        <v>4.347588</v>
      </c>
      <c r="AV72">
        <v>57.144030000000001</v>
      </c>
      <c r="AW72">
        <v>100</v>
      </c>
      <c r="AX72" s="3">
        <v>2.5763999999999999E-2</v>
      </c>
      <c r="AY72">
        <v>0.19678100000000001</v>
      </c>
      <c r="AZ72">
        <v>2.7855999999999999E-2</v>
      </c>
      <c r="BA72">
        <v>0.19014900000000001</v>
      </c>
      <c r="BB72">
        <v>0.180344</v>
      </c>
      <c r="BC72">
        <v>2.2360000000000001E-2</v>
      </c>
      <c r="BD72">
        <v>44.868229999999997</v>
      </c>
      <c r="BE72">
        <v>39.702500000000001</v>
      </c>
      <c r="BF72">
        <v>14.468970000000001</v>
      </c>
      <c r="BG72">
        <v>99.682959999999994</v>
      </c>
      <c r="BH72" s="3">
        <v>46</v>
      </c>
      <c r="BI72">
        <v>135</v>
      </c>
      <c r="BJ72">
        <v>69</v>
      </c>
      <c r="BK72">
        <v>258</v>
      </c>
      <c r="BL72">
        <v>223</v>
      </c>
      <c r="BM72">
        <v>76</v>
      </c>
      <c r="BR72" s="3">
        <v>3.9680000000000002E-3</v>
      </c>
      <c r="BS72">
        <v>1.3834000000000001E-2</v>
      </c>
      <c r="BT72">
        <v>5.9100000000000003E-3</v>
      </c>
      <c r="BU72">
        <v>2.7248000000000001E-2</v>
      </c>
      <c r="BV72">
        <v>2.197E-2</v>
      </c>
      <c r="BW72">
        <v>6.4859999999999996E-3</v>
      </c>
      <c r="BX72">
        <v>0.191751</v>
      </c>
      <c r="BY72">
        <v>0.107707</v>
      </c>
      <c r="BZ72">
        <v>0.20174300000000001</v>
      </c>
      <c r="CB72" s="3">
        <v>-7970.7</v>
      </c>
      <c r="CC72">
        <v>-2862.8</v>
      </c>
      <c r="CD72">
        <v>27</v>
      </c>
      <c r="CE72" t="s">
        <v>0</v>
      </c>
      <c r="CF72" t="s">
        <v>0</v>
      </c>
      <c r="CG72" t="s">
        <v>193</v>
      </c>
      <c r="CH72">
        <v>37553.19</v>
      </c>
      <c r="CI72">
        <v>12.26877</v>
      </c>
      <c r="CJ72">
        <v>189</v>
      </c>
      <c r="CK72" t="s">
        <v>200</v>
      </c>
      <c r="CL72" s="12">
        <f t="shared" si="6"/>
        <v>3.6243582729353099</v>
      </c>
      <c r="CM72" s="11">
        <f t="shared" si="4"/>
        <v>0.84680872475275659</v>
      </c>
    </row>
    <row r="73" spans="1:91" x14ac:dyDescent="0.2">
      <c r="A73" t="str">
        <f t="shared" si="5"/>
        <v>AZ18 WHT06 ol41 prof 1</v>
      </c>
      <c r="B73" s="1" t="s">
        <v>201</v>
      </c>
      <c r="C73" s="10" t="s">
        <v>102</v>
      </c>
      <c r="D73" t="s">
        <v>58</v>
      </c>
      <c r="E73" s="10" t="s">
        <v>195</v>
      </c>
      <c r="F73" s="10" t="s">
        <v>60</v>
      </c>
      <c r="G73" s="10"/>
      <c r="H73">
        <v>59.862000000000002</v>
      </c>
      <c r="I73">
        <v>59.862000000000002</v>
      </c>
      <c r="J73">
        <v>59.862000000000002</v>
      </c>
      <c r="K73">
        <v>59.862000000000002</v>
      </c>
      <c r="L73">
        <v>59.862000000000002</v>
      </c>
      <c r="M73">
        <v>59.862000000000002</v>
      </c>
      <c r="N73">
        <v>59.862000000000002</v>
      </c>
      <c r="O73">
        <v>59.862000000000002</v>
      </c>
      <c r="P73">
        <v>59.862000000000002</v>
      </c>
      <c r="R73" s="3">
        <v>65</v>
      </c>
      <c r="S73">
        <v>65</v>
      </c>
      <c r="T73">
        <v>65</v>
      </c>
      <c r="U73">
        <v>15</v>
      </c>
      <c r="V73">
        <v>35</v>
      </c>
      <c r="W73">
        <v>50</v>
      </c>
      <c r="X73">
        <v>90</v>
      </c>
      <c r="Y73">
        <v>90</v>
      </c>
      <c r="Z73">
        <v>90</v>
      </c>
      <c r="AB73" s="3">
        <v>1.2604000000000001E-2</v>
      </c>
      <c r="AC73">
        <v>0.13619999999999999</v>
      </c>
      <c r="AD73">
        <v>9.2530000000000008E-3</v>
      </c>
      <c r="AE73">
        <v>0.16630900000000001</v>
      </c>
      <c r="AF73">
        <v>0.142677</v>
      </c>
      <c r="AG73">
        <v>4.176E-3</v>
      </c>
      <c r="AH73">
        <v>27.094860000000001</v>
      </c>
      <c r="AI73">
        <v>18.564589999999999</v>
      </c>
      <c r="AJ73">
        <v>11.24929</v>
      </c>
      <c r="AK73">
        <v>42.375860000000003</v>
      </c>
      <c r="AL73" s="3">
        <v>99.75582</v>
      </c>
      <c r="AM73">
        <v>1.0076999999999999E-2</v>
      </c>
      <c r="AN73">
        <v>7.331E-2</v>
      </c>
      <c r="AO73">
        <v>4.1679999999999998E-3</v>
      </c>
      <c r="AP73">
        <v>6.5307000000000004E-2</v>
      </c>
      <c r="AQ73">
        <v>5.2427000000000001E-2</v>
      </c>
      <c r="AR73">
        <v>2.9090000000000001E-3</v>
      </c>
      <c r="AS73">
        <v>24.04955</v>
      </c>
      <c r="AT73">
        <v>14.259980000000001</v>
      </c>
      <c r="AU73">
        <v>4.34551</v>
      </c>
      <c r="AV73">
        <v>57.136769999999999</v>
      </c>
      <c r="AW73">
        <v>100</v>
      </c>
      <c r="AX73" s="3">
        <v>2.3814999999999999E-2</v>
      </c>
      <c r="AY73">
        <v>0.19057099999999999</v>
      </c>
      <c r="AZ73">
        <v>1.5435000000000001E-2</v>
      </c>
      <c r="BA73">
        <v>0.21474399999999999</v>
      </c>
      <c r="BB73">
        <v>0.18156</v>
      </c>
      <c r="BC73">
        <v>9.5689999999999994E-3</v>
      </c>
      <c r="BD73">
        <v>44.931370000000001</v>
      </c>
      <c r="BE73">
        <v>39.716589999999997</v>
      </c>
      <c r="BF73">
        <v>14.472160000000001</v>
      </c>
      <c r="BG73">
        <v>99.755809999999997</v>
      </c>
      <c r="BH73" s="3">
        <v>46</v>
      </c>
      <c r="BI73">
        <v>137</v>
      </c>
      <c r="BJ73">
        <v>70</v>
      </c>
      <c r="BK73">
        <v>250</v>
      </c>
      <c r="BL73">
        <v>221</v>
      </c>
      <c r="BM73">
        <v>76</v>
      </c>
      <c r="BR73" s="3">
        <v>3.9230000000000003E-3</v>
      </c>
      <c r="BS73">
        <v>1.3875999999999999E-2</v>
      </c>
      <c r="BT73">
        <v>5.8849999999999996E-3</v>
      </c>
      <c r="BU73">
        <v>2.7455E-2</v>
      </c>
      <c r="BV73">
        <v>2.1850000000000001E-2</v>
      </c>
      <c r="BW73">
        <v>6.3699999999999998E-3</v>
      </c>
      <c r="BX73">
        <v>0.19198399999999999</v>
      </c>
      <c r="BY73">
        <v>0.107735</v>
      </c>
      <c r="BZ73">
        <v>0.20177400000000001</v>
      </c>
      <c r="CB73" s="3">
        <v>-7969.6</v>
      </c>
      <c r="CC73">
        <v>-2864.2</v>
      </c>
      <c r="CD73">
        <v>27</v>
      </c>
      <c r="CE73" t="s">
        <v>0</v>
      </c>
      <c r="CF73" t="s">
        <v>0</v>
      </c>
      <c r="CG73" t="s">
        <v>193</v>
      </c>
      <c r="CH73">
        <v>37553.99</v>
      </c>
      <c r="CI73">
        <v>12.27838</v>
      </c>
      <c r="CJ73">
        <v>190</v>
      </c>
      <c r="CK73" t="s">
        <v>202</v>
      </c>
      <c r="CL73" s="12">
        <f t="shared" si="6"/>
        <v>5.4048076544111723</v>
      </c>
      <c r="CM73" s="11">
        <f t="shared" si="4"/>
        <v>0.84696246459771518</v>
      </c>
    </row>
    <row r="74" spans="1:91" x14ac:dyDescent="0.2">
      <c r="A74" t="str">
        <f t="shared" si="5"/>
        <v>AZ18 WHT06 ol41 prof 1</v>
      </c>
      <c r="B74" s="1" t="s">
        <v>203</v>
      </c>
      <c r="C74" s="10" t="s">
        <v>102</v>
      </c>
      <c r="D74" t="s">
        <v>58</v>
      </c>
      <c r="E74" s="10" t="s">
        <v>195</v>
      </c>
      <c r="F74" s="10" t="s">
        <v>60</v>
      </c>
      <c r="G74" s="10"/>
      <c r="H74">
        <v>59.877299999999998</v>
      </c>
      <c r="I74">
        <v>59.877299999999998</v>
      </c>
      <c r="J74">
        <v>59.877299999999998</v>
      </c>
      <c r="K74">
        <v>59.877299999999998</v>
      </c>
      <c r="L74">
        <v>59.877299999999998</v>
      </c>
      <c r="M74">
        <v>59.877299999999998</v>
      </c>
      <c r="N74">
        <v>59.877299999999998</v>
      </c>
      <c r="O74">
        <v>59.877299999999998</v>
      </c>
      <c r="P74">
        <v>59.877299999999998</v>
      </c>
      <c r="R74" s="3">
        <v>65</v>
      </c>
      <c r="S74">
        <v>65</v>
      </c>
      <c r="T74">
        <v>65</v>
      </c>
      <c r="U74">
        <v>15</v>
      </c>
      <c r="V74">
        <v>35</v>
      </c>
      <c r="W74">
        <v>50</v>
      </c>
      <c r="X74">
        <v>90</v>
      </c>
      <c r="Y74">
        <v>90</v>
      </c>
      <c r="Z74">
        <v>90</v>
      </c>
      <c r="AB74" s="3">
        <v>1.3457999999999999E-2</v>
      </c>
      <c r="AC74">
        <v>0.13366800000000001</v>
      </c>
      <c r="AD74">
        <v>8.8690000000000001E-3</v>
      </c>
      <c r="AE74">
        <v>0.158439</v>
      </c>
      <c r="AF74">
        <v>0.16972100000000001</v>
      </c>
      <c r="AG74">
        <v>5.6439999999999997E-3</v>
      </c>
      <c r="AH74">
        <v>27.34027</v>
      </c>
      <c r="AI74">
        <v>18.663499999999999</v>
      </c>
      <c r="AJ74">
        <v>11.01107</v>
      </c>
      <c r="AK74">
        <v>42.588320000000003</v>
      </c>
      <c r="AL74" s="3">
        <v>100.093</v>
      </c>
      <c r="AM74">
        <v>1.0708000000000001E-2</v>
      </c>
      <c r="AN74">
        <v>7.1593000000000004E-2</v>
      </c>
      <c r="AO74">
        <v>3.9750000000000002E-3</v>
      </c>
      <c r="AP74">
        <v>6.191E-2</v>
      </c>
      <c r="AQ74">
        <v>6.2057000000000001E-2</v>
      </c>
      <c r="AR74">
        <v>3.9119999999999997E-3</v>
      </c>
      <c r="AS74">
        <v>24.147770000000001</v>
      </c>
      <c r="AT74">
        <v>14.2653</v>
      </c>
      <c r="AU74">
        <v>4.232526</v>
      </c>
      <c r="AV74">
        <v>57.140250000000002</v>
      </c>
      <c r="AW74">
        <v>100</v>
      </c>
      <c r="AX74" s="3">
        <v>2.5429E-2</v>
      </c>
      <c r="AY74">
        <v>0.187028</v>
      </c>
      <c r="AZ74">
        <v>1.4794E-2</v>
      </c>
      <c r="BA74">
        <v>0.20458299999999999</v>
      </c>
      <c r="BB74">
        <v>0.215975</v>
      </c>
      <c r="BC74">
        <v>1.2932000000000001E-2</v>
      </c>
      <c r="BD74">
        <v>45.338320000000003</v>
      </c>
      <c r="BE74">
        <v>39.928199999999997</v>
      </c>
      <c r="BF74">
        <v>14.165699999999999</v>
      </c>
      <c r="BG74">
        <v>100.093</v>
      </c>
      <c r="BH74" s="3">
        <v>46</v>
      </c>
      <c r="BI74">
        <v>139</v>
      </c>
      <c r="BJ74">
        <v>71</v>
      </c>
      <c r="BK74">
        <v>260</v>
      </c>
      <c r="BL74">
        <v>221</v>
      </c>
      <c r="BM74">
        <v>76</v>
      </c>
      <c r="BR74" s="3">
        <v>3.9350000000000001E-3</v>
      </c>
      <c r="BS74">
        <v>1.3953999999999999E-2</v>
      </c>
      <c r="BT74">
        <v>5.9909999999999998E-3</v>
      </c>
      <c r="BU74">
        <v>2.7768000000000001E-2</v>
      </c>
      <c r="BV74">
        <v>2.2529E-2</v>
      </c>
      <c r="BW74">
        <v>6.424E-3</v>
      </c>
      <c r="BX74">
        <v>0.19342300000000001</v>
      </c>
      <c r="BY74">
        <v>0.108125</v>
      </c>
      <c r="BZ74">
        <v>0.19861300000000001</v>
      </c>
      <c r="CB74" s="3">
        <v>-7968.4</v>
      </c>
      <c r="CC74">
        <v>-2865.6</v>
      </c>
      <c r="CD74">
        <v>27</v>
      </c>
      <c r="CE74" t="s">
        <v>0</v>
      </c>
      <c r="CF74" t="s">
        <v>0</v>
      </c>
      <c r="CG74" t="s">
        <v>193</v>
      </c>
      <c r="CH74">
        <v>37554.79</v>
      </c>
      <c r="CI74">
        <v>12.282080000000001</v>
      </c>
      <c r="CJ74">
        <v>191</v>
      </c>
      <c r="CK74" t="s">
        <v>204</v>
      </c>
      <c r="CL74" s="12">
        <f t="shared" si="6"/>
        <v>7.248716545870292</v>
      </c>
      <c r="CM74" s="11">
        <f t="shared" si="4"/>
        <v>0.85086392333610616</v>
      </c>
    </row>
    <row r="75" spans="1:91" x14ac:dyDescent="0.2">
      <c r="A75" t="str">
        <f t="shared" si="5"/>
        <v>AZ18 WHT06 ol41 prof 1</v>
      </c>
      <c r="B75" s="1" t="s">
        <v>205</v>
      </c>
      <c r="C75" s="10" t="s">
        <v>102</v>
      </c>
      <c r="D75" t="s">
        <v>58</v>
      </c>
      <c r="E75" s="10" t="s">
        <v>195</v>
      </c>
      <c r="F75" s="10" t="s">
        <v>60</v>
      </c>
      <c r="G75" s="10"/>
      <c r="H75">
        <v>59.877299999999998</v>
      </c>
      <c r="I75">
        <v>59.877299999999998</v>
      </c>
      <c r="J75">
        <v>59.877299999999998</v>
      </c>
      <c r="K75">
        <v>59.877299999999998</v>
      </c>
      <c r="L75">
        <v>59.877299999999998</v>
      </c>
      <c r="M75">
        <v>59.877299999999998</v>
      </c>
      <c r="N75">
        <v>59.877299999999998</v>
      </c>
      <c r="O75">
        <v>59.877299999999998</v>
      </c>
      <c r="P75">
        <v>59.877299999999998</v>
      </c>
      <c r="R75" s="3">
        <v>65</v>
      </c>
      <c r="S75">
        <v>65</v>
      </c>
      <c r="T75">
        <v>65</v>
      </c>
      <c r="U75">
        <v>15</v>
      </c>
      <c r="V75">
        <v>35</v>
      </c>
      <c r="W75">
        <v>50</v>
      </c>
      <c r="X75">
        <v>90</v>
      </c>
      <c r="Y75">
        <v>90</v>
      </c>
      <c r="Z75">
        <v>90</v>
      </c>
      <c r="AB75" s="3">
        <v>1.4326999999999999E-2</v>
      </c>
      <c r="AC75">
        <v>0.13173599999999999</v>
      </c>
      <c r="AD75">
        <v>1.1754000000000001E-2</v>
      </c>
      <c r="AE75">
        <v>0.15096499999999999</v>
      </c>
      <c r="AF75">
        <v>0.16542299999999999</v>
      </c>
      <c r="AG75">
        <v>5.4440000000000001E-3</v>
      </c>
      <c r="AH75">
        <v>27.416879999999999</v>
      </c>
      <c r="AI75">
        <v>18.742560000000001</v>
      </c>
      <c r="AJ75">
        <v>10.991540000000001</v>
      </c>
      <c r="AK75">
        <v>42.721550000000001</v>
      </c>
      <c r="AL75" s="3">
        <v>100.3522</v>
      </c>
      <c r="AM75">
        <v>1.1365E-2</v>
      </c>
      <c r="AN75">
        <v>7.0349999999999996E-2</v>
      </c>
      <c r="AO75">
        <v>5.2519999999999997E-3</v>
      </c>
      <c r="AP75">
        <v>5.8814999999999999E-2</v>
      </c>
      <c r="AQ75">
        <v>6.0306999999999999E-2</v>
      </c>
      <c r="AR75">
        <v>3.7620000000000002E-3</v>
      </c>
      <c r="AS75">
        <v>24.14405</v>
      </c>
      <c r="AT75">
        <v>14.28349</v>
      </c>
      <c r="AU75">
        <v>4.2125630000000003</v>
      </c>
      <c r="AV75">
        <v>57.150039999999997</v>
      </c>
      <c r="AW75">
        <v>100</v>
      </c>
      <c r="AX75" s="3">
        <v>2.7071000000000001E-2</v>
      </c>
      <c r="AY75">
        <v>0.18432499999999999</v>
      </c>
      <c r="AZ75">
        <v>1.9605999999999998E-2</v>
      </c>
      <c r="BA75">
        <v>0.19493099999999999</v>
      </c>
      <c r="BB75">
        <v>0.210505</v>
      </c>
      <c r="BC75">
        <v>1.2474000000000001E-2</v>
      </c>
      <c r="BD75">
        <v>45.465359999999997</v>
      </c>
      <c r="BE75">
        <v>40.097329999999999</v>
      </c>
      <c r="BF75">
        <v>14.14057</v>
      </c>
      <c r="BG75">
        <v>100.3522</v>
      </c>
      <c r="BH75" s="3">
        <v>46</v>
      </c>
      <c r="BI75">
        <v>141</v>
      </c>
      <c r="BJ75">
        <v>70</v>
      </c>
      <c r="BK75">
        <v>253</v>
      </c>
      <c r="BL75">
        <v>220</v>
      </c>
      <c r="BM75">
        <v>75</v>
      </c>
      <c r="BR75" s="3">
        <v>3.9430000000000003E-3</v>
      </c>
      <c r="BS75">
        <v>1.4095E-2</v>
      </c>
      <c r="BT75">
        <v>5.8890000000000001E-3</v>
      </c>
      <c r="BU75">
        <v>2.7101E-2</v>
      </c>
      <c r="BV75">
        <v>2.2388999999999999E-2</v>
      </c>
      <c r="BW75">
        <v>6.352E-3</v>
      </c>
      <c r="BX75">
        <v>0.19387399999999999</v>
      </c>
      <c r="BY75">
        <v>0.108431</v>
      </c>
      <c r="BZ75">
        <v>0.19835700000000001</v>
      </c>
      <c r="CB75" s="3">
        <v>-7967.3</v>
      </c>
      <c r="CC75">
        <v>-2866.9</v>
      </c>
      <c r="CD75">
        <v>27</v>
      </c>
      <c r="CE75" t="s">
        <v>0</v>
      </c>
      <c r="CF75" t="s">
        <v>0</v>
      </c>
      <c r="CG75" t="s">
        <v>193</v>
      </c>
      <c r="CH75">
        <v>37555.589999999997</v>
      </c>
      <c r="CI75">
        <v>12.30518</v>
      </c>
      <c r="CJ75">
        <v>192</v>
      </c>
      <c r="CK75" t="s">
        <v>206</v>
      </c>
      <c r="CL75" s="12">
        <f t="shared" si="6"/>
        <v>8.9516551824627193</v>
      </c>
      <c r="CM75" s="11">
        <f t="shared" si="4"/>
        <v>0.85144336525663344</v>
      </c>
    </row>
    <row r="76" spans="1:91" x14ac:dyDescent="0.2">
      <c r="A76" t="str">
        <f t="shared" si="5"/>
        <v>AZ18 WHT06 ol41 prof 1</v>
      </c>
      <c r="B76" s="1" t="s">
        <v>207</v>
      </c>
      <c r="C76" s="10" t="s">
        <v>102</v>
      </c>
      <c r="D76" t="s">
        <v>58</v>
      </c>
      <c r="E76" s="10" t="s">
        <v>195</v>
      </c>
      <c r="F76" s="10" t="s">
        <v>60</v>
      </c>
      <c r="G76" s="10"/>
      <c r="H76">
        <v>59.877299999999998</v>
      </c>
      <c r="I76">
        <v>59.877299999999998</v>
      </c>
      <c r="J76">
        <v>59.877299999999998</v>
      </c>
      <c r="K76">
        <v>59.877299999999998</v>
      </c>
      <c r="L76">
        <v>59.877299999999998</v>
      </c>
      <c r="M76">
        <v>59.877299999999998</v>
      </c>
      <c r="N76">
        <v>59.877299999999998</v>
      </c>
      <c r="O76">
        <v>59.877299999999998</v>
      </c>
      <c r="P76">
        <v>59.877299999999998</v>
      </c>
      <c r="R76" s="3">
        <v>65</v>
      </c>
      <c r="S76">
        <v>65</v>
      </c>
      <c r="T76">
        <v>65</v>
      </c>
      <c r="U76">
        <v>15</v>
      </c>
      <c r="V76">
        <v>35</v>
      </c>
      <c r="W76">
        <v>50</v>
      </c>
      <c r="X76">
        <v>90</v>
      </c>
      <c r="Y76">
        <v>90</v>
      </c>
      <c r="Z76">
        <v>90</v>
      </c>
      <c r="AB76" s="3">
        <v>1.5573E-2</v>
      </c>
      <c r="AC76">
        <v>0.126471</v>
      </c>
      <c r="AD76">
        <v>6.9670000000000001E-3</v>
      </c>
      <c r="AE76">
        <v>0.141762</v>
      </c>
      <c r="AF76">
        <v>0.16705999999999999</v>
      </c>
      <c r="AG76">
        <v>5.5449999999999996E-3</v>
      </c>
      <c r="AH76">
        <v>27.546230000000001</v>
      </c>
      <c r="AI76">
        <v>18.765599999999999</v>
      </c>
      <c r="AJ76">
        <v>11.0029</v>
      </c>
      <c r="AK76">
        <v>42.829920000000001</v>
      </c>
      <c r="AL76" s="3">
        <v>100.608</v>
      </c>
      <c r="AM76">
        <v>1.2319999999999999E-2</v>
      </c>
      <c r="AN76">
        <v>6.7353999999999997E-2</v>
      </c>
      <c r="AO76">
        <v>3.104E-3</v>
      </c>
      <c r="AP76">
        <v>5.5079000000000003E-2</v>
      </c>
      <c r="AQ76">
        <v>6.0738E-2</v>
      </c>
      <c r="AR76">
        <v>3.8210000000000002E-3</v>
      </c>
      <c r="AS76">
        <v>24.191700000000001</v>
      </c>
      <c r="AT76">
        <v>14.261990000000001</v>
      </c>
      <c r="AU76">
        <v>4.2054</v>
      </c>
      <c r="AV76">
        <v>57.138500000000001</v>
      </c>
      <c r="AW76">
        <v>100</v>
      </c>
      <c r="AX76" s="3">
        <v>2.9425E-2</v>
      </c>
      <c r="AY76">
        <v>0.176958</v>
      </c>
      <c r="AZ76">
        <v>1.1620999999999999E-2</v>
      </c>
      <c r="BA76">
        <v>0.18304799999999999</v>
      </c>
      <c r="BB76">
        <v>0.212588</v>
      </c>
      <c r="BC76">
        <v>1.2704999999999999E-2</v>
      </c>
      <c r="BD76">
        <v>45.679859999999998</v>
      </c>
      <c r="BE76">
        <v>40.146639999999998</v>
      </c>
      <c r="BF76">
        <v>14.155189999999999</v>
      </c>
      <c r="BG76">
        <v>100.608</v>
      </c>
      <c r="BH76" s="3">
        <v>46</v>
      </c>
      <c r="BI76">
        <v>138</v>
      </c>
      <c r="BJ76">
        <v>70</v>
      </c>
      <c r="BK76">
        <v>253</v>
      </c>
      <c r="BL76">
        <v>221</v>
      </c>
      <c r="BM76">
        <v>76</v>
      </c>
      <c r="BR76" s="3">
        <v>3.9480000000000001E-3</v>
      </c>
      <c r="BS76">
        <v>1.374E-2</v>
      </c>
      <c r="BT76">
        <v>5.9030000000000003E-3</v>
      </c>
      <c r="BU76">
        <v>2.6724999999999999E-2</v>
      </c>
      <c r="BV76">
        <v>2.2433999999999999E-2</v>
      </c>
      <c r="BW76">
        <v>6.4339999999999996E-3</v>
      </c>
      <c r="BX76">
        <v>0.19465499999999999</v>
      </c>
      <c r="BY76">
        <v>0.108527</v>
      </c>
      <c r="BZ76">
        <v>0.19850699999999999</v>
      </c>
      <c r="CB76" s="3">
        <v>-7966.1</v>
      </c>
      <c r="CC76">
        <v>-2868.3</v>
      </c>
      <c r="CD76">
        <v>27</v>
      </c>
      <c r="CE76" t="s">
        <v>0</v>
      </c>
      <c r="CF76" t="s">
        <v>0</v>
      </c>
      <c r="CG76" t="s">
        <v>193</v>
      </c>
      <c r="CH76">
        <v>37556.400000000001</v>
      </c>
      <c r="CI76">
        <v>12.33178</v>
      </c>
      <c r="CJ76">
        <v>193</v>
      </c>
      <c r="CK76" t="s">
        <v>208</v>
      </c>
      <c r="CL76" s="12">
        <f t="shared" si="6"/>
        <v>10.795564073921248</v>
      </c>
      <c r="CM76" s="11">
        <f t="shared" si="4"/>
        <v>0.85190741308091322</v>
      </c>
    </row>
    <row r="77" spans="1:91" x14ac:dyDescent="0.2">
      <c r="A77" t="str">
        <f t="shared" si="5"/>
        <v>AZ18 WHT06 ol41 prof 1</v>
      </c>
      <c r="B77" s="1" t="s">
        <v>209</v>
      </c>
      <c r="C77" s="10" t="s">
        <v>102</v>
      </c>
      <c r="D77" t="s">
        <v>58</v>
      </c>
      <c r="E77" s="10" t="s">
        <v>195</v>
      </c>
      <c r="F77" s="10" t="s">
        <v>60</v>
      </c>
      <c r="G77" s="10"/>
      <c r="H77">
        <v>59.862000000000002</v>
      </c>
      <c r="I77">
        <v>59.862000000000002</v>
      </c>
      <c r="J77">
        <v>59.862000000000002</v>
      </c>
      <c r="K77">
        <v>59.862000000000002</v>
      </c>
      <c r="L77">
        <v>59.862000000000002</v>
      </c>
      <c r="M77">
        <v>59.862000000000002</v>
      </c>
      <c r="N77">
        <v>59.862000000000002</v>
      </c>
      <c r="O77">
        <v>59.862000000000002</v>
      </c>
      <c r="P77">
        <v>59.862000000000002</v>
      </c>
      <c r="R77" s="3">
        <v>65</v>
      </c>
      <c r="S77">
        <v>65</v>
      </c>
      <c r="T77">
        <v>65</v>
      </c>
      <c r="U77">
        <v>15</v>
      </c>
      <c r="V77">
        <v>35</v>
      </c>
      <c r="W77">
        <v>50</v>
      </c>
      <c r="X77">
        <v>90</v>
      </c>
      <c r="Y77">
        <v>90</v>
      </c>
      <c r="Z77">
        <v>90</v>
      </c>
      <c r="AB77" s="3">
        <v>1.6288E-2</v>
      </c>
      <c r="AC77">
        <v>0.122658</v>
      </c>
      <c r="AD77">
        <v>1.0102E-2</v>
      </c>
      <c r="AE77">
        <v>0.15357499999999999</v>
      </c>
      <c r="AF77">
        <v>0.18867100000000001</v>
      </c>
      <c r="AG77">
        <v>4.9230000000000003E-3</v>
      </c>
      <c r="AH77">
        <v>27.60539</v>
      </c>
      <c r="AI77">
        <v>18.770230000000002</v>
      </c>
      <c r="AJ77">
        <v>10.99511</v>
      </c>
      <c r="AK77">
        <v>42.88165</v>
      </c>
      <c r="AL77" s="3">
        <v>100.7486</v>
      </c>
      <c r="AM77">
        <v>1.2867999999999999E-2</v>
      </c>
      <c r="AN77">
        <v>6.5236000000000002E-2</v>
      </c>
      <c r="AO77">
        <v>4.496E-3</v>
      </c>
      <c r="AP77">
        <v>5.9589000000000003E-2</v>
      </c>
      <c r="AQ77">
        <v>6.8503999999999995E-2</v>
      </c>
      <c r="AR77">
        <v>3.388E-3</v>
      </c>
      <c r="AS77">
        <v>24.211349999999999</v>
      </c>
      <c r="AT77">
        <v>14.246499999999999</v>
      </c>
      <c r="AU77">
        <v>4.1968220000000001</v>
      </c>
      <c r="AV77">
        <v>57.131259999999997</v>
      </c>
      <c r="AW77">
        <v>100</v>
      </c>
      <c r="AX77" s="3">
        <v>3.0776000000000001E-2</v>
      </c>
      <c r="AY77">
        <v>0.171622</v>
      </c>
      <c r="AZ77">
        <v>1.6851000000000001E-2</v>
      </c>
      <c r="BA77">
        <v>0.19830100000000001</v>
      </c>
      <c r="BB77">
        <v>0.240089</v>
      </c>
      <c r="BC77">
        <v>1.128E-2</v>
      </c>
      <c r="BD77">
        <v>45.777979999999999</v>
      </c>
      <c r="BE77">
        <v>40.15654</v>
      </c>
      <c r="BF77">
        <v>14.14517</v>
      </c>
      <c r="BG77">
        <v>100.7486</v>
      </c>
      <c r="BH77" s="3">
        <v>45</v>
      </c>
      <c r="BI77">
        <v>139</v>
      </c>
      <c r="BJ77">
        <v>70</v>
      </c>
      <c r="BK77">
        <v>259</v>
      </c>
      <c r="BL77">
        <v>220</v>
      </c>
      <c r="BM77">
        <v>76</v>
      </c>
      <c r="BR77" s="3">
        <v>3.901E-3</v>
      </c>
      <c r="BS77">
        <v>1.374E-2</v>
      </c>
      <c r="BT77">
        <v>5.8979999999999996E-3</v>
      </c>
      <c r="BU77">
        <v>2.7562E-2</v>
      </c>
      <c r="BV77">
        <v>2.2976E-2</v>
      </c>
      <c r="BW77">
        <v>6.4130000000000003E-3</v>
      </c>
      <c r="BX77">
        <v>0.195024</v>
      </c>
      <c r="BY77">
        <v>0.108557</v>
      </c>
      <c r="BZ77">
        <v>0.19841</v>
      </c>
      <c r="CB77" s="3">
        <v>-7965</v>
      </c>
      <c r="CC77">
        <v>-2869.7</v>
      </c>
      <c r="CD77">
        <v>27</v>
      </c>
      <c r="CE77" t="s">
        <v>0</v>
      </c>
      <c r="CF77" t="s">
        <v>0</v>
      </c>
      <c r="CG77" t="s">
        <v>193</v>
      </c>
      <c r="CH77">
        <v>37557.199999999997</v>
      </c>
      <c r="CI77">
        <v>12.350569999999999</v>
      </c>
      <c r="CJ77">
        <v>194</v>
      </c>
      <c r="CK77" t="s">
        <v>210</v>
      </c>
      <c r="CL77" s="12">
        <f t="shared" si="6"/>
        <v>12.576013455397673</v>
      </c>
      <c r="CM77" s="11">
        <f t="shared" si="4"/>
        <v>0.8522670870902922</v>
      </c>
    </row>
    <row r="78" spans="1:91" x14ac:dyDescent="0.2">
      <c r="A78" t="str">
        <f t="shared" si="5"/>
        <v>AZ18 WHT06 ol41 prof 1</v>
      </c>
      <c r="B78" s="1" t="s">
        <v>211</v>
      </c>
      <c r="C78" s="10" t="s">
        <v>102</v>
      </c>
      <c r="D78" t="s">
        <v>58</v>
      </c>
      <c r="E78" s="10" t="s">
        <v>195</v>
      </c>
      <c r="F78" s="10" t="s">
        <v>60</v>
      </c>
      <c r="G78" s="10"/>
      <c r="H78">
        <v>59.862000000000002</v>
      </c>
      <c r="I78">
        <v>59.862000000000002</v>
      </c>
      <c r="J78">
        <v>59.862000000000002</v>
      </c>
      <c r="K78">
        <v>59.862000000000002</v>
      </c>
      <c r="L78">
        <v>59.862000000000002</v>
      </c>
      <c r="M78">
        <v>59.862000000000002</v>
      </c>
      <c r="N78">
        <v>59.862000000000002</v>
      </c>
      <c r="O78">
        <v>59.862000000000002</v>
      </c>
      <c r="P78">
        <v>59.862000000000002</v>
      </c>
      <c r="R78" s="3">
        <v>65</v>
      </c>
      <c r="S78">
        <v>65</v>
      </c>
      <c r="T78">
        <v>65</v>
      </c>
      <c r="U78">
        <v>15</v>
      </c>
      <c r="V78">
        <v>35</v>
      </c>
      <c r="W78">
        <v>50</v>
      </c>
      <c r="X78">
        <v>90</v>
      </c>
      <c r="Y78">
        <v>90</v>
      </c>
      <c r="Z78">
        <v>90</v>
      </c>
      <c r="AB78" s="3">
        <v>1.5266999999999999E-2</v>
      </c>
      <c r="AC78">
        <v>0.12209299999999999</v>
      </c>
      <c r="AD78">
        <v>1.1136999999999999E-2</v>
      </c>
      <c r="AE78">
        <v>0.15095800000000001</v>
      </c>
      <c r="AF78">
        <v>0.190554</v>
      </c>
      <c r="AG78">
        <v>6.5880000000000001E-3</v>
      </c>
      <c r="AH78">
        <v>27.644279999999998</v>
      </c>
      <c r="AI78">
        <v>18.743490000000001</v>
      </c>
      <c r="AJ78">
        <v>11.143890000000001</v>
      </c>
      <c r="AK78">
        <v>42.920859999999998</v>
      </c>
      <c r="AL78" s="3">
        <v>100.9491</v>
      </c>
      <c r="AM78">
        <v>1.2045999999999999E-2</v>
      </c>
      <c r="AN78">
        <v>6.4855999999999997E-2</v>
      </c>
      <c r="AO78">
        <v>4.9500000000000004E-3</v>
      </c>
      <c r="AP78">
        <v>5.8501999999999998E-2</v>
      </c>
      <c r="AQ78">
        <v>6.9101999999999997E-2</v>
      </c>
      <c r="AR78">
        <v>4.529E-3</v>
      </c>
      <c r="AS78">
        <v>24.215669999999999</v>
      </c>
      <c r="AT78">
        <v>14.20872</v>
      </c>
      <c r="AU78">
        <v>4.2483829999999996</v>
      </c>
      <c r="AV78">
        <v>57.113239999999998</v>
      </c>
      <c r="AW78">
        <v>100</v>
      </c>
      <c r="AX78" s="3">
        <v>2.8846E-2</v>
      </c>
      <c r="AY78">
        <v>0.17083200000000001</v>
      </c>
      <c r="AZ78">
        <v>1.8575999999999999E-2</v>
      </c>
      <c r="BA78">
        <v>0.19492300000000001</v>
      </c>
      <c r="BB78">
        <v>0.24248400000000001</v>
      </c>
      <c r="BC78">
        <v>1.5096999999999999E-2</v>
      </c>
      <c r="BD78">
        <v>45.842460000000003</v>
      </c>
      <c r="BE78">
        <v>40.099330000000002</v>
      </c>
      <c r="BF78">
        <v>14.33657</v>
      </c>
      <c r="BG78">
        <v>100.9491</v>
      </c>
      <c r="BH78" s="3">
        <v>46</v>
      </c>
      <c r="BI78">
        <v>137</v>
      </c>
      <c r="BJ78">
        <v>69</v>
      </c>
      <c r="BK78">
        <v>261</v>
      </c>
      <c r="BL78">
        <v>221</v>
      </c>
      <c r="BM78">
        <v>75</v>
      </c>
      <c r="BR78" s="3">
        <v>3.9410000000000001E-3</v>
      </c>
      <c r="BS78">
        <v>1.3643000000000001E-2</v>
      </c>
      <c r="BT78">
        <v>5.8609999999999999E-3</v>
      </c>
      <c r="BU78">
        <v>2.7626999999999999E-2</v>
      </c>
      <c r="BV78">
        <v>2.3064000000000001E-2</v>
      </c>
      <c r="BW78">
        <v>6.3579999999999999E-3</v>
      </c>
      <c r="BX78">
        <v>0.19528300000000001</v>
      </c>
      <c r="BY78">
        <v>0.10845299999999999</v>
      </c>
      <c r="BZ78">
        <v>0.200373</v>
      </c>
      <c r="CB78" s="3">
        <v>-7963.8</v>
      </c>
      <c r="CC78">
        <v>-2871.1</v>
      </c>
      <c r="CD78">
        <v>27</v>
      </c>
      <c r="CE78" t="s">
        <v>0</v>
      </c>
      <c r="CF78" t="s">
        <v>0</v>
      </c>
      <c r="CG78" t="s">
        <v>193</v>
      </c>
      <c r="CH78">
        <v>37558</v>
      </c>
      <c r="CI78">
        <v>12.393420000000001</v>
      </c>
      <c r="CJ78">
        <v>195</v>
      </c>
      <c r="CK78" t="s">
        <v>212</v>
      </c>
      <c r="CL78" s="12">
        <f t="shared" si="6"/>
        <v>14.4199223468562</v>
      </c>
      <c r="CM78" s="11">
        <f t="shared" si="4"/>
        <v>0.85074567560705427</v>
      </c>
    </row>
    <row r="79" spans="1:91" x14ac:dyDescent="0.2">
      <c r="A79" t="str">
        <f t="shared" si="5"/>
        <v>AZ18 WHT06 ol41 prof 1</v>
      </c>
      <c r="B79" s="1" t="s">
        <v>213</v>
      </c>
      <c r="C79" s="10" t="s">
        <v>102</v>
      </c>
      <c r="D79" t="s">
        <v>58</v>
      </c>
      <c r="E79" s="10" t="s">
        <v>195</v>
      </c>
      <c r="F79" s="10" t="s">
        <v>60</v>
      </c>
      <c r="G79" s="10"/>
      <c r="H79">
        <v>59.877299999999998</v>
      </c>
      <c r="I79">
        <v>59.877299999999998</v>
      </c>
      <c r="J79">
        <v>59.877299999999998</v>
      </c>
      <c r="K79">
        <v>59.877299999999998</v>
      </c>
      <c r="L79">
        <v>59.877299999999998</v>
      </c>
      <c r="M79">
        <v>59.877299999999998</v>
      </c>
      <c r="N79">
        <v>59.877299999999998</v>
      </c>
      <c r="O79">
        <v>59.877299999999998</v>
      </c>
      <c r="P79">
        <v>59.877299999999998</v>
      </c>
      <c r="R79" s="3">
        <v>65</v>
      </c>
      <c r="S79">
        <v>65</v>
      </c>
      <c r="T79">
        <v>65</v>
      </c>
      <c r="U79">
        <v>15</v>
      </c>
      <c r="V79">
        <v>35</v>
      </c>
      <c r="W79">
        <v>50</v>
      </c>
      <c r="X79">
        <v>90</v>
      </c>
      <c r="Y79">
        <v>90</v>
      </c>
      <c r="Z79">
        <v>90</v>
      </c>
      <c r="AB79" s="3">
        <v>1.3391E-2</v>
      </c>
      <c r="AC79">
        <v>0.122279</v>
      </c>
      <c r="AD79">
        <v>7.1440000000000002E-3</v>
      </c>
      <c r="AE79">
        <v>0.12610499999999999</v>
      </c>
      <c r="AF79">
        <v>0.18257300000000001</v>
      </c>
      <c r="AG79">
        <v>3.6359999999999999E-3</v>
      </c>
      <c r="AH79">
        <v>27.56223</v>
      </c>
      <c r="AI79">
        <v>18.80246</v>
      </c>
      <c r="AJ79">
        <v>11.099600000000001</v>
      </c>
      <c r="AK79">
        <v>42.903860000000002</v>
      </c>
      <c r="AL79" s="3">
        <v>100.8233</v>
      </c>
      <c r="AM79">
        <v>1.0574999999999999E-2</v>
      </c>
      <c r="AN79">
        <v>6.5008999999999997E-2</v>
      </c>
      <c r="AO79">
        <v>3.1779999999999998E-3</v>
      </c>
      <c r="AP79">
        <v>4.8911999999999997E-2</v>
      </c>
      <c r="AQ79">
        <v>6.6264000000000003E-2</v>
      </c>
      <c r="AR79">
        <v>2.5010000000000002E-3</v>
      </c>
      <c r="AS79">
        <v>24.164180000000002</v>
      </c>
      <c r="AT79">
        <v>14.265459999999999</v>
      </c>
      <c r="AU79">
        <v>4.2350729999999999</v>
      </c>
      <c r="AV79">
        <v>57.138840000000002</v>
      </c>
      <c r="AW79">
        <v>100</v>
      </c>
      <c r="AX79" s="3">
        <v>2.5302000000000002E-2</v>
      </c>
      <c r="AY79">
        <v>0.17109199999999999</v>
      </c>
      <c r="AZ79">
        <v>1.1916E-2</v>
      </c>
      <c r="BA79">
        <v>0.162832</v>
      </c>
      <c r="BB79">
        <v>0.23232900000000001</v>
      </c>
      <c r="BC79">
        <v>8.3309999999999999E-3</v>
      </c>
      <c r="BD79">
        <v>45.706400000000002</v>
      </c>
      <c r="BE79">
        <v>40.225490000000001</v>
      </c>
      <c r="BF79">
        <v>14.279590000000001</v>
      </c>
      <c r="BG79">
        <v>100.8233</v>
      </c>
      <c r="BH79" s="3">
        <v>46</v>
      </c>
      <c r="BI79">
        <v>135</v>
      </c>
      <c r="BJ79">
        <v>70</v>
      </c>
      <c r="BK79">
        <v>265</v>
      </c>
      <c r="BL79">
        <v>225</v>
      </c>
      <c r="BM79">
        <v>76</v>
      </c>
      <c r="BR79" s="3">
        <v>3.9179999999999996E-3</v>
      </c>
      <c r="BS79">
        <v>1.3462E-2</v>
      </c>
      <c r="BT79">
        <v>5.921E-3</v>
      </c>
      <c r="BU79">
        <v>2.7001000000000001E-2</v>
      </c>
      <c r="BV79">
        <v>2.3127999999999999E-2</v>
      </c>
      <c r="BW79">
        <v>6.3899999999999998E-3</v>
      </c>
      <c r="BX79">
        <v>0.19476499999999999</v>
      </c>
      <c r="BY79">
        <v>0.108669</v>
      </c>
      <c r="BZ79">
        <v>0.19978099999999999</v>
      </c>
      <c r="CB79" s="3">
        <v>-7962.7</v>
      </c>
      <c r="CC79">
        <v>-2872.5</v>
      </c>
      <c r="CD79">
        <v>27</v>
      </c>
      <c r="CE79" t="s">
        <v>0</v>
      </c>
      <c r="CF79" t="s">
        <v>0</v>
      </c>
      <c r="CG79" t="s">
        <v>193</v>
      </c>
      <c r="CH79">
        <v>37558.81</v>
      </c>
      <c r="CI79">
        <v>12.368980000000001</v>
      </c>
      <c r="CJ79">
        <v>196</v>
      </c>
      <c r="CK79" t="s">
        <v>214</v>
      </c>
      <c r="CL79" s="12">
        <f t="shared" si="6"/>
        <v>16.200371728332982</v>
      </c>
      <c r="CM79" s="11">
        <f t="shared" si="4"/>
        <v>0.85087378882817799</v>
      </c>
    </row>
    <row r="80" spans="1:91" x14ac:dyDescent="0.2">
      <c r="A80" t="str">
        <f t="shared" si="5"/>
        <v>AZ18 WHT06 ol41 prof 1</v>
      </c>
      <c r="B80" s="1" t="s">
        <v>215</v>
      </c>
      <c r="C80" s="10" t="s">
        <v>102</v>
      </c>
      <c r="D80" t="s">
        <v>58</v>
      </c>
      <c r="E80" s="10" t="s">
        <v>195</v>
      </c>
      <c r="F80" s="10" t="s">
        <v>60</v>
      </c>
      <c r="G80" s="10"/>
      <c r="H80">
        <v>59.862000000000002</v>
      </c>
      <c r="I80">
        <v>59.862000000000002</v>
      </c>
      <c r="J80">
        <v>59.862000000000002</v>
      </c>
      <c r="K80">
        <v>59.862000000000002</v>
      </c>
      <c r="L80">
        <v>59.862000000000002</v>
      </c>
      <c r="M80">
        <v>59.862000000000002</v>
      </c>
      <c r="N80">
        <v>59.862000000000002</v>
      </c>
      <c r="O80">
        <v>59.862000000000002</v>
      </c>
      <c r="P80">
        <v>59.862000000000002</v>
      </c>
      <c r="R80" s="3">
        <v>65</v>
      </c>
      <c r="S80">
        <v>65</v>
      </c>
      <c r="T80">
        <v>65</v>
      </c>
      <c r="U80">
        <v>15</v>
      </c>
      <c r="V80">
        <v>35</v>
      </c>
      <c r="W80">
        <v>50</v>
      </c>
      <c r="X80">
        <v>90</v>
      </c>
      <c r="Y80">
        <v>90</v>
      </c>
      <c r="Z80">
        <v>90</v>
      </c>
      <c r="AB80" s="3">
        <v>1.338E-2</v>
      </c>
      <c r="AC80">
        <v>0.116018</v>
      </c>
      <c r="AD80">
        <v>1.1556E-2</v>
      </c>
      <c r="AE80">
        <v>0.15796399999999999</v>
      </c>
      <c r="AF80">
        <v>0.19233</v>
      </c>
      <c r="AG80">
        <v>6.326E-3</v>
      </c>
      <c r="AH80">
        <v>27.49344</v>
      </c>
      <c r="AI80">
        <v>18.820920000000001</v>
      </c>
      <c r="AJ80">
        <v>11.32253</v>
      </c>
      <c r="AK80">
        <v>42.959330000000001</v>
      </c>
      <c r="AL80" s="3">
        <v>101.0938</v>
      </c>
      <c r="AM80">
        <v>1.0553E-2</v>
      </c>
      <c r="AN80">
        <v>6.1601000000000003E-2</v>
      </c>
      <c r="AO80">
        <v>5.1339999999999997E-3</v>
      </c>
      <c r="AP80">
        <v>6.1190000000000001E-2</v>
      </c>
      <c r="AQ80">
        <v>6.9714999999999999E-2</v>
      </c>
      <c r="AR80">
        <v>4.346E-3</v>
      </c>
      <c r="AS80">
        <v>24.07282</v>
      </c>
      <c r="AT80">
        <v>14.26107</v>
      </c>
      <c r="AU80">
        <v>4.3145670000000003</v>
      </c>
      <c r="AV80">
        <v>57.139000000000003</v>
      </c>
      <c r="AW80">
        <v>99.999989999999997</v>
      </c>
      <c r="AX80" s="3">
        <v>2.5281999999999999E-2</v>
      </c>
      <c r="AY80">
        <v>0.162332</v>
      </c>
      <c r="AZ80">
        <v>1.9276000000000001E-2</v>
      </c>
      <c r="BA80">
        <v>0.20396800000000001</v>
      </c>
      <c r="BB80">
        <v>0.24474499999999999</v>
      </c>
      <c r="BC80">
        <v>1.4494999999999999E-2</v>
      </c>
      <c r="BD80">
        <v>45.592329999999997</v>
      </c>
      <c r="BE80">
        <v>40.264969999999998</v>
      </c>
      <c r="BF80">
        <v>14.56639</v>
      </c>
      <c r="BG80">
        <v>101.0938</v>
      </c>
      <c r="BH80" s="3">
        <v>46</v>
      </c>
      <c r="BI80">
        <v>137</v>
      </c>
      <c r="BJ80">
        <v>70</v>
      </c>
      <c r="BK80">
        <v>255</v>
      </c>
      <c r="BL80">
        <v>221</v>
      </c>
      <c r="BM80">
        <v>76</v>
      </c>
      <c r="BR80" s="3">
        <v>3.9589999999999998E-3</v>
      </c>
      <c r="BS80">
        <v>1.3487000000000001E-2</v>
      </c>
      <c r="BT80">
        <v>5.8780000000000004E-3</v>
      </c>
      <c r="BU80">
        <v>2.7460999999999999E-2</v>
      </c>
      <c r="BV80">
        <v>2.3137000000000001E-2</v>
      </c>
      <c r="BW80">
        <v>6.3810000000000004E-3</v>
      </c>
      <c r="BX80">
        <v>0.19439100000000001</v>
      </c>
      <c r="BY80">
        <v>0.108737</v>
      </c>
      <c r="BZ80">
        <v>0.20272499999999999</v>
      </c>
      <c r="CB80" s="3">
        <v>-7961.6</v>
      </c>
      <c r="CC80">
        <v>-2873.9</v>
      </c>
      <c r="CD80">
        <v>27</v>
      </c>
      <c r="CE80" t="s">
        <v>0</v>
      </c>
      <c r="CF80" t="s">
        <v>0</v>
      </c>
      <c r="CG80" t="s">
        <v>193</v>
      </c>
      <c r="CH80">
        <v>37559.61</v>
      </c>
      <c r="CI80">
        <v>12.43652</v>
      </c>
      <c r="CJ80">
        <v>197</v>
      </c>
      <c r="CK80" t="s">
        <v>216</v>
      </c>
      <c r="CL80" s="12">
        <f t="shared" si="6"/>
        <v>17.980821109809202</v>
      </c>
      <c r="CM80" s="11">
        <f t="shared" si="4"/>
        <v>0.84801112550443614</v>
      </c>
    </row>
    <row r="81" spans="1:91" x14ac:dyDescent="0.2">
      <c r="A81" t="str">
        <f t="shared" si="5"/>
        <v>AZ18 WHT06 ol41 prof 1</v>
      </c>
      <c r="B81" s="1" t="s">
        <v>217</v>
      </c>
      <c r="C81" s="10" t="s">
        <v>102</v>
      </c>
      <c r="D81" t="s">
        <v>58</v>
      </c>
      <c r="E81" s="10" t="s">
        <v>195</v>
      </c>
      <c r="F81" s="10" t="s">
        <v>60</v>
      </c>
      <c r="G81" s="10"/>
      <c r="H81">
        <v>59.862000000000002</v>
      </c>
      <c r="I81">
        <v>59.862000000000002</v>
      </c>
      <c r="J81">
        <v>59.862000000000002</v>
      </c>
      <c r="K81">
        <v>59.862000000000002</v>
      </c>
      <c r="L81">
        <v>59.862000000000002</v>
      </c>
      <c r="M81">
        <v>59.862000000000002</v>
      </c>
      <c r="N81">
        <v>59.862000000000002</v>
      </c>
      <c r="O81">
        <v>59.862000000000002</v>
      </c>
      <c r="P81">
        <v>59.862000000000002</v>
      </c>
      <c r="R81" s="3">
        <v>65</v>
      </c>
      <c r="S81">
        <v>65</v>
      </c>
      <c r="T81">
        <v>65</v>
      </c>
      <c r="U81">
        <v>15</v>
      </c>
      <c r="V81">
        <v>35</v>
      </c>
      <c r="W81">
        <v>50</v>
      </c>
      <c r="X81">
        <v>90</v>
      </c>
      <c r="Y81">
        <v>90</v>
      </c>
      <c r="Z81">
        <v>90</v>
      </c>
      <c r="AB81" s="3">
        <v>1.5061E-2</v>
      </c>
      <c r="AC81">
        <v>0.10953300000000001</v>
      </c>
      <c r="AD81">
        <v>9.0460000000000002E-3</v>
      </c>
      <c r="AE81">
        <v>0.14207900000000001</v>
      </c>
      <c r="AF81">
        <v>0.17955099999999999</v>
      </c>
      <c r="AG81">
        <v>7.0670000000000004E-3</v>
      </c>
      <c r="AH81">
        <v>27.283899999999999</v>
      </c>
      <c r="AI81">
        <v>18.755970000000001</v>
      </c>
      <c r="AJ81">
        <v>11.445880000000001</v>
      </c>
      <c r="AK81">
        <v>42.772799999999997</v>
      </c>
      <c r="AL81" s="3">
        <v>100.7209</v>
      </c>
      <c r="AM81">
        <v>1.1932999999999999E-2</v>
      </c>
      <c r="AN81">
        <v>5.8418999999999999E-2</v>
      </c>
      <c r="AO81">
        <v>4.0369999999999998E-3</v>
      </c>
      <c r="AP81">
        <v>5.5284E-2</v>
      </c>
      <c r="AQ81">
        <v>6.5376000000000004E-2</v>
      </c>
      <c r="AR81">
        <v>4.8770000000000003E-3</v>
      </c>
      <c r="AS81">
        <v>23.996680000000001</v>
      </c>
      <c r="AT81">
        <v>14.27571</v>
      </c>
      <c r="AU81">
        <v>4.3811669999999996</v>
      </c>
      <c r="AV81">
        <v>57.146509999999999</v>
      </c>
      <c r="AW81">
        <v>100</v>
      </c>
      <c r="AX81" s="3">
        <v>2.8458000000000001E-2</v>
      </c>
      <c r="AY81">
        <v>0.15325800000000001</v>
      </c>
      <c r="AZ81">
        <v>1.5089999999999999E-2</v>
      </c>
      <c r="BA81">
        <v>0.18345700000000001</v>
      </c>
      <c r="BB81">
        <v>0.22848299999999999</v>
      </c>
      <c r="BC81">
        <v>1.6194E-2</v>
      </c>
      <c r="BD81">
        <v>45.24483</v>
      </c>
      <c r="BE81">
        <v>40.126019999999997</v>
      </c>
      <c r="BF81">
        <v>14.72508</v>
      </c>
      <c r="BG81">
        <v>100.7209</v>
      </c>
      <c r="BH81" s="3">
        <v>46</v>
      </c>
      <c r="BI81">
        <v>137</v>
      </c>
      <c r="BJ81">
        <v>70</v>
      </c>
      <c r="BK81">
        <v>258</v>
      </c>
      <c r="BL81">
        <v>222</v>
      </c>
      <c r="BM81">
        <v>75</v>
      </c>
      <c r="BR81" s="3">
        <v>3.9639999999999996E-3</v>
      </c>
      <c r="BS81">
        <v>1.3391E-2</v>
      </c>
      <c r="BT81">
        <v>5.9049999999999997E-3</v>
      </c>
      <c r="BU81">
        <v>2.7057000000000001E-2</v>
      </c>
      <c r="BV81">
        <v>2.2859999999999998E-2</v>
      </c>
      <c r="BW81">
        <v>6.3420000000000004E-3</v>
      </c>
      <c r="BX81">
        <v>0.19314200000000001</v>
      </c>
      <c r="BY81">
        <v>0.108477</v>
      </c>
      <c r="BZ81">
        <v>0.20435400000000001</v>
      </c>
      <c r="CB81" s="3">
        <v>-7960.4</v>
      </c>
      <c r="CC81">
        <v>-2875.3</v>
      </c>
      <c r="CD81">
        <v>27</v>
      </c>
      <c r="CE81" t="s">
        <v>0</v>
      </c>
      <c r="CF81" t="s">
        <v>0</v>
      </c>
      <c r="CG81" t="s">
        <v>193</v>
      </c>
      <c r="CH81">
        <v>37560.410000000003</v>
      </c>
      <c r="CI81">
        <v>12.410360000000001</v>
      </c>
      <c r="CJ81">
        <v>198</v>
      </c>
      <c r="CK81" t="s">
        <v>218</v>
      </c>
      <c r="CL81" s="12">
        <f t="shared" si="6"/>
        <v>19.824730001268321</v>
      </c>
      <c r="CM81" s="11">
        <f t="shared" si="4"/>
        <v>0.84561312914260189</v>
      </c>
    </row>
    <row r="82" spans="1:91" x14ac:dyDescent="0.2">
      <c r="A82" t="str">
        <f t="shared" si="5"/>
        <v>AZ18 WHT06 ol41 prof 1</v>
      </c>
      <c r="B82" s="1" t="s">
        <v>219</v>
      </c>
      <c r="C82" s="10" t="s">
        <v>102</v>
      </c>
      <c r="D82" t="s">
        <v>58</v>
      </c>
      <c r="E82" s="10" t="s">
        <v>195</v>
      </c>
      <c r="F82" s="10" t="s">
        <v>60</v>
      </c>
      <c r="G82" s="10"/>
      <c r="H82">
        <v>59.862000000000002</v>
      </c>
      <c r="I82">
        <v>59.862000000000002</v>
      </c>
      <c r="J82">
        <v>59.862000000000002</v>
      </c>
      <c r="K82">
        <v>59.862000000000002</v>
      </c>
      <c r="L82">
        <v>59.862000000000002</v>
      </c>
      <c r="M82">
        <v>59.862000000000002</v>
      </c>
      <c r="N82">
        <v>59.862000000000002</v>
      </c>
      <c r="O82">
        <v>59.862000000000002</v>
      </c>
      <c r="P82">
        <v>59.862000000000002</v>
      </c>
      <c r="R82" s="3">
        <v>65</v>
      </c>
      <c r="S82">
        <v>65</v>
      </c>
      <c r="T82">
        <v>65</v>
      </c>
      <c r="U82">
        <v>15</v>
      </c>
      <c r="V82">
        <v>35</v>
      </c>
      <c r="W82">
        <v>50</v>
      </c>
      <c r="X82">
        <v>90</v>
      </c>
      <c r="Y82">
        <v>90</v>
      </c>
      <c r="Z82">
        <v>90</v>
      </c>
      <c r="AB82" s="3">
        <v>1.5273999999999999E-2</v>
      </c>
      <c r="AC82">
        <v>0.11642</v>
      </c>
      <c r="AD82">
        <v>1.0085999999999999E-2</v>
      </c>
      <c r="AE82">
        <v>0.14993699999999999</v>
      </c>
      <c r="AF82">
        <v>0.17519299999999999</v>
      </c>
      <c r="AG82">
        <v>9.2299999999999999E-4</v>
      </c>
      <c r="AH82">
        <v>27.216229999999999</v>
      </c>
      <c r="AI82">
        <v>18.79881</v>
      </c>
      <c r="AJ82">
        <v>11.65297</v>
      </c>
      <c r="AK82">
        <v>42.833199999999998</v>
      </c>
      <c r="AL82" s="3">
        <v>100.96899999999999</v>
      </c>
      <c r="AM82">
        <v>1.2085E-2</v>
      </c>
      <c r="AN82">
        <v>6.2009000000000002E-2</v>
      </c>
      <c r="AO82">
        <v>4.4949999999999999E-3</v>
      </c>
      <c r="AP82">
        <v>5.8263000000000002E-2</v>
      </c>
      <c r="AQ82">
        <v>6.3702999999999996E-2</v>
      </c>
      <c r="AR82">
        <v>6.3599999999999996E-4</v>
      </c>
      <c r="AS82">
        <v>23.904990000000002</v>
      </c>
      <c r="AT82">
        <v>14.28909</v>
      </c>
      <c r="AU82">
        <v>4.4544379999999997</v>
      </c>
      <c r="AV82">
        <v>57.150289999999998</v>
      </c>
      <c r="AW82">
        <v>100</v>
      </c>
      <c r="AX82" s="3">
        <v>2.8861000000000001E-2</v>
      </c>
      <c r="AY82">
        <v>0.16289500000000001</v>
      </c>
      <c r="AZ82">
        <v>1.6825E-2</v>
      </c>
      <c r="BA82">
        <v>0.193604</v>
      </c>
      <c r="BB82">
        <v>0.222937</v>
      </c>
      <c r="BC82">
        <v>2.1150000000000001E-3</v>
      </c>
      <c r="BD82">
        <v>45.132629999999999</v>
      </c>
      <c r="BE82">
        <v>40.217680000000001</v>
      </c>
      <c r="BF82">
        <v>14.991490000000001</v>
      </c>
      <c r="BG82">
        <v>100.96899999999999</v>
      </c>
      <c r="BH82" s="3">
        <v>46</v>
      </c>
      <c r="BI82">
        <v>136</v>
      </c>
      <c r="BJ82">
        <v>70</v>
      </c>
      <c r="BK82">
        <v>260</v>
      </c>
      <c r="BL82">
        <v>223</v>
      </c>
      <c r="BM82">
        <v>76</v>
      </c>
      <c r="BR82" s="3">
        <v>3.9399999999999999E-3</v>
      </c>
      <c r="BS82">
        <v>1.3465E-2</v>
      </c>
      <c r="BT82">
        <v>5.9290000000000002E-3</v>
      </c>
      <c r="BU82">
        <v>2.7522000000000001E-2</v>
      </c>
      <c r="BV82">
        <v>2.2769999999999999E-2</v>
      </c>
      <c r="BW82">
        <v>6.3369999999999998E-3</v>
      </c>
      <c r="BX82">
        <v>0.19275900000000001</v>
      </c>
      <c r="BY82">
        <v>0.10863100000000001</v>
      </c>
      <c r="BZ82">
        <v>0.20707600000000001</v>
      </c>
      <c r="CB82" s="3">
        <v>-7959.3</v>
      </c>
      <c r="CC82">
        <v>-2876.7</v>
      </c>
      <c r="CD82">
        <v>27</v>
      </c>
      <c r="CE82" t="s">
        <v>0</v>
      </c>
      <c r="CF82" t="s">
        <v>0</v>
      </c>
      <c r="CG82" t="s">
        <v>193</v>
      </c>
      <c r="CH82">
        <v>37561.22</v>
      </c>
      <c r="CI82">
        <v>12.46837</v>
      </c>
      <c r="CJ82">
        <v>199</v>
      </c>
      <c r="CK82" t="s">
        <v>220</v>
      </c>
      <c r="CL82" s="12">
        <f t="shared" si="6"/>
        <v>21.605179382744183</v>
      </c>
      <c r="CM82" s="11">
        <f t="shared" si="4"/>
        <v>0.84292920153396611</v>
      </c>
    </row>
    <row r="83" spans="1:91" x14ac:dyDescent="0.2">
      <c r="A83" t="str">
        <f t="shared" si="5"/>
        <v>AZ18 WHT06 ol41 prof 1</v>
      </c>
      <c r="B83" s="1" t="s">
        <v>221</v>
      </c>
      <c r="C83" s="10" t="s">
        <v>102</v>
      </c>
      <c r="D83" t="s">
        <v>58</v>
      </c>
      <c r="E83" s="10" t="s">
        <v>195</v>
      </c>
      <c r="F83" s="10" t="s">
        <v>60</v>
      </c>
      <c r="G83" s="10"/>
      <c r="H83">
        <v>59.862000000000002</v>
      </c>
      <c r="I83">
        <v>59.862000000000002</v>
      </c>
      <c r="J83">
        <v>59.862000000000002</v>
      </c>
      <c r="K83">
        <v>59.862000000000002</v>
      </c>
      <c r="L83">
        <v>59.862000000000002</v>
      </c>
      <c r="M83">
        <v>59.862000000000002</v>
      </c>
      <c r="N83">
        <v>59.862000000000002</v>
      </c>
      <c r="O83">
        <v>59.862000000000002</v>
      </c>
      <c r="P83">
        <v>59.862000000000002</v>
      </c>
      <c r="R83" s="3">
        <v>65</v>
      </c>
      <c r="S83">
        <v>65</v>
      </c>
      <c r="T83">
        <v>65</v>
      </c>
      <c r="U83">
        <v>15</v>
      </c>
      <c r="V83">
        <v>35</v>
      </c>
      <c r="W83">
        <v>50</v>
      </c>
      <c r="X83">
        <v>90</v>
      </c>
      <c r="Y83">
        <v>90</v>
      </c>
      <c r="Z83">
        <v>90</v>
      </c>
      <c r="AB83" s="3">
        <v>1.4499E-2</v>
      </c>
      <c r="AC83">
        <v>0.109884</v>
      </c>
      <c r="AD83">
        <v>1.2585000000000001E-2</v>
      </c>
      <c r="AE83">
        <v>0.13616300000000001</v>
      </c>
      <c r="AF83">
        <v>0.151284</v>
      </c>
      <c r="AG83">
        <v>4.352E-3</v>
      </c>
      <c r="AH83">
        <v>27.072569999999999</v>
      </c>
      <c r="AI83">
        <v>18.713170000000002</v>
      </c>
      <c r="AJ83">
        <v>11.944789999999999</v>
      </c>
      <c r="AK83">
        <v>42.716929999999998</v>
      </c>
      <c r="AL83" s="3">
        <v>100.8762</v>
      </c>
      <c r="AM83">
        <v>1.15E-2</v>
      </c>
      <c r="AN83">
        <v>5.8674999999999998E-2</v>
      </c>
      <c r="AO83">
        <v>5.6230000000000004E-3</v>
      </c>
      <c r="AP83">
        <v>5.3043E-2</v>
      </c>
      <c r="AQ83">
        <v>5.5147000000000002E-2</v>
      </c>
      <c r="AR83">
        <v>3.0070000000000001E-3</v>
      </c>
      <c r="AS83">
        <v>23.838290000000001</v>
      </c>
      <c r="AT83">
        <v>14.25957</v>
      </c>
      <c r="AU83">
        <v>4.577413</v>
      </c>
      <c r="AV83">
        <v>57.137729999999998</v>
      </c>
      <c r="AW83">
        <v>100</v>
      </c>
      <c r="AX83" s="3">
        <v>2.7396E-2</v>
      </c>
      <c r="AY83">
        <v>0.15375</v>
      </c>
      <c r="AZ83">
        <v>2.0992E-2</v>
      </c>
      <c r="BA83">
        <v>0.175819</v>
      </c>
      <c r="BB83">
        <v>0.19251299999999999</v>
      </c>
      <c r="BC83">
        <v>9.9729999999999992E-3</v>
      </c>
      <c r="BD83">
        <v>44.894399999999997</v>
      </c>
      <c r="BE83">
        <v>40.034460000000003</v>
      </c>
      <c r="BF83">
        <v>15.36693</v>
      </c>
      <c r="BG83">
        <v>100.8762</v>
      </c>
      <c r="BH83" s="3">
        <v>46</v>
      </c>
      <c r="BI83">
        <v>136</v>
      </c>
      <c r="BJ83">
        <v>69</v>
      </c>
      <c r="BK83">
        <v>259</v>
      </c>
      <c r="BL83">
        <v>225</v>
      </c>
      <c r="BM83">
        <v>76</v>
      </c>
      <c r="BR83" s="3">
        <v>3.9630000000000004E-3</v>
      </c>
      <c r="BS83">
        <v>1.3349E-2</v>
      </c>
      <c r="BT83">
        <v>5.855E-3</v>
      </c>
      <c r="BU83">
        <v>2.6945E-2</v>
      </c>
      <c r="BV83">
        <v>2.2338E-2</v>
      </c>
      <c r="BW83">
        <v>6.417E-3</v>
      </c>
      <c r="BX83">
        <v>0.19193299999999999</v>
      </c>
      <c r="BY83">
        <v>0.10829</v>
      </c>
      <c r="BZ83">
        <v>0.21091099999999999</v>
      </c>
      <c r="CB83" s="3">
        <v>-7958.1</v>
      </c>
      <c r="CC83">
        <v>-2878</v>
      </c>
      <c r="CD83">
        <v>27</v>
      </c>
      <c r="CE83" t="s">
        <v>0</v>
      </c>
      <c r="CF83" t="s">
        <v>0</v>
      </c>
      <c r="CG83" t="s">
        <v>193</v>
      </c>
      <c r="CH83">
        <v>37562.019999999997</v>
      </c>
      <c r="CI83">
        <v>12.495240000000001</v>
      </c>
      <c r="CJ83">
        <v>200</v>
      </c>
      <c r="CK83" t="s">
        <v>222</v>
      </c>
      <c r="CL83" s="12">
        <f t="shared" si="6"/>
        <v>23.374359984039607</v>
      </c>
      <c r="CM83" s="11">
        <f t="shared" si="4"/>
        <v>0.83891255479408688</v>
      </c>
    </row>
    <row r="84" spans="1:91" x14ac:dyDescent="0.2">
      <c r="A84" t="str">
        <f t="shared" si="5"/>
        <v>AZ18 WHT06 ol41 prof 1</v>
      </c>
      <c r="B84" s="1" t="s">
        <v>223</v>
      </c>
      <c r="C84" s="10" t="s">
        <v>102</v>
      </c>
      <c r="D84" t="s">
        <v>58</v>
      </c>
      <c r="E84" s="10" t="s">
        <v>195</v>
      </c>
      <c r="F84" s="10" t="s">
        <v>60</v>
      </c>
      <c r="G84" s="10"/>
      <c r="H84">
        <v>59.877299999999998</v>
      </c>
      <c r="I84">
        <v>59.877299999999998</v>
      </c>
      <c r="J84">
        <v>59.877299999999998</v>
      </c>
      <c r="K84">
        <v>59.877299999999998</v>
      </c>
      <c r="L84">
        <v>59.877299999999998</v>
      </c>
      <c r="M84">
        <v>59.877299999999998</v>
      </c>
      <c r="N84">
        <v>59.877299999999998</v>
      </c>
      <c r="O84">
        <v>59.877299999999998</v>
      </c>
      <c r="P84">
        <v>59.877299999999998</v>
      </c>
      <c r="R84" s="3">
        <v>65</v>
      </c>
      <c r="S84">
        <v>65</v>
      </c>
      <c r="T84">
        <v>65</v>
      </c>
      <c r="U84">
        <v>15</v>
      </c>
      <c r="V84">
        <v>35</v>
      </c>
      <c r="W84">
        <v>50</v>
      </c>
      <c r="X84">
        <v>90</v>
      </c>
      <c r="Y84">
        <v>90</v>
      </c>
      <c r="Z84">
        <v>90</v>
      </c>
      <c r="AB84" s="3">
        <v>2.1519E-2</v>
      </c>
      <c r="AC84">
        <v>0.113362</v>
      </c>
      <c r="AD84">
        <v>1.7545000000000002E-2</v>
      </c>
      <c r="AE84">
        <v>0.14693800000000001</v>
      </c>
      <c r="AF84">
        <v>0.122956</v>
      </c>
      <c r="AG84">
        <v>1.6000000000000001E-4</v>
      </c>
      <c r="AH84">
        <v>26.946860000000001</v>
      </c>
      <c r="AI84">
        <v>18.693269999999998</v>
      </c>
      <c r="AJ84">
        <v>12.260479999999999</v>
      </c>
      <c r="AK84">
        <v>42.7029</v>
      </c>
      <c r="AL84" s="3">
        <v>101.026</v>
      </c>
      <c r="AM84">
        <v>1.7072E-2</v>
      </c>
      <c r="AN84">
        <v>6.0546000000000003E-2</v>
      </c>
      <c r="AO84">
        <v>7.8410000000000007E-3</v>
      </c>
      <c r="AP84">
        <v>5.7253999999999999E-2</v>
      </c>
      <c r="AQ84">
        <v>4.4831000000000003E-2</v>
      </c>
      <c r="AR84">
        <v>1.11E-4</v>
      </c>
      <c r="AS84">
        <v>23.733070000000001</v>
      </c>
      <c r="AT84">
        <v>14.24769</v>
      </c>
      <c r="AU84">
        <v>4.699471</v>
      </c>
      <c r="AV84">
        <v>57.132109999999997</v>
      </c>
      <c r="AW84">
        <v>99.999989999999997</v>
      </c>
      <c r="AX84" s="3">
        <v>4.0659000000000001E-2</v>
      </c>
      <c r="AY84">
        <v>0.15861700000000001</v>
      </c>
      <c r="AZ84">
        <v>2.9266E-2</v>
      </c>
      <c r="BA84">
        <v>0.18973200000000001</v>
      </c>
      <c r="BB84">
        <v>0.15646499999999999</v>
      </c>
      <c r="BC84">
        <v>3.6699999999999998E-4</v>
      </c>
      <c r="BD84">
        <v>44.685940000000002</v>
      </c>
      <c r="BE84">
        <v>39.991889999999998</v>
      </c>
      <c r="BF84">
        <v>15.773059999999999</v>
      </c>
      <c r="BG84">
        <v>101.026</v>
      </c>
      <c r="BH84" s="3">
        <v>46</v>
      </c>
      <c r="BI84">
        <v>133</v>
      </c>
      <c r="BJ84">
        <v>69</v>
      </c>
      <c r="BK84">
        <v>258</v>
      </c>
      <c r="BL84">
        <v>229</v>
      </c>
      <c r="BM84">
        <v>77</v>
      </c>
      <c r="BR84" s="3">
        <v>4.0330000000000001E-3</v>
      </c>
      <c r="BS84">
        <v>1.3207999999999999E-2</v>
      </c>
      <c r="BT84">
        <v>5.9160000000000003E-3</v>
      </c>
      <c r="BU84">
        <v>2.7248999999999999E-2</v>
      </c>
      <c r="BV84">
        <v>2.1902999999999999E-2</v>
      </c>
      <c r="BW84">
        <v>6.3709999999999999E-3</v>
      </c>
      <c r="BX84">
        <v>0.19120599999999999</v>
      </c>
      <c r="BY84">
        <v>0.108191</v>
      </c>
      <c r="BZ84">
        <v>0.215034</v>
      </c>
      <c r="CB84" s="3">
        <v>-7957</v>
      </c>
      <c r="CC84">
        <v>-2879.4</v>
      </c>
      <c r="CD84">
        <v>27</v>
      </c>
      <c r="CE84" t="s">
        <v>0</v>
      </c>
      <c r="CF84" t="s">
        <v>0</v>
      </c>
      <c r="CG84" t="s">
        <v>193</v>
      </c>
      <c r="CH84">
        <v>37562.82</v>
      </c>
      <c r="CI84">
        <v>12.555160000000001</v>
      </c>
      <c r="CJ84">
        <v>201</v>
      </c>
      <c r="CK84" t="s">
        <v>224</v>
      </c>
      <c r="CL84" s="12">
        <f t="shared" si="6"/>
        <v>25.154809365516389</v>
      </c>
      <c r="CM84" s="11">
        <f t="shared" si="4"/>
        <v>0.83471505413462699</v>
      </c>
    </row>
    <row r="85" spans="1:91" x14ac:dyDescent="0.2">
      <c r="A85" t="str">
        <f t="shared" si="5"/>
        <v>AZ18 WHT06 ol41 prof 1</v>
      </c>
      <c r="B85" s="1" t="s">
        <v>225</v>
      </c>
      <c r="C85" s="10" t="s">
        <v>102</v>
      </c>
      <c r="D85" t="s">
        <v>58</v>
      </c>
      <c r="E85" s="10" t="s">
        <v>195</v>
      </c>
      <c r="F85" s="10" t="s">
        <v>60</v>
      </c>
      <c r="G85" s="10"/>
      <c r="H85">
        <v>59.862000000000002</v>
      </c>
      <c r="I85">
        <v>59.862000000000002</v>
      </c>
      <c r="J85">
        <v>59.862000000000002</v>
      </c>
      <c r="K85">
        <v>59.862000000000002</v>
      </c>
      <c r="L85">
        <v>59.862000000000002</v>
      </c>
      <c r="M85">
        <v>59.862000000000002</v>
      </c>
      <c r="N85">
        <v>59.862000000000002</v>
      </c>
      <c r="O85">
        <v>59.862000000000002</v>
      </c>
      <c r="P85">
        <v>59.862000000000002</v>
      </c>
      <c r="R85" s="3">
        <v>65</v>
      </c>
      <c r="S85">
        <v>65</v>
      </c>
      <c r="T85">
        <v>65</v>
      </c>
      <c r="U85">
        <v>15</v>
      </c>
      <c r="V85">
        <v>35</v>
      </c>
      <c r="W85">
        <v>50</v>
      </c>
      <c r="X85">
        <v>90</v>
      </c>
      <c r="Y85">
        <v>90</v>
      </c>
      <c r="Z85">
        <v>90</v>
      </c>
      <c r="AB85" s="3">
        <v>4.7022000000000001E-2</v>
      </c>
      <c r="AC85">
        <v>0.118823</v>
      </c>
      <c r="AD85">
        <v>1.9002000000000002E-2</v>
      </c>
      <c r="AE85">
        <v>0.132606</v>
      </c>
      <c r="AF85">
        <v>0.122283</v>
      </c>
      <c r="AG85">
        <v>1.0000000000000001E-5</v>
      </c>
      <c r="AH85">
        <v>26.6677</v>
      </c>
      <c r="AI85">
        <v>18.636900000000001</v>
      </c>
      <c r="AJ85">
        <v>12.410410000000001</v>
      </c>
      <c r="AK85">
        <v>42.519129999999997</v>
      </c>
      <c r="AL85" s="3">
        <v>100.6739</v>
      </c>
      <c r="AM85">
        <v>3.7477999999999997E-2</v>
      </c>
      <c r="AN85">
        <v>6.3755000000000006E-2</v>
      </c>
      <c r="AO85">
        <v>8.5310000000000004E-3</v>
      </c>
      <c r="AP85">
        <v>5.1907000000000002E-2</v>
      </c>
      <c r="AQ85">
        <v>4.4791999999999998E-2</v>
      </c>
      <c r="AR85">
        <v>6.9999999999999999E-6</v>
      </c>
      <c r="AS85">
        <v>23.595590000000001</v>
      </c>
      <c r="AT85">
        <v>14.27027</v>
      </c>
      <c r="AU85">
        <v>4.7788899999999996</v>
      </c>
      <c r="AV85">
        <v>57.148780000000002</v>
      </c>
      <c r="AW85">
        <v>100</v>
      </c>
      <c r="AX85" s="3">
        <v>8.8846999999999995E-2</v>
      </c>
      <c r="AY85">
        <v>0.16625799999999999</v>
      </c>
      <c r="AZ85">
        <v>3.1697000000000003E-2</v>
      </c>
      <c r="BA85">
        <v>0.17122499999999999</v>
      </c>
      <c r="BB85">
        <v>0.155609</v>
      </c>
      <c r="BC85">
        <v>2.3E-5</v>
      </c>
      <c r="BD85">
        <v>44.222999999999999</v>
      </c>
      <c r="BE85">
        <v>39.871279999999999</v>
      </c>
      <c r="BF85">
        <v>15.96594</v>
      </c>
      <c r="BG85">
        <v>100.6739</v>
      </c>
      <c r="BH85" s="3">
        <v>46</v>
      </c>
      <c r="BI85">
        <v>137</v>
      </c>
      <c r="BJ85">
        <v>70</v>
      </c>
      <c r="BK85">
        <v>263</v>
      </c>
      <c r="BL85">
        <v>224</v>
      </c>
      <c r="BR85" s="3">
        <v>4.248E-3</v>
      </c>
      <c r="BS85">
        <v>1.3566999999999999E-2</v>
      </c>
      <c r="BT85">
        <v>5.9839999999999997E-3</v>
      </c>
      <c r="BU85">
        <v>2.7038E-2</v>
      </c>
      <c r="BV85">
        <v>2.1576000000000001E-2</v>
      </c>
      <c r="BW85">
        <v>-1.9000000000000001E-5</v>
      </c>
      <c r="BX85">
        <v>0.18954599999999999</v>
      </c>
      <c r="BY85">
        <v>0.10796699999999999</v>
      </c>
      <c r="BZ85">
        <v>0.21700800000000001</v>
      </c>
      <c r="CB85" s="3">
        <v>-7955.8</v>
      </c>
      <c r="CC85">
        <v>-2880.8</v>
      </c>
      <c r="CD85">
        <v>27</v>
      </c>
      <c r="CE85" t="s">
        <v>0</v>
      </c>
      <c r="CF85" t="s">
        <v>0</v>
      </c>
      <c r="CG85" t="s">
        <v>193</v>
      </c>
      <c r="CH85">
        <v>37563.629999999997</v>
      </c>
      <c r="CI85">
        <v>12.538970000000001</v>
      </c>
      <c r="CJ85">
        <v>202</v>
      </c>
      <c r="CK85" t="s">
        <v>226</v>
      </c>
      <c r="CL85" s="12">
        <f t="shared" si="6"/>
        <v>26.998718256974918</v>
      </c>
      <c r="CM85" s="11">
        <f t="shared" si="4"/>
        <v>0.83157788266075716</v>
      </c>
    </row>
    <row r="86" spans="1:91" x14ac:dyDescent="0.2">
      <c r="A86" t="str">
        <f t="shared" si="5"/>
        <v>AZ18 WHT06 ol41 prof 1</v>
      </c>
      <c r="B86" s="1" t="s">
        <v>227</v>
      </c>
      <c r="C86" s="10" t="s">
        <v>102</v>
      </c>
      <c r="D86" t="s">
        <v>58</v>
      </c>
      <c r="E86" s="10" t="s">
        <v>195</v>
      </c>
      <c r="F86" s="10" t="s">
        <v>60</v>
      </c>
      <c r="G86" s="10"/>
      <c r="H86">
        <v>59.862000000000002</v>
      </c>
      <c r="I86">
        <v>59.862000000000002</v>
      </c>
      <c r="J86">
        <v>59.862000000000002</v>
      </c>
      <c r="K86">
        <v>59.862000000000002</v>
      </c>
      <c r="L86">
        <v>59.862000000000002</v>
      </c>
      <c r="M86">
        <v>59.862000000000002</v>
      </c>
      <c r="N86">
        <v>59.862000000000002</v>
      </c>
      <c r="O86">
        <v>59.862000000000002</v>
      </c>
      <c r="P86">
        <v>59.862000000000002</v>
      </c>
      <c r="R86" s="3">
        <v>65</v>
      </c>
      <c r="S86">
        <v>65</v>
      </c>
      <c r="T86">
        <v>65</v>
      </c>
      <c r="U86">
        <v>15</v>
      </c>
      <c r="V86">
        <v>35</v>
      </c>
      <c r="W86">
        <v>50</v>
      </c>
      <c r="X86">
        <v>90</v>
      </c>
      <c r="Y86">
        <v>90</v>
      </c>
      <c r="Z86">
        <v>90</v>
      </c>
      <c r="AB86" s="3">
        <v>1.9133000000000001E-2</v>
      </c>
      <c r="AC86">
        <v>9.3468999999999997E-2</v>
      </c>
      <c r="AD86">
        <v>1.533E-2</v>
      </c>
      <c r="AE86">
        <v>0.14377400000000001</v>
      </c>
      <c r="AF86">
        <v>0.10910499999999999</v>
      </c>
      <c r="AG86">
        <v>2.5999999999999998E-4</v>
      </c>
      <c r="AH86">
        <v>26.623239999999999</v>
      </c>
      <c r="AI86">
        <v>18.708359999999999</v>
      </c>
      <c r="AJ86">
        <v>12.964</v>
      </c>
      <c r="AK86">
        <v>42.692500000000003</v>
      </c>
      <c r="AL86" s="3">
        <v>101.36920000000001</v>
      </c>
      <c r="AM86">
        <v>1.5185000000000001E-2</v>
      </c>
      <c r="AN86">
        <v>4.9939999999999998E-2</v>
      </c>
      <c r="AO86">
        <v>6.8529999999999997E-3</v>
      </c>
      <c r="AP86">
        <v>5.6042000000000002E-2</v>
      </c>
      <c r="AQ86">
        <v>3.9795999999999998E-2</v>
      </c>
      <c r="AR86">
        <v>1.8000000000000001E-4</v>
      </c>
      <c r="AS86">
        <v>23.45684</v>
      </c>
      <c r="AT86">
        <v>14.26454</v>
      </c>
      <c r="AU86">
        <v>4.9709969999999997</v>
      </c>
      <c r="AV86">
        <v>57.139629999999997</v>
      </c>
      <c r="AW86">
        <v>100</v>
      </c>
      <c r="AX86" s="3">
        <v>3.6151000000000003E-2</v>
      </c>
      <c r="AY86">
        <v>0.13078200000000001</v>
      </c>
      <c r="AZ86">
        <v>2.5571E-2</v>
      </c>
      <c r="BA86">
        <v>0.18564600000000001</v>
      </c>
      <c r="BB86">
        <v>0.13883899999999999</v>
      </c>
      <c r="BC86">
        <v>5.9599999999999996E-4</v>
      </c>
      <c r="BD86">
        <v>44.149279999999997</v>
      </c>
      <c r="BE86">
        <v>40.024169999999998</v>
      </c>
      <c r="BF86">
        <v>16.678139999999999</v>
      </c>
      <c r="BG86">
        <v>101.36920000000001</v>
      </c>
      <c r="BH86" s="3">
        <v>46</v>
      </c>
      <c r="BI86">
        <v>139</v>
      </c>
      <c r="BJ86">
        <v>70</v>
      </c>
      <c r="BK86">
        <v>265</v>
      </c>
      <c r="BL86">
        <v>224</v>
      </c>
      <c r="BM86">
        <v>76</v>
      </c>
      <c r="BR86" s="3">
        <v>3.9830000000000004E-3</v>
      </c>
      <c r="BS86">
        <v>1.3273E-2</v>
      </c>
      <c r="BT86">
        <v>5.9680000000000002E-3</v>
      </c>
      <c r="BU86">
        <v>2.7588000000000001E-2</v>
      </c>
      <c r="BV86">
        <v>2.1198999999999999E-2</v>
      </c>
      <c r="BW86">
        <v>6.3540000000000003E-3</v>
      </c>
      <c r="BX86">
        <v>0.18934799999999999</v>
      </c>
      <c r="BY86">
        <v>0.108226</v>
      </c>
      <c r="BZ86">
        <v>0.22422500000000001</v>
      </c>
      <c r="CB86" s="3">
        <v>-7954.7</v>
      </c>
      <c r="CC86">
        <v>-2882.2</v>
      </c>
      <c r="CD86">
        <v>27</v>
      </c>
      <c r="CE86" t="s">
        <v>0</v>
      </c>
      <c r="CF86" t="s">
        <v>0</v>
      </c>
      <c r="CG86" t="s">
        <v>193</v>
      </c>
      <c r="CH86">
        <v>37564.43</v>
      </c>
      <c r="CI86">
        <v>12.691090000000001</v>
      </c>
      <c r="CJ86">
        <v>203</v>
      </c>
      <c r="CK86" t="s">
        <v>228</v>
      </c>
      <c r="CL86" s="12">
        <f t="shared" si="6"/>
        <v>28.779167638451341</v>
      </c>
      <c r="CM86" s="11">
        <f t="shared" si="4"/>
        <v>0.82513629158630675</v>
      </c>
    </row>
    <row r="87" spans="1:91" x14ac:dyDescent="0.2">
      <c r="A87" t="str">
        <f t="shared" si="5"/>
        <v>AZ18 WHT06 ol41 prof 1</v>
      </c>
      <c r="B87" s="1" t="s">
        <v>229</v>
      </c>
      <c r="C87" s="10" t="s">
        <v>102</v>
      </c>
      <c r="D87" t="s">
        <v>58</v>
      </c>
      <c r="E87" s="10" t="s">
        <v>195</v>
      </c>
      <c r="F87" s="10" t="s">
        <v>60</v>
      </c>
      <c r="G87" s="10"/>
      <c r="H87">
        <v>59.862000000000002</v>
      </c>
      <c r="I87">
        <v>59.862000000000002</v>
      </c>
      <c r="J87">
        <v>59.862000000000002</v>
      </c>
      <c r="K87">
        <v>59.862000000000002</v>
      </c>
      <c r="L87">
        <v>59.862000000000002</v>
      </c>
      <c r="M87">
        <v>59.862000000000002</v>
      </c>
      <c r="N87">
        <v>59.862000000000002</v>
      </c>
      <c r="O87">
        <v>59.862000000000002</v>
      </c>
      <c r="P87">
        <v>59.862000000000002</v>
      </c>
      <c r="R87" s="3">
        <v>65</v>
      </c>
      <c r="S87">
        <v>65</v>
      </c>
      <c r="T87">
        <v>65</v>
      </c>
      <c r="U87">
        <v>15</v>
      </c>
      <c r="V87">
        <v>35</v>
      </c>
      <c r="W87">
        <v>50</v>
      </c>
      <c r="X87">
        <v>90</v>
      </c>
      <c r="Y87">
        <v>90</v>
      </c>
      <c r="Z87">
        <v>90</v>
      </c>
      <c r="AB87" s="3">
        <v>1.7670000000000002E-2</v>
      </c>
      <c r="AC87">
        <v>9.5862000000000003E-2</v>
      </c>
      <c r="AD87">
        <v>1.452E-2</v>
      </c>
      <c r="AE87">
        <v>0.13172700000000001</v>
      </c>
      <c r="AF87">
        <v>9.5196000000000003E-2</v>
      </c>
      <c r="AG87">
        <v>2.5799999999999998E-3</v>
      </c>
      <c r="AH87">
        <v>26.388349999999999</v>
      </c>
      <c r="AI87">
        <v>18.559370000000001</v>
      </c>
      <c r="AJ87">
        <v>13.2699</v>
      </c>
      <c r="AK87">
        <v>42.450560000000003</v>
      </c>
      <c r="AL87" s="3">
        <v>101.0257</v>
      </c>
      <c r="AM87">
        <v>1.4099E-2</v>
      </c>
      <c r="AN87">
        <v>5.1493999999999998E-2</v>
      </c>
      <c r="AO87">
        <v>6.5259999999999997E-3</v>
      </c>
      <c r="AP87">
        <v>5.1622000000000001E-2</v>
      </c>
      <c r="AQ87">
        <v>3.4909000000000003E-2</v>
      </c>
      <c r="AR87">
        <v>1.794E-3</v>
      </c>
      <c r="AS87">
        <v>23.375060000000001</v>
      </c>
      <c r="AT87">
        <v>14.227119999999999</v>
      </c>
      <c r="AU87">
        <v>5.1156860000000002</v>
      </c>
      <c r="AV87">
        <v>57.121690000000001</v>
      </c>
      <c r="AW87">
        <v>100</v>
      </c>
      <c r="AX87" s="3">
        <v>3.3387E-2</v>
      </c>
      <c r="AY87">
        <v>0.13413</v>
      </c>
      <c r="AZ87">
        <v>2.4220999999999999E-2</v>
      </c>
      <c r="BA87">
        <v>0.17008999999999999</v>
      </c>
      <c r="BB87">
        <v>0.121139</v>
      </c>
      <c r="BC87">
        <v>5.9129999999999999E-3</v>
      </c>
      <c r="BD87">
        <v>43.759749999999997</v>
      </c>
      <c r="BE87">
        <v>39.705419999999997</v>
      </c>
      <c r="BF87">
        <v>17.071670000000001</v>
      </c>
      <c r="BG87">
        <v>101.0257</v>
      </c>
      <c r="BH87" s="3">
        <v>46</v>
      </c>
      <c r="BI87">
        <v>140</v>
      </c>
      <c r="BJ87">
        <v>70</v>
      </c>
      <c r="BK87">
        <v>266</v>
      </c>
      <c r="BL87">
        <v>226</v>
      </c>
      <c r="BM87">
        <v>76</v>
      </c>
      <c r="BR87" s="3">
        <v>3.9680000000000002E-3</v>
      </c>
      <c r="BS87">
        <v>1.3376000000000001E-2</v>
      </c>
      <c r="BT87">
        <v>5.9740000000000001E-3</v>
      </c>
      <c r="BU87">
        <v>2.7222E-2</v>
      </c>
      <c r="BV87">
        <v>2.1069999999999998E-2</v>
      </c>
      <c r="BW87">
        <v>6.3550000000000004E-3</v>
      </c>
      <c r="BX87">
        <v>0.18798000000000001</v>
      </c>
      <c r="BY87">
        <v>0.107636</v>
      </c>
      <c r="BZ87">
        <v>0.22820499999999999</v>
      </c>
      <c r="CB87" s="3">
        <v>-7953.6</v>
      </c>
      <c r="CC87">
        <v>-2883.6</v>
      </c>
      <c r="CD87">
        <v>27</v>
      </c>
      <c r="CE87" t="s">
        <v>0</v>
      </c>
      <c r="CF87" t="s">
        <v>0</v>
      </c>
      <c r="CG87" t="s">
        <v>193</v>
      </c>
      <c r="CH87">
        <v>37565.230000000003</v>
      </c>
      <c r="CI87">
        <v>12.69577</v>
      </c>
      <c r="CJ87">
        <v>204</v>
      </c>
      <c r="CK87" t="s">
        <v>230</v>
      </c>
      <c r="CL87" s="12">
        <f t="shared" si="6"/>
        <v>30.559617019927561</v>
      </c>
      <c r="CM87" s="11">
        <f t="shared" si="4"/>
        <v>0.82044394344746185</v>
      </c>
    </row>
    <row r="88" spans="1:91" x14ac:dyDescent="0.2">
      <c r="A88" t="str">
        <f t="shared" si="5"/>
        <v>AZ18 WHT06 ol41 prof 1</v>
      </c>
      <c r="B88" s="1" t="s">
        <v>231</v>
      </c>
      <c r="C88" s="10" t="s">
        <v>102</v>
      </c>
      <c r="D88" t="s">
        <v>58</v>
      </c>
      <c r="E88" s="10" t="s">
        <v>195</v>
      </c>
      <c r="F88" s="10" t="s">
        <v>60</v>
      </c>
      <c r="G88" s="10"/>
      <c r="H88">
        <v>59.862000000000002</v>
      </c>
      <c r="I88">
        <v>59.862000000000002</v>
      </c>
      <c r="J88">
        <v>59.862000000000002</v>
      </c>
      <c r="K88">
        <v>59.862000000000002</v>
      </c>
      <c r="L88">
        <v>59.862000000000002</v>
      </c>
      <c r="M88">
        <v>59.862000000000002</v>
      </c>
      <c r="N88">
        <v>59.862000000000002</v>
      </c>
      <c r="O88">
        <v>59.862000000000002</v>
      </c>
      <c r="P88">
        <v>59.862000000000002</v>
      </c>
      <c r="R88" s="3">
        <v>65</v>
      </c>
      <c r="S88">
        <v>65</v>
      </c>
      <c r="T88">
        <v>65</v>
      </c>
      <c r="U88">
        <v>15</v>
      </c>
      <c r="V88">
        <v>35</v>
      </c>
      <c r="W88">
        <v>50</v>
      </c>
      <c r="X88">
        <v>90</v>
      </c>
      <c r="Y88">
        <v>90</v>
      </c>
      <c r="Z88">
        <v>90</v>
      </c>
      <c r="AB88" s="3">
        <v>1.6299999999999999E-2</v>
      </c>
      <c r="AC88">
        <v>0.10072</v>
      </c>
      <c r="AD88">
        <v>1.0139E-2</v>
      </c>
      <c r="AE88">
        <v>0.164743</v>
      </c>
      <c r="AF88">
        <v>0.110096</v>
      </c>
      <c r="AG88">
        <v>5.0410000000000003E-3</v>
      </c>
      <c r="AH88">
        <v>26.311669999999999</v>
      </c>
      <c r="AI88">
        <v>18.621649999999999</v>
      </c>
      <c r="AJ88">
        <v>13.302379999999999</v>
      </c>
      <c r="AK88">
        <v>42.494999999999997</v>
      </c>
      <c r="AL88" s="3">
        <v>101.1377</v>
      </c>
      <c r="AM88">
        <v>1.2997E-2</v>
      </c>
      <c r="AN88">
        <v>5.4064000000000001E-2</v>
      </c>
      <c r="AO88">
        <v>4.5539999999999999E-3</v>
      </c>
      <c r="AP88">
        <v>6.4514000000000002E-2</v>
      </c>
      <c r="AQ88">
        <v>4.0343999999999998E-2</v>
      </c>
      <c r="AR88">
        <v>3.5010000000000002E-3</v>
      </c>
      <c r="AS88">
        <v>23.290400000000002</v>
      </c>
      <c r="AT88">
        <v>14.26463</v>
      </c>
      <c r="AU88">
        <v>5.1245269999999996</v>
      </c>
      <c r="AV88">
        <v>57.140459999999997</v>
      </c>
      <c r="AW88">
        <v>99.999989999999997</v>
      </c>
      <c r="AX88" s="3">
        <v>3.0799E-2</v>
      </c>
      <c r="AY88">
        <v>0.140927</v>
      </c>
      <c r="AZ88">
        <v>1.6913000000000001E-2</v>
      </c>
      <c r="BA88">
        <v>0.21272199999999999</v>
      </c>
      <c r="BB88">
        <v>0.140099</v>
      </c>
      <c r="BC88">
        <v>1.155E-2</v>
      </c>
      <c r="BD88">
        <v>43.63259</v>
      </c>
      <c r="BE88">
        <v>39.838679999999997</v>
      </c>
      <c r="BF88">
        <v>17.11346</v>
      </c>
      <c r="BG88">
        <v>101.1377</v>
      </c>
      <c r="BH88" s="3">
        <v>47</v>
      </c>
      <c r="BI88">
        <v>141</v>
      </c>
      <c r="BJ88">
        <v>70</v>
      </c>
      <c r="BK88">
        <v>250</v>
      </c>
      <c r="BL88">
        <v>225</v>
      </c>
      <c r="BM88">
        <v>75</v>
      </c>
      <c r="BR88" s="3">
        <v>4.0220000000000004E-3</v>
      </c>
      <c r="BS88">
        <v>1.3516E-2</v>
      </c>
      <c r="BT88">
        <v>5.9150000000000001E-3</v>
      </c>
      <c r="BU88">
        <v>2.7321999999999999E-2</v>
      </c>
      <c r="BV88">
        <v>2.1359E-2</v>
      </c>
      <c r="BW88">
        <v>6.3489999999999996E-3</v>
      </c>
      <c r="BX88">
        <v>0.18752099999999999</v>
      </c>
      <c r="BY88">
        <v>0.10786800000000001</v>
      </c>
      <c r="BZ88">
        <v>0.22861999999999999</v>
      </c>
      <c r="CB88" s="3">
        <v>-7952.4</v>
      </c>
      <c r="CC88">
        <v>-2885</v>
      </c>
      <c r="CD88">
        <v>27</v>
      </c>
      <c r="CE88" t="s">
        <v>0</v>
      </c>
      <c r="CF88" t="s">
        <v>0</v>
      </c>
      <c r="CG88" t="s">
        <v>193</v>
      </c>
      <c r="CH88">
        <v>37566.04</v>
      </c>
      <c r="CI88">
        <v>12.71991</v>
      </c>
      <c r="CJ88">
        <v>205</v>
      </c>
      <c r="CK88" t="s">
        <v>232</v>
      </c>
      <c r="CL88" s="12">
        <f t="shared" si="6"/>
        <v>32.40352591138668</v>
      </c>
      <c r="CM88" s="11">
        <f t="shared" si="4"/>
        <v>0.81965369821291467</v>
      </c>
    </row>
    <row r="89" spans="1:91" x14ac:dyDescent="0.2">
      <c r="A89" t="str">
        <f t="shared" si="5"/>
        <v>AZ18 WHT06 ol41 prof 1</v>
      </c>
      <c r="B89" s="1" t="s">
        <v>233</v>
      </c>
      <c r="C89" s="10" t="s">
        <v>102</v>
      </c>
      <c r="D89" t="s">
        <v>58</v>
      </c>
      <c r="E89" s="10" t="s">
        <v>195</v>
      </c>
      <c r="F89" s="10" t="s">
        <v>60</v>
      </c>
      <c r="G89" s="10"/>
      <c r="H89">
        <v>59.862000000000002</v>
      </c>
      <c r="I89">
        <v>59.862000000000002</v>
      </c>
      <c r="J89">
        <v>59.862000000000002</v>
      </c>
      <c r="K89">
        <v>59.862000000000002</v>
      </c>
      <c r="L89">
        <v>59.862000000000002</v>
      </c>
      <c r="M89">
        <v>59.862000000000002</v>
      </c>
      <c r="N89">
        <v>59.862000000000002</v>
      </c>
      <c r="O89">
        <v>59.862000000000002</v>
      </c>
      <c r="P89">
        <v>59.862000000000002</v>
      </c>
      <c r="R89" s="3">
        <v>65</v>
      </c>
      <c r="S89">
        <v>65</v>
      </c>
      <c r="T89">
        <v>65</v>
      </c>
      <c r="U89">
        <v>15</v>
      </c>
      <c r="V89">
        <v>35</v>
      </c>
      <c r="W89">
        <v>50</v>
      </c>
      <c r="X89">
        <v>90</v>
      </c>
      <c r="Y89">
        <v>90</v>
      </c>
      <c r="Z89">
        <v>90</v>
      </c>
      <c r="AB89" s="3">
        <v>1.8043E-2</v>
      </c>
      <c r="AC89">
        <v>0.10199800000000001</v>
      </c>
      <c r="AD89">
        <v>1.5868E-2</v>
      </c>
      <c r="AE89">
        <v>0.14253099999999999</v>
      </c>
      <c r="AF89">
        <v>0.109694</v>
      </c>
      <c r="AG89">
        <v>1.0000000000000001E-5</v>
      </c>
      <c r="AH89">
        <v>26.19726</v>
      </c>
      <c r="AI89">
        <v>18.62387</v>
      </c>
      <c r="AJ89">
        <v>13.4468</v>
      </c>
      <c r="AK89">
        <v>42.456400000000002</v>
      </c>
      <c r="AL89" s="3">
        <v>101.1125</v>
      </c>
      <c r="AM89">
        <v>1.4402E-2</v>
      </c>
      <c r="AN89">
        <v>5.4807000000000002E-2</v>
      </c>
      <c r="AO89">
        <v>7.1339999999999997E-3</v>
      </c>
      <c r="AP89">
        <v>5.5874E-2</v>
      </c>
      <c r="AQ89">
        <v>4.0238999999999997E-2</v>
      </c>
      <c r="AR89">
        <v>6.9999999999999999E-6</v>
      </c>
      <c r="AS89">
        <v>23.213170000000002</v>
      </c>
      <c r="AT89">
        <v>14.28111</v>
      </c>
      <c r="AU89">
        <v>5.1855330000000004</v>
      </c>
      <c r="AV89">
        <v>57.147730000000003</v>
      </c>
      <c r="AW89">
        <v>100</v>
      </c>
      <c r="AX89" s="3">
        <v>3.4091999999999997E-2</v>
      </c>
      <c r="AY89">
        <v>0.14271600000000001</v>
      </c>
      <c r="AZ89">
        <v>2.6467999999999998E-2</v>
      </c>
      <c r="BA89">
        <v>0.18404100000000001</v>
      </c>
      <c r="BB89">
        <v>0.13958899999999999</v>
      </c>
      <c r="BC89">
        <v>2.3E-5</v>
      </c>
      <c r="BD89">
        <v>43.442869999999999</v>
      </c>
      <c r="BE89">
        <v>39.843429999999998</v>
      </c>
      <c r="BF89">
        <v>17.29926</v>
      </c>
      <c r="BG89">
        <v>101.1125</v>
      </c>
      <c r="BH89" s="3">
        <v>46</v>
      </c>
      <c r="BI89">
        <v>137</v>
      </c>
      <c r="BJ89">
        <v>70</v>
      </c>
      <c r="BK89">
        <v>250</v>
      </c>
      <c r="BL89">
        <v>227</v>
      </c>
      <c r="BR89" s="3">
        <v>3.9899999999999996E-3</v>
      </c>
      <c r="BS89">
        <v>1.325E-2</v>
      </c>
      <c r="BT89">
        <v>5.9579999999999998E-3</v>
      </c>
      <c r="BU89">
        <v>2.6536000000000001E-2</v>
      </c>
      <c r="BV89">
        <v>2.1479999999999999E-2</v>
      </c>
      <c r="BW89">
        <v>-1.9799999999999999E-4</v>
      </c>
      <c r="BX89">
        <v>0.18684600000000001</v>
      </c>
      <c r="BY89">
        <v>0.10786800000000001</v>
      </c>
      <c r="BZ89">
        <v>0.23049600000000001</v>
      </c>
      <c r="CB89" s="3">
        <v>-7951.3</v>
      </c>
      <c r="CC89">
        <v>-2886.4</v>
      </c>
      <c r="CD89">
        <v>27</v>
      </c>
      <c r="CE89" t="s">
        <v>0</v>
      </c>
      <c r="CF89" t="s">
        <v>0</v>
      </c>
      <c r="CG89" t="s">
        <v>193</v>
      </c>
      <c r="CH89">
        <v>37566.839999999997</v>
      </c>
      <c r="CI89">
        <v>12.736280000000001</v>
      </c>
      <c r="CJ89">
        <v>206</v>
      </c>
      <c r="CK89" t="s">
        <v>234</v>
      </c>
      <c r="CL89" s="12">
        <f t="shared" si="6"/>
        <v>34.183975292862897</v>
      </c>
      <c r="CM89" s="11">
        <f t="shared" si="4"/>
        <v>0.8174024708100226</v>
      </c>
    </row>
    <row r="90" spans="1:91" x14ac:dyDescent="0.2">
      <c r="A90" t="str">
        <f t="shared" si="5"/>
        <v>AZ18 WHT06 ol41 prof 1</v>
      </c>
      <c r="B90" s="1" t="s">
        <v>235</v>
      </c>
      <c r="C90" s="10" t="s">
        <v>102</v>
      </c>
      <c r="D90" t="s">
        <v>58</v>
      </c>
      <c r="E90" s="10" t="s">
        <v>195</v>
      </c>
      <c r="F90" s="10" t="s">
        <v>60</v>
      </c>
      <c r="G90" s="10"/>
      <c r="H90">
        <v>59.862000000000002</v>
      </c>
      <c r="I90">
        <v>59.862000000000002</v>
      </c>
      <c r="J90">
        <v>59.862000000000002</v>
      </c>
      <c r="K90">
        <v>59.862000000000002</v>
      </c>
      <c r="L90">
        <v>59.862000000000002</v>
      </c>
      <c r="M90">
        <v>59.862000000000002</v>
      </c>
      <c r="N90">
        <v>59.862000000000002</v>
      </c>
      <c r="O90">
        <v>59.862000000000002</v>
      </c>
      <c r="P90">
        <v>59.862000000000002</v>
      </c>
      <c r="R90" s="3">
        <v>65</v>
      </c>
      <c r="S90">
        <v>65</v>
      </c>
      <c r="T90">
        <v>65</v>
      </c>
      <c r="U90">
        <v>15</v>
      </c>
      <c r="V90">
        <v>35</v>
      </c>
      <c r="W90">
        <v>50</v>
      </c>
      <c r="X90">
        <v>90</v>
      </c>
      <c r="Y90">
        <v>90</v>
      </c>
      <c r="Z90">
        <v>90</v>
      </c>
      <c r="AB90" s="3">
        <v>1.7846999999999998E-2</v>
      </c>
      <c r="AC90">
        <v>0.104314</v>
      </c>
      <c r="AD90">
        <v>1.3703999999999999E-2</v>
      </c>
      <c r="AE90">
        <v>0.15314900000000001</v>
      </c>
      <c r="AF90">
        <v>0.11235100000000001</v>
      </c>
      <c r="AG90">
        <v>1.459E-3</v>
      </c>
      <c r="AH90">
        <v>26.33118</v>
      </c>
      <c r="AI90">
        <v>18.600719999999999</v>
      </c>
      <c r="AJ90">
        <v>13.58723</v>
      </c>
      <c r="AK90">
        <v>42.563400000000001</v>
      </c>
      <c r="AL90" s="3">
        <v>101.4854</v>
      </c>
      <c r="AM90">
        <v>1.4201999999999999E-2</v>
      </c>
      <c r="AN90">
        <v>5.5881E-2</v>
      </c>
      <c r="AO90">
        <v>6.143E-3</v>
      </c>
      <c r="AP90">
        <v>5.9853999999999997E-2</v>
      </c>
      <c r="AQ90">
        <v>4.1088E-2</v>
      </c>
      <c r="AR90">
        <v>1.011E-3</v>
      </c>
      <c r="AS90">
        <v>23.260809999999999</v>
      </c>
      <c r="AT90">
        <v>14.21993</v>
      </c>
      <c r="AU90">
        <v>5.2237349999999996</v>
      </c>
      <c r="AV90">
        <v>57.117350000000002</v>
      </c>
      <c r="AW90">
        <v>100</v>
      </c>
      <c r="AX90" s="3">
        <v>3.3722000000000002E-2</v>
      </c>
      <c r="AY90">
        <v>0.145956</v>
      </c>
      <c r="AZ90">
        <v>2.2859000000000001E-2</v>
      </c>
      <c r="BA90">
        <v>0.19775200000000001</v>
      </c>
      <c r="BB90">
        <v>0.14297000000000001</v>
      </c>
      <c r="BC90">
        <v>3.3430000000000001E-3</v>
      </c>
      <c r="BD90">
        <v>43.664960000000001</v>
      </c>
      <c r="BE90">
        <v>39.793880000000001</v>
      </c>
      <c r="BF90">
        <v>17.47992</v>
      </c>
      <c r="BG90">
        <v>101.4854</v>
      </c>
      <c r="BH90" s="3">
        <v>46</v>
      </c>
      <c r="BI90">
        <v>140</v>
      </c>
      <c r="BJ90">
        <v>70</v>
      </c>
      <c r="BK90">
        <v>258</v>
      </c>
      <c r="BL90">
        <v>224</v>
      </c>
      <c r="BM90">
        <v>76</v>
      </c>
      <c r="BR90" s="3">
        <v>3.9880000000000002E-3</v>
      </c>
      <c r="BS90">
        <v>1.3499000000000001E-2</v>
      </c>
      <c r="BT90">
        <v>5.953E-3</v>
      </c>
      <c r="BU90">
        <v>2.7438000000000001E-2</v>
      </c>
      <c r="BV90">
        <v>2.1297E-2</v>
      </c>
      <c r="BW90">
        <v>6.3239999999999998E-3</v>
      </c>
      <c r="BX90">
        <v>0.18767900000000001</v>
      </c>
      <c r="BY90">
        <v>0.107783</v>
      </c>
      <c r="BZ90">
        <v>0.23231399999999999</v>
      </c>
      <c r="CB90" s="3">
        <v>-7950.1</v>
      </c>
      <c r="CC90">
        <v>-2887.8</v>
      </c>
      <c r="CD90">
        <v>27</v>
      </c>
      <c r="CE90" t="s">
        <v>0</v>
      </c>
      <c r="CF90" t="s">
        <v>0</v>
      </c>
      <c r="CG90" t="s">
        <v>193</v>
      </c>
      <c r="CH90">
        <v>37567.64</v>
      </c>
      <c r="CI90">
        <v>12.79776</v>
      </c>
      <c r="CJ90">
        <v>207</v>
      </c>
      <c r="CK90" t="s">
        <v>236</v>
      </c>
      <c r="CL90" s="12">
        <f t="shared" si="6"/>
        <v>36.027884184321422</v>
      </c>
      <c r="CM90" s="11">
        <f t="shared" si="4"/>
        <v>0.81661160464385163</v>
      </c>
    </row>
    <row r="91" spans="1:91" x14ac:dyDescent="0.2">
      <c r="A91" t="str">
        <f t="shared" si="5"/>
        <v>AZ18 WHT06 ol41 prof 1</v>
      </c>
      <c r="B91" s="1" t="s">
        <v>237</v>
      </c>
      <c r="C91" s="10" t="s">
        <v>102</v>
      </c>
      <c r="D91" t="s">
        <v>58</v>
      </c>
      <c r="E91" s="10" t="s">
        <v>195</v>
      </c>
      <c r="F91" s="10" t="s">
        <v>60</v>
      </c>
      <c r="G91" s="10"/>
      <c r="H91">
        <v>59.862000000000002</v>
      </c>
      <c r="I91">
        <v>59.862000000000002</v>
      </c>
      <c r="J91">
        <v>59.862000000000002</v>
      </c>
      <c r="K91">
        <v>59.862000000000002</v>
      </c>
      <c r="L91">
        <v>59.862000000000002</v>
      </c>
      <c r="M91">
        <v>59.862000000000002</v>
      </c>
      <c r="N91">
        <v>59.862000000000002</v>
      </c>
      <c r="O91">
        <v>59.862000000000002</v>
      </c>
      <c r="P91">
        <v>59.862000000000002</v>
      </c>
      <c r="R91" s="3">
        <v>65</v>
      </c>
      <c r="S91">
        <v>65</v>
      </c>
      <c r="T91">
        <v>65</v>
      </c>
      <c r="U91">
        <v>15</v>
      </c>
      <c r="V91">
        <v>35</v>
      </c>
      <c r="W91">
        <v>50</v>
      </c>
      <c r="X91">
        <v>90</v>
      </c>
      <c r="Y91">
        <v>90</v>
      </c>
      <c r="Z91">
        <v>90</v>
      </c>
      <c r="AB91" s="3">
        <v>1.6879999999999999E-2</v>
      </c>
      <c r="AC91">
        <v>0.102481</v>
      </c>
      <c r="AD91">
        <v>1.3127E-2</v>
      </c>
      <c r="AE91">
        <v>0.15035899999999999</v>
      </c>
      <c r="AF91">
        <v>0.11444500000000001</v>
      </c>
      <c r="AG91">
        <v>3.418E-3</v>
      </c>
      <c r="AH91">
        <v>26.1982</v>
      </c>
      <c r="AI91">
        <v>18.532</v>
      </c>
      <c r="AJ91">
        <v>13.58792</v>
      </c>
      <c r="AK91">
        <v>42.39808</v>
      </c>
      <c r="AL91" s="3">
        <v>101.1169</v>
      </c>
      <c r="AM91">
        <v>1.3485E-2</v>
      </c>
      <c r="AN91">
        <v>5.5114999999999997E-2</v>
      </c>
      <c r="AO91">
        <v>5.9069999999999999E-3</v>
      </c>
      <c r="AP91">
        <v>5.8994999999999999E-2</v>
      </c>
      <c r="AQ91">
        <v>4.2019000000000001E-2</v>
      </c>
      <c r="AR91">
        <v>2.379E-3</v>
      </c>
      <c r="AS91">
        <v>23.234549999999999</v>
      </c>
      <c r="AT91">
        <v>14.223240000000001</v>
      </c>
      <c r="AU91">
        <v>5.2445890000000004</v>
      </c>
      <c r="AV91">
        <v>57.119720000000001</v>
      </c>
      <c r="AW91">
        <v>99.999989999999997</v>
      </c>
      <c r="AX91" s="3">
        <v>3.1893999999999999E-2</v>
      </c>
      <c r="AY91">
        <v>0.14339099999999999</v>
      </c>
      <c r="AZ91">
        <v>2.1897E-2</v>
      </c>
      <c r="BA91">
        <v>0.19414899999999999</v>
      </c>
      <c r="BB91">
        <v>0.14563400000000001</v>
      </c>
      <c r="BC91">
        <v>7.8329999999999997E-3</v>
      </c>
      <c r="BD91">
        <v>43.44444</v>
      </c>
      <c r="BE91">
        <v>39.64687</v>
      </c>
      <c r="BF91">
        <v>17.480799999999999</v>
      </c>
      <c r="BG91">
        <v>101.1169</v>
      </c>
      <c r="BH91" s="3">
        <v>47</v>
      </c>
      <c r="BI91">
        <v>140</v>
      </c>
      <c r="BJ91">
        <v>70</v>
      </c>
      <c r="BK91">
        <v>250</v>
      </c>
      <c r="BL91">
        <v>224</v>
      </c>
      <c r="BM91">
        <v>78</v>
      </c>
      <c r="BR91" s="3">
        <v>4.0260000000000001E-3</v>
      </c>
      <c r="BS91">
        <v>1.3476E-2</v>
      </c>
      <c r="BT91">
        <v>5.9129999999999999E-3</v>
      </c>
      <c r="BU91">
        <v>2.6841E-2</v>
      </c>
      <c r="BV91">
        <v>2.1343000000000001E-2</v>
      </c>
      <c r="BW91">
        <v>6.5079999999999999E-3</v>
      </c>
      <c r="BX91">
        <v>0.18688199999999999</v>
      </c>
      <c r="BY91">
        <v>0.107513</v>
      </c>
      <c r="BZ91">
        <v>0.232323</v>
      </c>
      <c r="CB91" s="3">
        <v>-7949</v>
      </c>
      <c r="CC91">
        <v>-2889.2</v>
      </c>
      <c r="CD91">
        <v>27</v>
      </c>
      <c r="CE91" t="s">
        <v>0</v>
      </c>
      <c r="CF91" t="s">
        <v>0</v>
      </c>
      <c r="CG91" t="s">
        <v>193</v>
      </c>
      <c r="CH91">
        <v>37568.449999999997</v>
      </c>
      <c r="CI91">
        <v>12.75869</v>
      </c>
      <c r="CJ91">
        <v>208</v>
      </c>
      <c r="CK91" t="s">
        <v>238</v>
      </c>
      <c r="CL91" s="12">
        <f t="shared" si="6"/>
        <v>37.808333565797845</v>
      </c>
      <c r="CM91" s="11">
        <f t="shared" si="4"/>
        <v>0.81584453799674206</v>
      </c>
    </row>
    <row r="92" spans="1:91" x14ac:dyDescent="0.2">
      <c r="A92" t="str">
        <f t="shared" si="5"/>
        <v>AZ18 WHT06 ol41 prof 1</v>
      </c>
      <c r="B92" s="1" t="s">
        <v>239</v>
      </c>
      <c r="C92" s="10" t="s">
        <v>102</v>
      </c>
      <c r="D92" t="s">
        <v>58</v>
      </c>
      <c r="E92" s="10" t="s">
        <v>195</v>
      </c>
      <c r="F92" s="10" t="s">
        <v>60</v>
      </c>
      <c r="G92" s="10"/>
      <c r="H92">
        <v>59.846699999999998</v>
      </c>
      <c r="I92">
        <v>59.846699999999998</v>
      </c>
      <c r="J92">
        <v>59.846699999999998</v>
      </c>
      <c r="K92">
        <v>59.846699999999998</v>
      </c>
      <c r="L92">
        <v>59.846699999999998</v>
      </c>
      <c r="M92">
        <v>59.846699999999998</v>
      </c>
      <c r="N92">
        <v>59.846699999999998</v>
      </c>
      <c r="O92">
        <v>59.846699999999998</v>
      </c>
      <c r="P92">
        <v>59.846699999999998</v>
      </c>
      <c r="R92" s="3">
        <v>65</v>
      </c>
      <c r="S92">
        <v>65</v>
      </c>
      <c r="T92">
        <v>65</v>
      </c>
      <c r="U92">
        <v>15</v>
      </c>
      <c r="V92">
        <v>35</v>
      </c>
      <c r="W92">
        <v>50</v>
      </c>
      <c r="X92">
        <v>90</v>
      </c>
      <c r="Y92">
        <v>90</v>
      </c>
      <c r="Z92">
        <v>90</v>
      </c>
      <c r="AB92" s="3">
        <v>2.0965000000000001E-2</v>
      </c>
      <c r="AC92">
        <v>0.10781200000000001</v>
      </c>
      <c r="AD92">
        <v>8.9820000000000004E-3</v>
      </c>
      <c r="AE92">
        <v>0.14360500000000001</v>
      </c>
      <c r="AF92">
        <v>0.118407</v>
      </c>
      <c r="AG92">
        <v>1.0599000000000001E-2</v>
      </c>
      <c r="AH92">
        <v>26.27524</v>
      </c>
      <c r="AI92">
        <v>18.634509999999999</v>
      </c>
      <c r="AJ92">
        <v>13.56575</v>
      </c>
      <c r="AK92">
        <v>42.570610000000002</v>
      </c>
      <c r="AL92" s="3">
        <v>101.45650000000001</v>
      </c>
      <c r="AM92">
        <v>1.6684999999999998E-2</v>
      </c>
      <c r="AN92">
        <v>5.7764000000000003E-2</v>
      </c>
      <c r="AO92">
        <v>4.0270000000000002E-3</v>
      </c>
      <c r="AP92">
        <v>5.6132000000000001E-2</v>
      </c>
      <c r="AQ92">
        <v>4.3309E-2</v>
      </c>
      <c r="AR92">
        <v>7.3489999999999996E-3</v>
      </c>
      <c r="AS92">
        <v>23.21489</v>
      </c>
      <c r="AT92">
        <v>14.247920000000001</v>
      </c>
      <c r="AU92">
        <v>5.2162660000000001</v>
      </c>
      <c r="AV92">
        <v>57.135649999999998</v>
      </c>
      <c r="AW92">
        <v>99.999989999999997</v>
      </c>
      <c r="AX92" s="3">
        <v>3.9612000000000001E-2</v>
      </c>
      <c r="AY92">
        <v>0.15085100000000001</v>
      </c>
      <c r="AZ92">
        <v>1.4982000000000001E-2</v>
      </c>
      <c r="BA92">
        <v>0.18542800000000001</v>
      </c>
      <c r="BB92">
        <v>0.150676</v>
      </c>
      <c r="BC92">
        <v>2.4287E-2</v>
      </c>
      <c r="BD92">
        <v>43.572180000000003</v>
      </c>
      <c r="BE92">
        <v>39.86618</v>
      </c>
      <c r="BF92">
        <v>17.452290000000001</v>
      </c>
      <c r="BG92">
        <v>101.45650000000001</v>
      </c>
      <c r="BH92" s="3">
        <v>46</v>
      </c>
      <c r="BI92">
        <v>139</v>
      </c>
      <c r="BJ92">
        <v>71</v>
      </c>
      <c r="BK92">
        <v>257</v>
      </c>
      <c r="BL92">
        <v>228</v>
      </c>
      <c r="BM92">
        <v>76</v>
      </c>
      <c r="BR92" s="3">
        <v>3.9940000000000002E-3</v>
      </c>
      <c r="BS92">
        <v>1.3511E-2</v>
      </c>
      <c r="BT92">
        <v>5.9490000000000003E-3</v>
      </c>
      <c r="BU92">
        <v>2.7063E-2</v>
      </c>
      <c r="BV92">
        <v>2.1777000000000001E-2</v>
      </c>
      <c r="BW92">
        <v>6.496E-3</v>
      </c>
      <c r="BX92">
        <v>0.18734000000000001</v>
      </c>
      <c r="BY92">
        <v>0.107917</v>
      </c>
      <c r="BZ92">
        <v>0.23204900000000001</v>
      </c>
      <c r="CB92" s="3">
        <v>-7947.8</v>
      </c>
      <c r="CC92">
        <v>-2890.5</v>
      </c>
      <c r="CD92">
        <v>27</v>
      </c>
      <c r="CE92" t="s">
        <v>0</v>
      </c>
      <c r="CF92" t="s">
        <v>0</v>
      </c>
      <c r="CG92" t="s">
        <v>193</v>
      </c>
      <c r="CH92">
        <v>37569.25</v>
      </c>
      <c r="CI92">
        <v>12.79152</v>
      </c>
      <c r="CJ92">
        <v>209</v>
      </c>
      <c r="CK92" t="s">
        <v>240</v>
      </c>
      <c r="CL92" s="12">
        <f t="shared" si="6"/>
        <v>39.57751416709327</v>
      </c>
      <c r="CM92" s="11">
        <f t="shared" si="4"/>
        <v>0.81652993638387406</v>
      </c>
    </row>
    <row r="93" spans="1:91" x14ac:dyDescent="0.2">
      <c r="A93" t="str">
        <f t="shared" si="5"/>
        <v>AZ18 WHT06 ol41 prof 1</v>
      </c>
      <c r="B93" s="1" t="s">
        <v>241</v>
      </c>
      <c r="C93" s="10" t="s">
        <v>102</v>
      </c>
      <c r="D93" t="s">
        <v>58</v>
      </c>
      <c r="E93" s="10" t="s">
        <v>195</v>
      </c>
      <c r="F93" s="10" t="s">
        <v>60</v>
      </c>
      <c r="G93" s="10"/>
      <c r="H93">
        <v>59.862000000000002</v>
      </c>
      <c r="I93">
        <v>59.862000000000002</v>
      </c>
      <c r="J93">
        <v>59.862000000000002</v>
      </c>
      <c r="K93">
        <v>59.862000000000002</v>
      </c>
      <c r="L93">
        <v>59.862000000000002</v>
      </c>
      <c r="M93">
        <v>59.862000000000002</v>
      </c>
      <c r="N93">
        <v>59.862000000000002</v>
      </c>
      <c r="O93">
        <v>59.862000000000002</v>
      </c>
      <c r="P93">
        <v>59.862000000000002</v>
      </c>
      <c r="R93" s="3">
        <v>65</v>
      </c>
      <c r="S93">
        <v>65</v>
      </c>
      <c r="T93">
        <v>65</v>
      </c>
      <c r="U93">
        <v>15</v>
      </c>
      <c r="V93">
        <v>35</v>
      </c>
      <c r="W93">
        <v>50</v>
      </c>
      <c r="X93">
        <v>90</v>
      </c>
      <c r="Y93">
        <v>90</v>
      </c>
      <c r="Z93">
        <v>90</v>
      </c>
      <c r="AB93" s="3">
        <v>2.0709000000000002E-2</v>
      </c>
      <c r="AC93">
        <v>9.9504999999999996E-2</v>
      </c>
      <c r="AD93">
        <v>1.3375E-2</v>
      </c>
      <c r="AE93">
        <v>0.163189</v>
      </c>
      <c r="AF93">
        <v>0.121061</v>
      </c>
      <c r="AG93">
        <v>1.4256E-2</v>
      </c>
      <c r="AH93">
        <v>26.31869</v>
      </c>
      <c r="AI93">
        <v>18.591349999999998</v>
      </c>
      <c r="AJ93">
        <v>13.47138</v>
      </c>
      <c r="AK93">
        <v>42.533549999999998</v>
      </c>
      <c r="AL93" s="3">
        <v>101.3471</v>
      </c>
      <c r="AM93">
        <v>1.6494000000000002E-2</v>
      </c>
      <c r="AN93">
        <v>5.3351000000000003E-2</v>
      </c>
      <c r="AO93">
        <v>6.0000000000000001E-3</v>
      </c>
      <c r="AP93">
        <v>6.3833000000000001E-2</v>
      </c>
      <c r="AQ93">
        <v>4.4311999999999997E-2</v>
      </c>
      <c r="AR93">
        <v>9.8910000000000005E-3</v>
      </c>
      <c r="AS93">
        <v>23.27008</v>
      </c>
      <c r="AT93">
        <v>14.22519</v>
      </c>
      <c r="AU93">
        <v>5.1837169999999997</v>
      </c>
      <c r="AV93">
        <v>57.127139999999997</v>
      </c>
      <c r="AW93">
        <v>100</v>
      </c>
      <c r="AX93" s="3">
        <v>3.9129999999999998E-2</v>
      </c>
      <c r="AY93">
        <v>0.13922699999999999</v>
      </c>
      <c r="AZ93">
        <v>2.231E-2</v>
      </c>
      <c r="BA93">
        <v>0.21071599999999999</v>
      </c>
      <c r="BB93">
        <v>0.154053</v>
      </c>
      <c r="BC93">
        <v>3.2667000000000002E-2</v>
      </c>
      <c r="BD93">
        <v>43.64425</v>
      </c>
      <c r="BE93">
        <v>39.773850000000003</v>
      </c>
      <c r="BF93">
        <v>17.330870000000001</v>
      </c>
      <c r="BG93">
        <v>101.3471</v>
      </c>
      <c r="BH93" s="3">
        <v>46</v>
      </c>
      <c r="BI93">
        <v>138</v>
      </c>
      <c r="BJ93">
        <v>70</v>
      </c>
      <c r="BK93">
        <v>252</v>
      </c>
      <c r="BL93">
        <v>228</v>
      </c>
      <c r="BM93">
        <v>76</v>
      </c>
      <c r="BR93" s="3">
        <v>3.9830000000000004E-3</v>
      </c>
      <c r="BS93">
        <v>1.3311999999999999E-2</v>
      </c>
      <c r="BT93">
        <v>5.9220000000000002E-3</v>
      </c>
      <c r="BU93">
        <v>2.7438000000000001E-2</v>
      </c>
      <c r="BV93">
        <v>2.1838E-2</v>
      </c>
      <c r="BW93">
        <v>6.5240000000000003E-3</v>
      </c>
      <c r="BX93">
        <v>0.18759000000000001</v>
      </c>
      <c r="BY93">
        <v>0.107747</v>
      </c>
      <c r="BZ93">
        <v>0.23080899999999999</v>
      </c>
      <c r="CB93" s="3">
        <v>-7946.7</v>
      </c>
      <c r="CC93">
        <v>-2891.9</v>
      </c>
      <c r="CD93">
        <v>27</v>
      </c>
      <c r="CE93" t="s">
        <v>0</v>
      </c>
      <c r="CF93" t="s">
        <v>0</v>
      </c>
      <c r="CG93" t="s">
        <v>193</v>
      </c>
      <c r="CH93">
        <v>37570.06</v>
      </c>
      <c r="CI93">
        <v>12.76864</v>
      </c>
      <c r="CJ93">
        <v>210</v>
      </c>
      <c r="CK93" t="s">
        <v>242</v>
      </c>
      <c r="CL93" s="12">
        <f t="shared" si="6"/>
        <v>41.357963548570055</v>
      </c>
      <c r="CM93" s="11">
        <f t="shared" si="4"/>
        <v>0.81781985019433434</v>
      </c>
    </row>
    <row r="94" spans="1:91" x14ac:dyDescent="0.2">
      <c r="A94" t="str">
        <f t="shared" si="5"/>
        <v>AZ18 WHT06 ol41 prof 1</v>
      </c>
      <c r="B94" s="1" t="s">
        <v>243</v>
      </c>
      <c r="C94" s="10" t="s">
        <v>102</v>
      </c>
      <c r="D94" t="s">
        <v>58</v>
      </c>
      <c r="E94" s="10" t="s">
        <v>195</v>
      </c>
      <c r="F94" s="10" t="s">
        <v>60</v>
      </c>
      <c r="G94" s="10"/>
      <c r="H94">
        <v>59.846699999999998</v>
      </c>
      <c r="I94">
        <v>59.846699999999998</v>
      </c>
      <c r="J94">
        <v>59.846699999999998</v>
      </c>
      <c r="K94">
        <v>59.846699999999998</v>
      </c>
      <c r="L94">
        <v>59.846699999999998</v>
      </c>
      <c r="M94">
        <v>59.846699999999998</v>
      </c>
      <c r="N94">
        <v>59.846699999999998</v>
      </c>
      <c r="O94">
        <v>59.846699999999998</v>
      </c>
      <c r="P94">
        <v>59.846699999999998</v>
      </c>
      <c r="R94" s="3">
        <v>65</v>
      </c>
      <c r="S94">
        <v>65</v>
      </c>
      <c r="T94">
        <v>65</v>
      </c>
      <c r="U94">
        <v>15</v>
      </c>
      <c r="V94">
        <v>35</v>
      </c>
      <c r="W94">
        <v>50</v>
      </c>
      <c r="X94">
        <v>90</v>
      </c>
      <c r="Y94">
        <v>90</v>
      </c>
      <c r="Z94">
        <v>90</v>
      </c>
      <c r="AB94" s="3">
        <v>2.0573000000000001E-2</v>
      </c>
      <c r="AC94">
        <v>9.9306000000000005E-2</v>
      </c>
      <c r="AD94">
        <v>8.855E-3</v>
      </c>
      <c r="AE94">
        <v>0.15175</v>
      </c>
      <c r="AF94">
        <v>0.12923000000000001</v>
      </c>
      <c r="AG94">
        <v>1.0943E-2</v>
      </c>
      <c r="AH94">
        <v>26.314990000000002</v>
      </c>
      <c r="AI94">
        <v>18.648720000000001</v>
      </c>
      <c r="AJ94">
        <v>13.401199999999999</v>
      </c>
      <c r="AK94">
        <v>42.56776</v>
      </c>
      <c r="AL94" s="3">
        <v>101.3533</v>
      </c>
      <c r="AM94">
        <v>1.6376000000000002E-2</v>
      </c>
      <c r="AN94">
        <v>5.3217E-2</v>
      </c>
      <c r="AO94">
        <v>3.9709999999999997E-3</v>
      </c>
      <c r="AP94">
        <v>5.9326999999999998E-2</v>
      </c>
      <c r="AQ94">
        <v>4.7277E-2</v>
      </c>
      <c r="AR94">
        <v>7.5880000000000001E-3</v>
      </c>
      <c r="AS94">
        <v>23.254359999999998</v>
      </c>
      <c r="AT94">
        <v>14.26144</v>
      </c>
      <c r="AU94">
        <v>5.1539539999999997</v>
      </c>
      <c r="AV94">
        <v>57.142490000000002</v>
      </c>
      <c r="AW94">
        <v>100</v>
      </c>
      <c r="AX94" s="3">
        <v>3.8871999999999997E-2</v>
      </c>
      <c r="AY94">
        <v>0.13894999999999999</v>
      </c>
      <c r="AZ94">
        <v>1.4770999999999999E-2</v>
      </c>
      <c r="BA94">
        <v>0.19594500000000001</v>
      </c>
      <c r="BB94">
        <v>0.16444900000000001</v>
      </c>
      <c r="BC94">
        <v>2.5073999999999999E-2</v>
      </c>
      <c r="BD94">
        <v>43.638109999999998</v>
      </c>
      <c r="BE94">
        <v>39.89658</v>
      </c>
      <c r="BF94">
        <v>17.240590000000001</v>
      </c>
      <c r="BG94">
        <v>101.3533</v>
      </c>
      <c r="BH94" s="3">
        <v>46</v>
      </c>
      <c r="BI94">
        <v>139</v>
      </c>
      <c r="BJ94">
        <v>70</v>
      </c>
      <c r="BK94">
        <v>260</v>
      </c>
      <c r="BL94">
        <v>226</v>
      </c>
      <c r="BM94">
        <v>76</v>
      </c>
      <c r="BR94" s="3">
        <v>4.0330000000000001E-3</v>
      </c>
      <c r="BS94">
        <v>1.3393E-2</v>
      </c>
      <c r="BT94">
        <v>5.9249999999999997E-3</v>
      </c>
      <c r="BU94">
        <v>2.7566E-2</v>
      </c>
      <c r="BV94">
        <v>2.1881999999999999E-2</v>
      </c>
      <c r="BW94">
        <v>6.4879999999999998E-3</v>
      </c>
      <c r="BX94">
        <v>0.18756</v>
      </c>
      <c r="BY94">
        <v>0.107978</v>
      </c>
      <c r="BZ94">
        <v>0.22991200000000001</v>
      </c>
      <c r="CB94" s="3">
        <v>-7945.5</v>
      </c>
      <c r="CC94">
        <v>-2893.3</v>
      </c>
      <c r="CD94">
        <v>27</v>
      </c>
      <c r="CE94" t="s">
        <v>0</v>
      </c>
      <c r="CF94" t="s">
        <v>0</v>
      </c>
      <c r="CG94" t="s">
        <v>193</v>
      </c>
      <c r="CH94">
        <v>37570.86</v>
      </c>
      <c r="CI94">
        <v>12.758599999999999</v>
      </c>
      <c r="CJ94">
        <v>211</v>
      </c>
      <c r="CK94" t="s">
        <v>244</v>
      </c>
      <c r="CL94" s="12">
        <f t="shared" si="6"/>
        <v>43.201872440028581</v>
      </c>
      <c r="CM94" s="11">
        <f t="shared" si="4"/>
        <v>0.81857585775769726</v>
      </c>
    </row>
    <row r="95" spans="1:91" x14ac:dyDescent="0.2">
      <c r="A95" t="str">
        <f t="shared" si="5"/>
        <v>AZ18 WHT06 ol41 prof 1</v>
      </c>
      <c r="B95" s="1" t="s">
        <v>245</v>
      </c>
      <c r="C95" s="10" t="s">
        <v>102</v>
      </c>
      <c r="D95" t="s">
        <v>58</v>
      </c>
      <c r="E95" s="10" t="s">
        <v>195</v>
      </c>
      <c r="F95" s="10" t="s">
        <v>60</v>
      </c>
      <c r="G95" s="10"/>
      <c r="H95">
        <v>59.846699999999998</v>
      </c>
      <c r="I95">
        <v>59.846699999999998</v>
      </c>
      <c r="J95">
        <v>59.846699999999998</v>
      </c>
      <c r="K95">
        <v>59.846699999999998</v>
      </c>
      <c r="L95">
        <v>59.846699999999998</v>
      </c>
      <c r="M95">
        <v>59.846699999999998</v>
      </c>
      <c r="N95">
        <v>59.846699999999998</v>
      </c>
      <c r="O95">
        <v>59.846699999999998</v>
      </c>
      <c r="P95">
        <v>59.846699999999998</v>
      </c>
      <c r="R95" s="3">
        <v>65</v>
      </c>
      <c r="S95">
        <v>65</v>
      </c>
      <c r="T95">
        <v>65</v>
      </c>
      <c r="U95">
        <v>15</v>
      </c>
      <c r="V95">
        <v>35</v>
      </c>
      <c r="W95">
        <v>50</v>
      </c>
      <c r="X95">
        <v>90</v>
      </c>
      <c r="Y95">
        <v>90</v>
      </c>
      <c r="Z95">
        <v>90</v>
      </c>
      <c r="AB95" s="3">
        <v>1.8238000000000001E-2</v>
      </c>
      <c r="AC95">
        <v>9.9680000000000005E-2</v>
      </c>
      <c r="AD95">
        <v>1.1108E-2</v>
      </c>
      <c r="AE95">
        <v>0.15642800000000001</v>
      </c>
      <c r="AF95">
        <v>0.12645300000000001</v>
      </c>
      <c r="AG95">
        <v>1.0422000000000001E-2</v>
      </c>
      <c r="AH95">
        <v>26.319569999999999</v>
      </c>
      <c r="AI95">
        <v>18.64658</v>
      </c>
      <c r="AJ95">
        <v>13.43417</v>
      </c>
      <c r="AK95">
        <v>42.577300000000001</v>
      </c>
      <c r="AL95" s="3">
        <v>101.4</v>
      </c>
      <c r="AM95">
        <v>1.4514000000000001E-2</v>
      </c>
      <c r="AN95">
        <v>5.3401999999999998E-2</v>
      </c>
      <c r="AO95">
        <v>4.9789999999999999E-3</v>
      </c>
      <c r="AP95">
        <v>6.1138999999999999E-2</v>
      </c>
      <c r="AQ95">
        <v>4.6247999999999997E-2</v>
      </c>
      <c r="AR95">
        <v>7.2249999999999997E-3</v>
      </c>
      <c r="AS95">
        <v>23.25196</v>
      </c>
      <c r="AT95">
        <v>14.25586</v>
      </c>
      <c r="AU95">
        <v>5.1652050000000003</v>
      </c>
      <c r="AV95">
        <v>57.139470000000003</v>
      </c>
      <c r="AW95">
        <v>100</v>
      </c>
      <c r="AX95" s="3">
        <v>3.4460999999999999E-2</v>
      </c>
      <c r="AY95">
        <v>0.13947200000000001</v>
      </c>
      <c r="AZ95">
        <v>1.8529E-2</v>
      </c>
      <c r="BA95">
        <v>0.201985</v>
      </c>
      <c r="BB95">
        <v>0.160914</v>
      </c>
      <c r="BC95">
        <v>2.3880999999999999E-2</v>
      </c>
      <c r="BD95">
        <v>43.645699999999998</v>
      </c>
      <c r="BE95">
        <v>39.892009999999999</v>
      </c>
      <c r="BF95">
        <v>17.283010000000001</v>
      </c>
      <c r="BG95">
        <v>101.4</v>
      </c>
      <c r="BH95" s="3">
        <v>46</v>
      </c>
      <c r="BI95">
        <v>139</v>
      </c>
      <c r="BJ95">
        <v>70</v>
      </c>
      <c r="BK95">
        <v>254</v>
      </c>
      <c r="BL95">
        <v>227</v>
      </c>
      <c r="BM95">
        <v>77</v>
      </c>
      <c r="BR95" s="3">
        <v>4.0130000000000001E-3</v>
      </c>
      <c r="BS95">
        <v>1.3403999999999999E-2</v>
      </c>
      <c r="BT95">
        <v>5.94E-3</v>
      </c>
      <c r="BU95">
        <v>2.7327000000000001E-2</v>
      </c>
      <c r="BV95">
        <v>2.1881000000000001E-2</v>
      </c>
      <c r="BW95">
        <v>6.5129999999999997E-3</v>
      </c>
      <c r="BX95">
        <v>0.18759200000000001</v>
      </c>
      <c r="BY95">
        <v>0.107969</v>
      </c>
      <c r="BZ95">
        <v>0.23033999999999999</v>
      </c>
      <c r="CB95" s="3">
        <v>-7944.4</v>
      </c>
      <c r="CC95">
        <v>-2894.7</v>
      </c>
      <c r="CD95">
        <v>27</v>
      </c>
      <c r="CE95" t="s">
        <v>0</v>
      </c>
      <c r="CF95" t="s">
        <v>0</v>
      </c>
      <c r="CG95" t="s">
        <v>193</v>
      </c>
      <c r="CH95">
        <v>37571.67</v>
      </c>
      <c r="CI95">
        <v>12.76877</v>
      </c>
      <c r="CJ95">
        <v>212</v>
      </c>
      <c r="CK95" t="s">
        <v>246</v>
      </c>
      <c r="CL95" s="12">
        <f t="shared" si="6"/>
        <v>44.982321821505003</v>
      </c>
      <c r="CM95" s="11">
        <f t="shared" si="4"/>
        <v>0.81823644265710527</v>
      </c>
    </row>
    <row r="96" spans="1:91" x14ac:dyDescent="0.2">
      <c r="A96" t="str">
        <f t="shared" si="5"/>
        <v>AZ18 WHT06 ol41 prof 1</v>
      </c>
      <c r="B96" s="1" t="s">
        <v>247</v>
      </c>
      <c r="C96" s="10" t="s">
        <v>102</v>
      </c>
      <c r="D96" t="s">
        <v>58</v>
      </c>
      <c r="E96" s="10" t="s">
        <v>195</v>
      </c>
      <c r="F96" s="10" t="s">
        <v>60</v>
      </c>
      <c r="G96" s="10"/>
      <c r="H96">
        <v>59.862000000000002</v>
      </c>
      <c r="I96">
        <v>59.862000000000002</v>
      </c>
      <c r="J96">
        <v>59.862000000000002</v>
      </c>
      <c r="K96">
        <v>59.862000000000002</v>
      </c>
      <c r="L96">
        <v>59.862000000000002</v>
      </c>
      <c r="M96">
        <v>59.862000000000002</v>
      </c>
      <c r="N96">
        <v>59.862000000000002</v>
      </c>
      <c r="O96">
        <v>59.862000000000002</v>
      </c>
      <c r="P96">
        <v>59.862000000000002</v>
      </c>
      <c r="R96" s="3">
        <v>65</v>
      </c>
      <c r="S96">
        <v>65</v>
      </c>
      <c r="T96">
        <v>65</v>
      </c>
      <c r="U96">
        <v>15</v>
      </c>
      <c r="V96">
        <v>35</v>
      </c>
      <c r="W96">
        <v>50</v>
      </c>
      <c r="X96">
        <v>90</v>
      </c>
      <c r="Y96">
        <v>90</v>
      </c>
      <c r="Z96">
        <v>90</v>
      </c>
      <c r="AB96" s="3">
        <v>2.0184000000000001E-2</v>
      </c>
      <c r="AC96">
        <v>9.9943000000000004E-2</v>
      </c>
      <c r="AD96">
        <v>7.0349999999999996E-3</v>
      </c>
      <c r="AE96">
        <v>0.14424899999999999</v>
      </c>
      <c r="AF96">
        <v>0.133879</v>
      </c>
      <c r="AG96">
        <v>6.1999999999999998E-3</v>
      </c>
      <c r="AH96">
        <v>26.31335</v>
      </c>
      <c r="AI96">
        <v>18.629149999999999</v>
      </c>
      <c r="AJ96">
        <v>13.40185</v>
      </c>
      <c r="AK96">
        <v>42.536230000000003</v>
      </c>
      <c r="AL96" s="3">
        <v>101.2921</v>
      </c>
      <c r="AM96">
        <v>1.6077000000000001E-2</v>
      </c>
      <c r="AN96">
        <v>5.3592000000000001E-2</v>
      </c>
      <c r="AO96">
        <v>3.156E-3</v>
      </c>
      <c r="AP96">
        <v>5.6430000000000001E-2</v>
      </c>
      <c r="AQ96">
        <v>4.9008999999999997E-2</v>
      </c>
      <c r="AR96">
        <v>4.3020000000000003E-3</v>
      </c>
      <c r="AS96">
        <v>23.267749999999999</v>
      </c>
      <c r="AT96">
        <v>14.25558</v>
      </c>
      <c r="AU96">
        <v>5.1574949999999999</v>
      </c>
      <c r="AV96">
        <v>57.136609999999997</v>
      </c>
      <c r="AW96">
        <v>100</v>
      </c>
      <c r="AX96" s="3">
        <v>3.8136999999999997E-2</v>
      </c>
      <c r="AY96">
        <v>0.13983999999999999</v>
      </c>
      <c r="AZ96">
        <v>1.1734E-2</v>
      </c>
      <c r="BA96">
        <v>0.18625900000000001</v>
      </c>
      <c r="BB96">
        <v>0.17036399999999999</v>
      </c>
      <c r="BC96">
        <v>1.4206999999999999E-2</v>
      </c>
      <c r="BD96">
        <v>43.635390000000001</v>
      </c>
      <c r="BE96">
        <v>39.85472</v>
      </c>
      <c r="BF96">
        <v>17.241430000000001</v>
      </c>
      <c r="BG96">
        <v>101.2921</v>
      </c>
      <c r="BH96" s="3">
        <v>46</v>
      </c>
      <c r="BI96">
        <v>136</v>
      </c>
      <c r="BJ96">
        <v>71</v>
      </c>
      <c r="BK96">
        <v>261</v>
      </c>
      <c r="BL96">
        <v>226</v>
      </c>
      <c r="BM96">
        <v>76</v>
      </c>
      <c r="BR96" s="3">
        <v>3.9740000000000001E-3</v>
      </c>
      <c r="BS96">
        <v>1.3146E-2</v>
      </c>
      <c r="BT96">
        <v>5.927E-3</v>
      </c>
      <c r="BU96">
        <v>2.7326E-2</v>
      </c>
      <c r="BV96">
        <v>2.1968000000000001E-2</v>
      </c>
      <c r="BW96">
        <v>6.4429999999999999E-3</v>
      </c>
      <c r="BX96">
        <v>0.18754599999999999</v>
      </c>
      <c r="BY96">
        <v>0.10789600000000001</v>
      </c>
      <c r="BZ96">
        <v>0.229906</v>
      </c>
      <c r="CB96" s="3">
        <v>-7943.3</v>
      </c>
      <c r="CC96">
        <v>-2896.1</v>
      </c>
      <c r="CD96">
        <v>27</v>
      </c>
      <c r="CE96" t="s">
        <v>0</v>
      </c>
      <c r="CF96" t="s">
        <v>0</v>
      </c>
      <c r="CG96" t="s">
        <v>193</v>
      </c>
      <c r="CH96">
        <v>37572.47</v>
      </c>
      <c r="CI96">
        <v>12.7517</v>
      </c>
      <c r="CJ96">
        <v>213</v>
      </c>
      <c r="CK96" t="s">
        <v>248</v>
      </c>
      <c r="CL96" s="12">
        <f t="shared" si="6"/>
        <v>46.76277120298122</v>
      </c>
      <c r="CM96" s="11">
        <f t="shared" si="4"/>
        <v>0.8185593475095817</v>
      </c>
    </row>
    <row r="97" spans="1:91" x14ac:dyDescent="0.2">
      <c r="A97" t="str">
        <f t="shared" si="5"/>
        <v>AZ18 WHT06 ol41 prof 1</v>
      </c>
      <c r="B97" s="1" t="s">
        <v>249</v>
      </c>
      <c r="C97" s="10" t="s">
        <v>102</v>
      </c>
      <c r="D97" t="s">
        <v>58</v>
      </c>
      <c r="E97" s="10" t="s">
        <v>195</v>
      </c>
      <c r="F97" s="10" t="s">
        <v>60</v>
      </c>
      <c r="G97" s="10"/>
      <c r="H97">
        <v>59.846699999999998</v>
      </c>
      <c r="I97">
        <v>59.846699999999998</v>
      </c>
      <c r="J97">
        <v>59.846699999999998</v>
      </c>
      <c r="K97">
        <v>59.846699999999998</v>
      </c>
      <c r="L97">
        <v>59.846699999999998</v>
      </c>
      <c r="M97">
        <v>59.846699999999998</v>
      </c>
      <c r="N97">
        <v>59.846699999999998</v>
      </c>
      <c r="O97">
        <v>59.846699999999998</v>
      </c>
      <c r="P97">
        <v>59.846699999999998</v>
      </c>
      <c r="R97" s="3">
        <v>65</v>
      </c>
      <c r="S97">
        <v>65</v>
      </c>
      <c r="T97">
        <v>65</v>
      </c>
      <c r="U97">
        <v>15</v>
      </c>
      <c r="V97">
        <v>35</v>
      </c>
      <c r="W97">
        <v>50</v>
      </c>
      <c r="X97">
        <v>90</v>
      </c>
      <c r="Y97">
        <v>90</v>
      </c>
      <c r="Z97">
        <v>90</v>
      </c>
      <c r="AB97" s="3">
        <v>1.7281000000000001E-2</v>
      </c>
      <c r="AC97">
        <v>9.6169000000000004E-2</v>
      </c>
      <c r="AD97">
        <v>1.2944000000000001E-2</v>
      </c>
      <c r="AE97">
        <v>0.15260799999999999</v>
      </c>
      <c r="AF97">
        <v>0.14280899999999999</v>
      </c>
      <c r="AG97">
        <v>1.1223E-2</v>
      </c>
      <c r="AH97">
        <v>26.352699999999999</v>
      </c>
      <c r="AI97">
        <v>18.618480000000002</v>
      </c>
      <c r="AJ97">
        <v>13.353859999999999</v>
      </c>
      <c r="AK97">
        <v>42.547440000000002</v>
      </c>
      <c r="AL97" s="3">
        <v>101.30549999999999</v>
      </c>
      <c r="AM97">
        <v>1.3761000000000001E-2</v>
      </c>
      <c r="AN97">
        <v>5.1552000000000001E-2</v>
      </c>
      <c r="AO97">
        <v>5.8060000000000004E-3</v>
      </c>
      <c r="AP97">
        <v>5.9681999999999999E-2</v>
      </c>
      <c r="AQ97">
        <v>5.2261000000000002E-2</v>
      </c>
      <c r="AR97">
        <v>7.7850000000000003E-3</v>
      </c>
      <c r="AS97">
        <v>23.295190000000002</v>
      </c>
      <c r="AT97">
        <v>14.24292</v>
      </c>
      <c r="AU97">
        <v>5.1374050000000002</v>
      </c>
      <c r="AV97">
        <v>57.13364</v>
      </c>
      <c r="AW97">
        <v>100</v>
      </c>
      <c r="AX97" s="3">
        <v>3.2653000000000001E-2</v>
      </c>
      <c r="AY97">
        <v>0.13455900000000001</v>
      </c>
      <c r="AZ97">
        <v>2.1592E-2</v>
      </c>
      <c r="BA97">
        <v>0.19705300000000001</v>
      </c>
      <c r="BB97">
        <v>0.181728</v>
      </c>
      <c r="BC97">
        <v>2.5717E-2</v>
      </c>
      <c r="BD97">
        <v>43.700629999999997</v>
      </c>
      <c r="BE97">
        <v>39.831899999999997</v>
      </c>
      <c r="BF97">
        <v>17.179690000000001</v>
      </c>
      <c r="BG97">
        <v>101.30549999999999</v>
      </c>
      <c r="BH97" s="3">
        <v>46</v>
      </c>
      <c r="BI97">
        <v>139</v>
      </c>
      <c r="BJ97">
        <v>70</v>
      </c>
      <c r="BK97">
        <v>258</v>
      </c>
      <c r="BL97">
        <v>227</v>
      </c>
      <c r="BM97">
        <v>76</v>
      </c>
      <c r="BR97" s="3">
        <v>4.0080000000000003E-3</v>
      </c>
      <c r="BS97">
        <v>1.3323E-2</v>
      </c>
      <c r="BT97">
        <v>5.8929999999999998E-3</v>
      </c>
      <c r="BU97">
        <v>2.7434E-2</v>
      </c>
      <c r="BV97">
        <v>2.2297000000000001E-2</v>
      </c>
      <c r="BW97">
        <v>6.4970000000000002E-3</v>
      </c>
      <c r="BX97">
        <v>0.18778800000000001</v>
      </c>
      <c r="BY97">
        <v>0.107866</v>
      </c>
      <c r="BZ97">
        <v>0.229294</v>
      </c>
      <c r="CB97" s="3">
        <v>-7942.1</v>
      </c>
      <c r="CC97">
        <v>-2897.5</v>
      </c>
      <c r="CD97">
        <v>27</v>
      </c>
      <c r="CE97" t="s">
        <v>0</v>
      </c>
      <c r="CF97" t="s">
        <v>0</v>
      </c>
      <c r="CG97" t="s">
        <v>193</v>
      </c>
      <c r="CH97">
        <v>37573.269999999997</v>
      </c>
      <c r="CI97">
        <v>12.748860000000001</v>
      </c>
      <c r="CJ97">
        <v>214</v>
      </c>
      <c r="CK97" t="s">
        <v>250</v>
      </c>
      <c r="CL97" s="12">
        <f t="shared" si="6"/>
        <v>48.606680094439746</v>
      </c>
      <c r="CM97" s="11">
        <f t="shared" si="4"/>
        <v>0.81931283444230119</v>
      </c>
    </row>
    <row r="98" spans="1:91" x14ac:dyDescent="0.2">
      <c r="A98" t="str">
        <f t="shared" si="5"/>
        <v>AZ18 WHT06 ol41 prof 1</v>
      </c>
      <c r="B98" s="1" t="s">
        <v>251</v>
      </c>
      <c r="C98" s="10" t="s">
        <v>102</v>
      </c>
      <c r="D98" t="s">
        <v>58</v>
      </c>
      <c r="E98" s="10" t="s">
        <v>195</v>
      </c>
      <c r="F98" s="10" t="s">
        <v>60</v>
      </c>
      <c r="G98" s="10"/>
      <c r="H98">
        <v>59.846699999999998</v>
      </c>
      <c r="I98">
        <v>59.846699999999998</v>
      </c>
      <c r="J98">
        <v>59.846699999999998</v>
      </c>
      <c r="K98">
        <v>59.846699999999998</v>
      </c>
      <c r="L98">
        <v>59.846699999999998</v>
      </c>
      <c r="M98">
        <v>59.846699999999998</v>
      </c>
      <c r="N98">
        <v>59.846699999999998</v>
      </c>
      <c r="O98">
        <v>59.846699999999998</v>
      </c>
      <c r="P98">
        <v>59.846699999999998</v>
      </c>
      <c r="R98" s="3">
        <v>65</v>
      </c>
      <c r="S98">
        <v>65</v>
      </c>
      <c r="T98">
        <v>65</v>
      </c>
      <c r="U98">
        <v>15</v>
      </c>
      <c r="V98">
        <v>35</v>
      </c>
      <c r="W98">
        <v>50</v>
      </c>
      <c r="X98">
        <v>90</v>
      </c>
      <c r="Y98">
        <v>90</v>
      </c>
      <c r="Z98">
        <v>90</v>
      </c>
      <c r="AB98" s="3">
        <v>1.8572999999999999E-2</v>
      </c>
      <c r="AC98">
        <v>0.101574</v>
      </c>
      <c r="AD98">
        <v>1.5914000000000001E-2</v>
      </c>
      <c r="AE98">
        <v>0.140016</v>
      </c>
      <c r="AF98">
        <v>0.145285</v>
      </c>
      <c r="AG98">
        <v>1.3422E-2</v>
      </c>
      <c r="AH98">
        <v>26.400580000000001</v>
      </c>
      <c r="AI98">
        <v>18.63327</v>
      </c>
      <c r="AJ98">
        <v>13.433199999999999</v>
      </c>
      <c r="AK98">
        <v>42.62368</v>
      </c>
      <c r="AL98" s="3">
        <v>101.52549999999999</v>
      </c>
      <c r="AM98">
        <v>1.4761E-2</v>
      </c>
      <c r="AN98">
        <v>5.4345999999999998E-2</v>
      </c>
      <c r="AO98">
        <v>7.1240000000000001E-3</v>
      </c>
      <c r="AP98">
        <v>5.4654000000000001E-2</v>
      </c>
      <c r="AQ98">
        <v>5.3067000000000003E-2</v>
      </c>
      <c r="AR98">
        <v>9.2929999999999992E-3</v>
      </c>
      <c r="AS98">
        <v>23.293420000000001</v>
      </c>
      <c r="AT98">
        <v>14.2273</v>
      </c>
      <c r="AU98">
        <v>5.1581650000000003</v>
      </c>
      <c r="AV98">
        <v>57.127870000000001</v>
      </c>
      <c r="AW98">
        <v>100</v>
      </c>
      <c r="AX98" s="3">
        <v>3.5092999999999999E-2</v>
      </c>
      <c r="AY98">
        <v>0.142122</v>
      </c>
      <c r="AZ98">
        <v>2.6544999999999999E-2</v>
      </c>
      <c r="BA98">
        <v>0.18079400000000001</v>
      </c>
      <c r="BB98">
        <v>0.18487899999999999</v>
      </c>
      <c r="BC98">
        <v>3.0755999999999999E-2</v>
      </c>
      <c r="BD98">
        <v>43.780029999999996</v>
      </c>
      <c r="BE98">
        <v>39.863529999999997</v>
      </c>
      <c r="BF98">
        <v>17.281759999999998</v>
      </c>
      <c r="BG98">
        <v>101.52549999999999</v>
      </c>
      <c r="BH98" s="3">
        <v>46</v>
      </c>
      <c r="BI98">
        <v>137</v>
      </c>
      <c r="BJ98">
        <v>69</v>
      </c>
      <c r="BK98">
        <v>262</v>
      </c>
      <c r="BL98">
        <v>227</v>
      </c>
      <c r="BM98">
        <v>77</v>
      </c>
      <c r="BR98" s="3">
        <v>3.9940000000000002E-3</v>
      </c>
      <c r="BS98">
        <v>1.3284000000000001E-2</v>
      </c>
      <c r="BT98">
        <v>5.8539999999999998E-3</v>
      </c>
      <c r="BU98">
        <v>2.7227000000000001E-2</v>
      </c>
      <c r="BV98">
        <v>2.2301000000000001E-2</v>
      </c>
      <c r="BW98">
        <v>6.5729999999999998E-3</v>
      </c>
      <c r="BX98">
        <v>0.188086</v>
      </c>
      <c r="BY98">
        <v>0.10792300000000001</v>
      </c>
      <c r="BZ98">
        <v>0.230323</v>
      </c>
      <c r="CB98" s="3">
        <v>-7941</v>
      </c>
      <c r="CC98">
        <v>-2898.9</v>
      </c>
      <c r="CD98">
        <v>27</v>
      </c>
      <c r="CE98" t="s">
        <v>0</v>
      </c>
      <c r="CF98" t="s">
        <v>0</v>
      </c>
      <c r="CG98" t="s">
        <v>193</v>
      </c>
      <c r="CH98">
        <v>37574.080000000002</v>
      </c>
      <c r="CI98">
        <v>12.78318</v>
      </c>
      <c r="CJ98">
        <v>215</v>
      </c>
      <c r="CK98" t="s">
        <v>252</v>
      </c>
      <c r="CL98" s="12">
        <f t="shared" si="6"/>
        <v>50.387129475916531</v>
      </c>
      <c r="CM98" s="11">
        <f t="shared" si="4"/>
        <v>0.81870377344531065</v>
      </c>
    </row>
    <row r="99" spans="1:91" x14ac:dyDescent="0.2">
      <c r="A99" t="str">
        <f t="shared" si="5"/>
        <v>AZ18 WHT06 ol41 prof 1</v>
      </c>
      <c r="B99" s="1" t="s">
        <v>253</v>
      </c>
      <c r="C99" s="10" t="s">
        <v>102</v>
      </c>
      <c r="D99" t="s">
        <v>58</v>
      </c>
      <c r="E99" s="10" t="s">
        <v>195</v>
      </c>
      <c r="F99" s="10" t="s">
        <v>60</v>
      </c>
      <c r="G99" s="10"/>
      <c r="H99">
        <v>59.846699999999998</v>
      </c>
      <c r="I99">
        <v>59.846699999999998</v>
      </c>
      <c r="J99">
        <v>59.846699999999998</v>
      </c>
      <c r="K99">
        <v>59.846699999999998</v>
      </c>
      <c r="L99">
        <v>59.846699999999998</v>
      </c>
      <c r="M99">
        <v>59.846699999999998</v>
      </c>
      <c r="N99">
        <v>59.846699999999998</v>
      </c>
      <c r="O99">
        <v>59.846699999999998</v>
      </c>
      <c r="P99">
        <v>59.846699999999998</v>
      </c>
      <c r="R99" s="3">
        <v>65</v>
      </c>
      <c r="S99">
        <v>65</v>
      </c>
      <c r="T99">
        <v>65</v>
      </c>
      <c r="U99">
        <v>15</v>
      </c>
      <c r="V99">
        <v>35</v>
      </c>
      <c r="W99">
        <v>50</v>
      </c>
      <c r="X99">
        <v>90</v>
      </c>
      <c r="Y99">
        <v>90</v>
      </c>
      <c r="Z99">
        <v>90</v>
      </c>
      <c r="AB99" s="3">
        <v>1.7132999999999999E-2</v>
      </c>
      <c r="AC99">
        <v>8.9889999999999998E-2</v>
      </c>
      <c r="AD99">
        <v>9.3170000000000006E-3</v>
      </c>
      <c r="AE99">
        <v>0.157496</v>
      </c>
      <c r="AF99">
        <v>0.14691199999999999</v>
      </c>
      <c r="AG99">
        <v>1.3523E-2</v>
      </c>
      <c r="AH99">
        <v>26.416779999999999</v>
      </c>
      <c r="AI99">
        <v>18.628170000000001</v>
      </c>
      <c r="AJ99">
        <v>13.404109999999999</v>
      </c>
      <c r="AK99">
        <v>42.61551</v>
      </c>
      <c r="AL99" s="3">
        <v>101.4988</v>
      </c>
      <c r="AM99">
        <v>1.3618999999999999E-2</v>
      </c>
      <c r="AN99">
        <v>4.8101999999999999E-2</v>
      </c>
      <c r="AO99">
        <v>4.1720000000000004E-3</v>
      </c>
      <c r="AP99">
        <v>6.1485999999999999E-2</v>
      </c>
      <c r="AQ99">
        <v>5.3669000000000001E-2</v>
      </c>
      <c r="AR99">
        <v>9.3640000000000008E-3</v>
      </c>
      <c r="AS99">
        <v>23.311119999999999</v>
      </c>
      <c r="AT99">
        <v>14.225479999999999</v>
      </c>
      <c r="AU99">
        <v>5.1477440000000003</v>
      </c>
      <c r="AV99">
        <v>57.125250000000001</v>
      </c>
      <c r="AW99">
        <v>100</v>
      </c>
      <c r="AX99" s="3">
        <v>3.2372999999999999E-2</v>
      </c>
      <c r="AY99">
        <v>0.125774</v>
      </c>
      <c r="AZ99">
        <v>1.5542E-2</v>
      </c>
      <c r="BA99">
        <v>0.20336399999999999</v>
      </c>
      <c r="BB99">
        <v>0.186949</v>
      </c>
      <c r="BC99">
        <v>3.0987000000000001E-2</v>
      </c>
      <c r="BD99">
        <v>43.806899999999999</v>
      </c>
      <c r="BE99">
        <v>39.852620000000002</v>
      </c>
      <c r="BF99">
        <v>17.244330000000001</v>
      </c>
      <c r="BG99">
        <v>101.4988</v>
      </c>
      <c r="BH99" s="3">
        <v>46</v>
      </c>
      <c r="BI99">
        <v>143</v>
      </c>
      <c r="BJ99">
        <v>71</v>
      </c>
      <c r="BK99">
        <v>251</v>
      </c>
      <c r="BL99">
        <v>223</v>
      </c>
      <c r="BM99">
        <v>76</v>
      </c>
      <c r="BR99" s="3">
        <v>4.0159999999999996E-3</v>
      </c>
      <c r="BS99">
        <v>1.3467E-2</v>
      </c>
      <c r="BT99">
        <v>5.9459999999999999E-3</v>
      </c>
      <c r="BU99">
        <v>2.7185000000000001E-2</v>
      </c>
      <c r="BV99">
        <v>2.2086000000000001E-2</v>
      </c>
      <c r="BW99">
        <v>6.5259999999999997E-3</v>
      </c>
      <c r="BX99">
        <v>0.18818299999999999</v>
      </c>
      <c r="BY99">
        <v>0.107906</v>
      </c>
      <c r="BZ99">
        <v>0.22994400000000001</v>
      </c>
      <c r="CB99" s="3">
        <v>-7939.8</v>
      </c>
      <c r="CC99">
        <v>-2900.3</v>
      </c>
      <c r="CD99">
        <v>27</v>
      </c>
      <c r="CE99" t="s">
        <v>0</v>
      </c>
      <c r="CF99" t="s">
        <v>0</v>
      </c>
      <c r="CG99" t="s">
        <v>193</v>
      </c>
      <c r="CH99">
        <v>37574.879999999997</v>
      </c>
      <c r="CI99">
        <v>12.777060000000001</v>
      </c>
      <c r="CJ99">
        <v>216</v>
      </c>
      <c r="CK99" t="s">
        <v>254</v>
      </c>
      <c r="CL99" s="12">
        <f t="shared" si="6"/>
        <v>52.231038367375056</v>
      </c>
      <c r="CM99" s="11">
        <f t="shared" si="4"/>
        <v>0.8191163217196582</v>
      </c>
    </row>
    <row r="100" spans="1:91" x14ac:dyDescent="0.2">
      <c r="A100" t="str">
        <f t="shared" si="5"/>
        <v>AZ18 WHT06 ol41 prof 1</v>
      </c>
      <c r="B100" s="1" t="s">
        <v>255</v>
      </c>
      <c r="C100" s="10" t="s">
        <v>102</v>
      </c>
      <c r="D100" t="s">
        <v>58</v>
      </c>
      <c r="E100" s="10" t="s">
        <v>195</v>
      </c>
      <c r="F100" s="10" t="s">
        <v>60</v>
      </c>
      <c r="G100" s="10"/>
      <c r="H100">
        <v>59.862000000000002</v>
      </c>
      <c r="I100">
        <v>59.862000000000002</v>
      </c>
      <c r="J100">
        <v>59.862000000000002</v>
      </c>
      <c r="K100">
        <v>59.862000000000002</v>
      </c>
      <c r="L100">
        <v>59.862000000000002</v>
      </c>
      <c r="M100">
        <v>59.862000000000002</v>
      </c>
      <c r="N100">
        <v>59.862000000000002</v>
      </c>
      <c r="O100">
        <v>59.862000000000002</v>
      </c>
      <c r="P100">
        <v>59.862000000000002</v>
      </c>
      <c r="R100" s="3">
        <v>65</v>
      </c>
      <c r="S100">
        <v>65</v>
      </c>
      <c r="T100">
        <v>65</v>
      </c>
      <c r="U100">
        <v>15</v>
      </c>
      <c r="V100">
        <v>35</v>
      </c>
      <c r="W100">
        <v>50</v>
      </c>
      <c r="X100">
        <v>90</v>
      </c>
      <c r="Y100">
        <v>90</v>
      </c>
      <c r="Z100">
        <v>90</v>
      </c>
      <c r="AB100" s="3">
        <v>1.9019000000000001E-2</v>
      </c>
      <c r="AC100">
        <v>0.10494299999999999</v>
      </c>
      <c r="AD100">
        <v>1.3398999999999999E-2</v>
      </c>
      <c r="AE100">
        <v>0.147059</v>
      </c>
      <c r="AF100">
        <v>0.144703</v>
      </c>
      <c r="AG100">
        <v>1.5162999999999999E-2</v>
      </c>
      <c r="AH100">
        <v>26.443619999999999</v>
      </c>
      <c r="AI100">
        <v>18.681899999999999</v>
      </c>
      <c r="AJ100">
        <v>13.293670000000001</v>
      </c>
      <c r="AK100">
        <v>42.671639999999996</v>
      </c>
      <c r="AL100" s="3">
        <v>101.5351</v>
      </c>
      <c r="AM100">
        <v>1.5102000000000001E-2</v>
      </c>
      <c r="AN100">
        <v>5.6098000000000002E-2</v>
      </c>
      <c r="AO100">
        <v>5.9930000000000001E-3</v>
      </c>
      <c r="AP100">
        <v>5.7350999999999999E-2</v>
      </c>
      <c r="AQ100">
        <v>5.2805999999999999E-2</v>
      </c>
      <c r="AR100">
        <v>1.0489E-2</v>
      </c>
      <c r="AS100">
        <v>23.310279999999999</v>
      </c>
      <c r="AT100">
        <v>14.251519999999999</v>
      </c>
      <c r="AU100">
        <v>5.0999670000000004</v>
      </c>
      <c r="AV100">
        <v>57.1404</v>
      </c>
      <c r="AW100">
        <v>100</v>
      </c>
      <c r="AX100" s="3">
        <v>3.5936999999999997E-2</v>
      </c>
      <c r="AY100">
        <v>0.146837</v>
      </c>
      <c r="AZ100">
        <v>2.2349999999999998E-2</v>
      </c>
      <c r="BA100">
        <v>0.189888</v>
      </c>
      <c r="BB100">
        <v>0.184138</v>
      </c>
      <c r="BC100">
        <v>3.4745999999999999E-2</v>
      </c>
      <c r="BD100">
        <v>43.851410000000001</v>
      </c>
      <c r="BE100">
        <v>39.967559999999999</v>
      </c>
      <c r="BF100">
        <v>17.102250000000002</v>
      </c>
      <c r="BG100">
        <v>101.5351</v>
      </c>
      <c r="BH100" s="3">
        <v>46</v>
      </c>
      <c r="BI100">
        <v>134</v>
      </c>
      <c r="BJ100">
        <v>70</v>
      </c>
      <c r="BK100">
        <v>258</v>
      </c>
      <c r="BL100">
        <v>227</v>
      </c>
      <c r="BM100">
        <v>76</v>
      </c>
      <c r="BR100" s="3">
        <v>4.0260000000000001E-3</v>
      </c>
      <c r="BS100">
        <v>1.3129999999999999E-2</v>
      </c>
      <c r="BT100">
        <v>5.9129999999999999E-3</v>
      </c>
      <c r="BU100">
        <v>2.7222E-2</v>
      </c>
      <c r="BV100">
        <v>2.2325999999999999E-2</v>
      </c>
      <c r="BW100">
        <v>6.5620000000000001E-3</v>
      </c>
      <c r="BX100">
        <v>0.18831600000000001</v>
      </c>
      <c r="BY100">
        <v>0.10810400000000001</v>
      </c>
      <c r="BZ100">
        <v>0.22849800000000001</v>
      </c>
      <c r="CB100" s="3">
        <v>-7938.7</v>
      </c>
      <c r="CC100">
        <v>-2901.7</v>
      </c>
      <c r="CD100">
        <v>27</v>
      </c>
      <c r="CE100" t="s">
        <v>0</v>
      </c>
      <c r="CF100" t="s">
        <v>0</v>
      </c>
      <c r="CG100" t="s">
        <v>193</v>
      </c>
      <c r="CH100">
        <v>37575.69</v>
      </c>
      <c r="CI100">
        <v>12.764749999999999</v>
      </c>
      <c r="CJ100">
        <v>217</v>
      </c>
      <c r="CK100" t="s">
        <v>256</v>
      </c>
      <c r="CL100" s="12">
        <f t="shared" si="6"/>
        <v>54.011487748851479</v>
      </c>
      <c r="CM100" s="11">
        <f t="shared" si="4"/>
        <v>0.82048846671414011</v>
      </c>
    </row>
    <row r="101" spans="1:91" x14ac:dyDescent="0.2">
      <c r="A101" t="str">
        <f t="shared" si="5"/>
        <v>AZ18 WHT06 ol41 prof 1</v>
      </c>
      <c r="B101" s="1" t="s">
        <v>257</v>
      </c>
      <c r="C101" s="10" t="s">
        <v>102</v>
      </c>
      <c r="D101" t="s">
        <v>58</v>
      </c>
      <c r="E101" s="10" t="s">
        <v>195</v>
      </c>
      <c r="F101" s="10" t="s">
        <v>60</v>
      </c>
      <c r="G101" s="10"/>
      <c r="H101">
        <v>59.846699999999998</v>
      </c>
      <c r="I101">
        <v>59.846699999999998</v>
      </c>
      <c r="J101">
        <v>59.846699999999998</v>
      </c>
      <c r="K101">
        <v>59.846699999999998</v>
      </c>
      <c r="L101">
        <v>59.846699999999998</v>
      </c>
      <c r="M101">
        <v>59.846699999999998</v>
      </c>
      <c r="N101">
        <v>59.846699999999998</v>
      </c>
      <c r="O101">
        <v>59.846699999999998</v>
      </c>
      <c r="P101">
        <v>59.846699999999998</v>
      </c>
      <c r="R101" s="3">
        <v>65</v>
      </c>
      <c r="S101">
        <v>65</v>
      </c>
      <c r="T101">
        <v>65</v>
      </c>
      <c r="U101">
        <v>15</v>
      </c>
      <c r="V101">
        <v>35</v>
      </c>
      <c r="W101">
        <v>50</v>
      </c>
      <c r="X101">
        <v>90</v>
      </c>
      <c r="Y101">
        <v>90</v>
      </c>
      <c r="Z101">
        <v>90</v>
      </c>
      <c r="AB101" s="3">
        <v>1.7906999999999999E-2</v>
      </c>
      <c r="AC101">
        <v>9.3608999999999998E-2</v>
      </c>
      <c r="AD101">
        <v>8.7589999999999994E-3</v>
      </c>
      <c r="AE101">
        <v>0.13259899999999999</v>
      </c>
      <c r="AF101">
        <v>0.17113300000000001</v>
      </c>
      <c r="AG101">
        <v>7.8250000000000004E-3</v>
      </c>
      <c r="AH101">
        <v>26.585039999999999</v>
      </c>
      <c r="AI101">
        <v>18.68976</v>
      </c>
      <c r="AJ101">
        <v>13.29383</v>
      </c>
      <c r="AK101">
        <v>42.75864</v>
      </c>
      <c r="AL101" s="3">
        <v>101.7591</v>
      </c>
      <c r="AM101">
        <v>1.4186000000000001E-2</v>
      </c>
      <c r="AN101">
        <v>4.9921E-2</v>
      </c>
      <c r="AO101">
        <v>3.908E-3</v>
      </c>
      <c r="AP101">
        <v>5.1589000000000003E-2</v>
      </c>
      <c r="AQ101">
        <v>6.2303999999999998E-2</v>
      </c>
      <c r="AR101">
        <v>5.4000000000000003E-3</v>
      </c>
      <c r="AS101">
        <v>23.37951</v>
      </c>
      <c r="AT101">
        <v>14.22378</v>
      </c>
      <c r="AU101">
        <v>5.0879630000000002</v>
      </c>
      <c r="AV101">
        <v>57.12144</v>
      </c>
      <c r="AW101">
        <v>100</v>
      </c>
      <c r="AX101" s="3">
        <v>3.3835999999999998E-2</v>
      </c>
      <c r="AY101">
        <v>0.13097800000000001</v>
      </c>
      <c r="AZ101">
        <v>1.461E-2</v>
      </c>
      <c r="BA101">
        <v>0.17121600000000001</v>
      </c>
      <c r="BB101">
        <v>0.21777099999999999</v>
      </c>
      <c r="BC101">
        <v>1.7930000000000001E-2</v>
      </c>
      <c r="BD101">
        <v>44.085929999999998</v>
      </c>
      <c r="BE101">
        <v>39.984369999999998</v>
      </c>
      <c r="BF101">
        <v>17.102460000000001</v>
      </c>
      <c r="BG101">
        <v>101.7591</v>
      </c>
      <c r="BH101" s="3">
        <v>46</v>
      </c>
      <c r="BI101">
        <v>142</v>
      </c>
      <c r="BJ101">
        <v>70</v>
      </c>
      <c r="BK101">
        <v>262</v>
      </c>
      <c r="BL101">
        <v>225</v>
      </c>
      <c r="BM101">
        <v>77</v>
      </c>
      <c r="BR101" s="3">
        <v>3.9950000000000003E-3</v>
      </c>
      <c r="BS101">
        <v>1.3493E-2</v>
      </c>
      <c r="BT101">
        <v>5.9350000000000002E-3</v>
      </c>
      <c r="BU101">
        <v>2.7E-2</v>
      </c>
      <c r="BV101">
        <v>2.2835999999999999E-2</v>
      </c>
      <c r="BW101">
        <v>6.4859999999999996E-3</v>
      </c>
      <c r="BX101">
        <v>0.18918199999999999</v>
      </c>
      <c r="BY101">
        <v>0.108155</v>
      </c>
      <c r="BZ101">
        <v>0.22850899999999999</v>
      </c>
      <c r="CB101" s="3">
        <v>-7935.1</v>
      </c>
      <c r="CC101">
        <v>-2906</v>
      </c>
      <c r="CD101">
        <v>27</v>
      </c>
      <c r="CE101" t="s">
        <v>0</v>
      </c>
      <c r="CF101" t="s">
        <v>0</v>
      </c>
      <c r="CG101" t="s">
        <v>193</v>
      </c>
      <c r="CH101">
        <v>37578.230000000003</v>
      </c>
      <c r="CI101">
        <v>12.78908</v>
      </c>
      <c r="CJ101">
        <v>218</v>
      </c>
      <c r="CK101" t="s">
        <v>258</v>
      </c>
      <c r="CL101" s="12">
        <f t="shared" si="6"/>
        <v>59.619517705975248</v>
      </c>
      <c r="CM101" s="11">
        <f t="shared" si="4"/>
        <v>0.82127099936127101</v>
      </c>
    </row>
    <row r="102" spans="1:91" x14ac:dyDescent="0.2">
      <c r="A102" t="str">
        <f t="shared" si="5"/>
        <v>AZ18 WHT06 ol41 prof 1</v>
      </c>
      <c r="B102" s="1" t="s">
        <v>259</v>
      </c>
      <c r="C102" s="10" t="s">
        <v>102</v>
      </c>
      <c r="D102" t="s">
        <v>58</v>
      </c>
      <c r="E102" s="10" t="s">
        <v>195</v>
      </c>
      <c r="F102" s="10" t="s">
        <v>60</v>
      </c>
      <c r="G102" s="10"/>
      <c r="H102">
        <v>59.846699999999998</v>
      </c>
      <c r="I102">
        <v>59.846699999999998</v>
      </c>
      <c r="J102">
        <v>59.846699999999998</v>
      </c>
      <c r="K102">
        <v>59.846699999999998</v>
      </c>
      <c r="L102">
        <v>59.846699999999998</v>
      </c>
      <c r="M102">
        <v>59.846699999999998</v>
      </c>
      <c r="N102">
        <v>59.846699999999998</v>
      </c>
      <c r="O102">
        <v>59.846699999999998</v>
      </c>
      <c r="P102">
        <v>59.846699999999998</v>
      </c>
      <c r="R102" s="3">
        <v>65</v>
      </c>
      <c r="S102">
        <v>65</v>
      </c>
      <c r="T102">
        <v>65</v>
      </c>
      <c r="U102">
        <v>15</v>
      </c>
      <c r="V102">
        <v>35</v>
      </c>
      <c r="W102">
        <v>50</v>
      </c>
      <c r="X102">
        <v>90</v>
      </c>
      <c r="Y102">
        <v>90</v>
      </c>
      <c r="Z102">
        <v>90</v>
      </c>
      <c r="AB102" s="3">
        <v>1.7652000000000001E-2</v>
      </c>
      <c r="AC102">
        <v>0.101359</v>
      </c>
      <c r="AD102">
        <v>1.4012E-2</v>
      </c>
      <c r="AE102">
        <v>0.14199700000000001</v>
      </c>
      <c r="AF102">
        <v>0.19361200000000001</v>
      </c>
      <c r="AG102">
        <v>9.4059999999999994E-3</v>
      </c>
      <c r="AH102">
        <v>26.71331</v>
      </c>
      <c r="AI102">
        <v>18.70852</v>
      </c>
      <c r="AJ102">
        <v>13.22438</v>
      </c>
      <c r="AK102">
        <v>42.861840000000001</v>
      </c>
      <c r="AL102" s="3">
        <v>101.98609999999999</v>
      </c>
      <c r="AM102">
        <v>1.3946999999999999E-2</v>
      </c>
      <c r="AN102">
        <v>5.3914999999999998E-2</v>
      </c>
      <c r="AO102">
        <v>6.2360000000000002E-3</v>
      </c>
      <c r="AP102">
        <v>5.5104E-2</v>
      </c>
      <c r="AQ102">
        <v>7.0306999999999994E-2</v>
      </c>
      <c r="AR102">
        <v>6.4739999999999997E-3</v>
      </c>
      <c r="AS102">
        <v>23.43196</v>
      </c>
      <c r="AT102">
        <v>14.20148</v>
      </c>
      <c r="AU102">
        <v>5.0483779999999996</v>
      </c>
      <c r="AV102">
        <v>57.112200000000001</v>
      </c>
      <c r="AW102">
        <v>100</v>
      </c>
      <c r="AX102" s="3">
        <v>3.3353000000000001E-2</v>
      </c>
      <c r="AY102">
        <v>0.141822</v>
      </c>
      <c r="AZ102">
        <v>2.3372E-2</v>
      </c>
      <c r="BA102">
        <v>0.18335199999999999</v>
      </c>
      <c r="BB102">
        <v>0.24637600000000001</v>
      </c>
      <c r="BC102">
        <v>2.1552999999999999E-2</v>
      </c>
      <c r="BD102">
        <v>44.298639999999999</v>
      </c>
      <c r="BE102">
        <v>40.024509999999999</v>
      </c>
      <c r="BF102">
        <v>17.013110000000001</v>
      </c>
      <c r="BG102">
        <v>101.98609999999999</v>
      </c>
      <c r="BH102" s="3">
        <v>46</v>
      </c>
      <c r="BI102">
        <v>137</v>
      </c>
      <c r="BJ102">
        <v>69</v>
      </c>
      <c r="BK102">
        <v>259</v>
      </c>
      <c r="BL102">
        <v>218</v>
      </c>
      <c r="BM102">
        <v>76</v>
      </c>
      <c r="BR102" s="3">
        <v>4.0109999999999998E-3</v>
      </c>
      <c r="BS102">
        <v>1.3270000000000001E-2</v>
      </c>
      <c r="BT102">
        <v>5.849E-3</v>
      </c>
      <c r="BU102">
        <v>2.7111E-2</v>
      </c>
      <c r="BV102">
        <v>2.2935000000000001E-2</v>
      </c>
      <c r="BW102">
        <v>6.4349999999999997E-3</v>
      </c>
      <c r="BX102">
        <v>0.18995200000000001</v>
      </c>
      <c r="BY102">
        <v>0.108234</v>
      </c>
      <c r="BZ102">
        <v>0.227599</v>
      </c>
      <c r="CB102" s="3">
        <v>-7931.5</v>
      </c>
      <c r="CC102">
        <v>-2910.4</v>
      </c>
      <c r="CD102">
        <v>27</v>
      </c>
      <c r="CE102" t="s">
        <v>0</v>
      </c>
      <c r="CF102" t="s">
        <v>0</v>
      </c>
      <c r="CG102" t="s">
        <v>193</v>
      </c>
      <c r="CH102">
        <v>37580.769999999997</v>
      </c>
      <c r="CI102">
        <v>12.80885</v>
      </c>
      <c r="CJ102">
        <v>219</v>
      </c>
      <c r="CK102" t="s">
        <v>260</v>
      </c>
      <c r="CL102" s="12">
        <f t="shared" si="6"/>
        <v>65.304585867396312</v>
      </c>
      <c r="CM102" s="11">
        <f t="shared" si="4"/>
        <v>0.82274164021508456</v>
      </c>
    </row>
    <row r="103" spans="1:91" x14ac:dyDescent="0.2">
      <c r="A103" t="str">
        <f t="shared" si="5"/>
        <v>AZ18 WHT06 ol41 prof 1</v>
      </c>
      <c r="B103" s="1" t="s">
        <v>261</v>
      </c>
      <c r="C103" s="10" t="s">
        <v>102</v>
      </c>
      <c r="D103" t="s">
        <v>58</v>
      </c>
      <c r="E103" s="10" t="s">
        <v>195</v>
      </c>
      <c r="F103" s="10" t="s">
        <v>60</v>
      </c>
      <c r="G103" s="10"/>
      <c r="H103">
        <v>59.846699999999998</v>
      </c>
      <c r="I103">
        <v>59.846699999999998</v>
      </c>
      <c r="J103">
        <v>59.846699999999998</v>
      </c>
      <c r="K103">
        <v>59.846699999999998</v>
      </c>
      <c r="L103">
        <v>59.846699999999998</v>
      </c>
      <c r="M103">
        <v>59.846699999999998</v>
      </c>
      <c r="N103">
        <v>59.846699999999998</v>
      </c>
      <c r="O103">
        <v>59.846699999999998</v>
      </c>
      <c r="P103">
        <v>59.846699999999998</v>
      </c>
      <c r="R103" s="3">
        <v>65</v>
      </c>
      <c r="S103">
        <v>65</v>
      </c>
      <c r="T103">
        <v>65</v>
      </c>
      <c r="U103">
        <v>15</v>
      </c>
      <c r="V103">
        <v>35</v>
      </c>
      <c r="W103">
        <v>50</v>
      </c>
      <c r="X103">
        <v>90</v>
      </c>
      <c r="Y103">
        <v>90</v>
      </c>
      <c r="Z103">
        <v>90</v>
      </c>
      <c r="AB103" s="3">
        <v>1.7808000000000001E-2</v>
      </c>
      <c r="AC103">
        <v>9.2757000000000006E-2</v>
      </c>
      <c r="AD103">
        <v>8.9540000000000002E-3</v>
      </c>
      <c r="AE103">
        <v>0.163353</v>
      </c>
      <c r="AF103">
        <v>0.17872099999999999</v>
      </c>
      <c r="AG103">
        <v>1.0989000000000001E-2</v>
      </c>
      <c r="AH103">
        <v>26.77009</v>
      </c>
      <c r="AI103">
        <v>18.74671</v>
      </c>
      <c r="AJ103">
        <v>13.15241</v>
      </c>
      <c r="AK103">
        <v>42.919640000000001</v>
      </c>
      <c r="AL103" s="3">
        <v>102.06140000000001</v>
      </c>
      <c r="AM103">
        <v>1.4053E-2</v>
      </c>
      <c r="AN103">
        <v>4.9278000000000002E-2</v>
      </c>
      <c r="AO103">
        <v>3.98E-3</v>
      </c>
      <c r="AP103">
        <v>6.3311999999999993E-2</v>
      </c>
      <c r="AQ103">
        <v>6.4818000000000001E-2</v>
      </c>
      <c r="AR103">
        <v>7.5550000000000001E-3</v>
      </c>
      <c r="AS103">
        <v>23.452300000000001</v>
      </c>
      <c r="AT103">
        <v>14.212619999999999</v>
      </c>
      <c r="AU103">
        <v>5.0146059999999997</v>
      </c>
      <c r="AV103">
        <v>57.11748</v>
      </c>
      <c r="AW103">
        <v>100</v>
      </c>
      <c r="AX103" s="3">
        <v>3.3647999999999997E-2</v>
      </c>
      <c r="AY103">
        <v>0.12978600000000001</v>
      </c>
      <c r="AZ103">
        <v>1.4936E-2</v>
      </c>
      <c r="BA103">
        <v>0.210927</v>
      </c>
      <c r="BB103">
        <v>0.22742599999999999</v>
      </c>
      <c r="BC103">
        <v>2.5180999999999999E-2</v>
      </c>
      <c r="BD103">
        <v>44.392800000000001</v>
      </c>
      <c r="BE103">
        <v>40.106209999999997</v>
      </c>
      <c r="BF103">
        <v>16.92052</v>
      </c>
      <c r="BG103">
        <v>102.06140000000001</v>
      </c>
      <c r="BH103" s="3">
        <v>46</v>
      </c>
      <c r="BI103">
        <v>141</v>
      </c>
      <c r="BJ103">
        <v>70</v>
      </c>
      <c r="BK103">
        <v>248</v>
      </c>
      <c r="BL103">
        <v>224</v>
      </c>
      <c r="BM103">
        <v>76</v>
      </c>
      <c r="BR103" s="3">
        <v>3.9569999999999996E-3</v>
      </c>
      <c r="BS103">
        <v>1.3429E-2</v>
      </c>
      <c r="BT103">
        <v>5.8900000000000003E-3</v>
      </c>
      <c r="BU103">
        <v>2.7181E-2</v>
      </c>
      <c r="BV103">
        <v>2.2971999999999999E-2</v>
      </c>
      <c r="BW103">
        <v>6.4710000000000002E-3</v>
      </c>
      <c r="BX103">
        <v>0.19028100000000001</v>
      </c>
      <c r="BY103">
        <v>0.10838399999999999</v>
      </c>
      <c r="BZ103">
        <v>0.22666600000000001</v>
      </c>
      <c r="CB103" s="3">
        <v>-7927.8</v>
      </c>
      <c r="CC103">
        <v>-2914.8</v>
      </c>
      <c r="CD103">
        <v>27</v>
      </c>
      <c r="CE103" t="s">
        <v>0</v>
      </c>
      <c r="CF103" t="s">
        <v>0</v>
      </c>
      <c r="CG103" t="s">
        <v>193</v>
      </c>
      <c r="CH103">
        <v>37583.32</v>
      </c>
      <c r="CI103">
        <v>12.80551</v>
      </c>
      <c r="CJ103">
        <v>220</v>
      </c>
      <c r="CK103" t="s">
        <v>262</v>
      </c>
      <c r="CL103" s="12">
        <f t="shared" si="6"/>
        <v>71.053498808118192</v>
      </c>
      <c r="CM103" s="11">
        <f t="shared" si="4"/>
        <v>0.82384436158955943</v>
      </c>
    </row>
    <row r="104" spans="1:91" x14ac:dyDescent="0.2">
      <c r="A104" t="str">
        <f t="shared" si="5"/>
        <v>AZ18 WHT06 ol41 prof 1</v>
      </c>
      <c r="B104" s="1" t="s">
        <v>263</v>
      </c>
      <c r="C104" s="10" t="s">
        <v>102</v>
      </c>
      <c r="D104" t="s">
        <v>58</v>
      </c>
      <c r="E104" s="10" t="s">
        <v>195</v>
      </c>
      <c r="F104" s="10" t="s">
        <v>60</v>
      </c>
      <c r="G104" s="10"/>
      <c r="H104">
        <v>59.846699999999998</v>
      </c>
      <c r="I104">
        <v>59.846699999999998</v>
      </c>
      <c r="J104">
        <v>59.846699999999998</v>
      </c>
      <c r="K104">
        <v>59.846699999999998</v>
      </c>
      <c r="L104">
        <v>59.846699999999998</v>
      </c>
      <c r="M104">
        <v>59.846699999999998</v>
      </c>
      <c r="N104">
        <v>59.846699999999998</v>
      </c>
      <c r="O104">
        <v>59.846699999999998</v>
      </c>
      <c r="P104">
        <v>59.846699999999998</v>
      </c>
      <c r="R104" s="3">
        <v>65</v>
      </c>
      <c r="S104">
        <v>65</v>
      </c>
      <c r="T104">
        <v>65</v>
      </c>
      <c r="U104">
        <v>15</v>
      </c>
      <c r="V104">
        <v>35</v>
      </c>
      <c r="W104">
        <v>50</v>
      </c>
      <c r="X104">
        <v>90</v>
      </c>
      <c r="Y104">
        <v>90</v>
      </c>
      <c r="Z104">
        <v>90</v>
      </c>
      <c r="AB104" s="3">
        <v>1.61E-2</v>
      </c>
      <c r="AC104">
        <v>9.7974000000000006E-2</v>
      </c>
      <c r="AD104">
        <v>5.2859999999999999E-3</v>
      </c>
      <c r="AE104">
        <v>0.16599</v>
      </c>
      <c r="AF104">
        <v>0.17924799999999999</v>
      </c>
      <c r="AG104">
        <v>8.2310000000000005E-3</v>
      </c>
      <c r="AH104">
        <v>26.830880000000001</v>
      </c>
      <c r="AI104">
        <v>18.780059999999999</v>
      </c>
      <c r="AJ104">
        <v>12.93507</v>
      </c>
      <c r="AK104">
        <v>42.930860000000003</v>
      </c>
      <c r="AL104" s="3">
        <v>101.94970000000001</v>
      </c>
      <c r="AM104">
        <v>1.2704E-2</v>
      </c>
      <c r="AN104">
        <v>5.2044E-2</v>
      </c>
      <c r="AO104">
        <v>2.349E-3</v>
      </c>
      <c r="AP104">
        <v>6.4327999999999996E-2</v>
      </c>
      <c r="AQ104">
        <v>6.5003000000000005E-2</v>
      </c>
      <c r="AR104">
        <v>5.6579999999999998E-3</v>
      </c>
      <c r="AS104">
        <v>23.50328</v>
      </c>
      <c r="AT104">
        <v>14.236520000000001</v>
      </c>
      <c r="AU104">
        <v>4.9312620000000003</v>
      </c>
      <c r="AV104">
        <v>57.126849999999997</v>
      </c>
      <c r="AW104">
        <v>100</v>
      </c>
      <c r="AX104" s="3">
        <v>3.0421E-2</v>
      </c>
      <c r="AY104">
        <v>0.13708500000000001</v>
      </c>
      <c r="AZ104">
        <v>8.8170000000000002E-3</v>
      </c>
      <c r="BA104">
        <v>0.214333</v>
      </c>
      <c r="BB104">
        <v>0.228098</v>
      </c>
      <c r="BC104">
        <v>1.8859999999999998E-2</v>
      </c>
      <c r="BD104">
        <v>44.493609999999997</v>
      </c>
      <c r="BE104">
        <v>40.17756</v>
      </c>
      <c r="BF104">
        <v>16.640920000000001</v>
      </c>
      <c r="BG104">
        <v>101.94970000000001</v>
      </c>
      <c r="BH104" s="3">
        <v>46</v>
      </c>
      <c r="BI104">
        <v>138</v>
      </c>
      <c r="BJ104">
        <v>71</v>
      </c>
      <c r="BK104">
        <v>247</v>
      </c>
      <c r="BL104">
        <v>221</v>
      </c>
      <c r="BM104">
        <v>76</v>
      </c>
      <c r="BR104" s="3">
        <v>4.0010000000000002E-3</v>
      </c>
      <c r="BS104">
        <v>1.3287E-2</v>
      </c>
      <c r="BT104">
        <v>5.9420000000000002E-3</v>
      </c>
      <c r="BU104">
        <v>2.7224000000000002E-2</v>
      </c>
      <c r="BV104">
        <v>2.2796E-2</v>
      </c>
      <c r="BW104">
        <v>6.4650000000000003E-3</v>
      </c>
      <c r="BX104">
        <v>0.19061600000000001</v>
      </c>
      <c r="BY104">
        <v>0.108519</v>
      </c>
      <c r="BZ104">
        <v>0.22384000000000001</v>
      </c>
      <c r="CB104" s="3">
        <v>-7924.2</v>
      </c>
      <c r="CC104">
        <v>-2919.2</v>
      </c>
      <c r="CD104">
        <v>27</v>
      </c>
      <c r="CE104" t="s">
        <v>0</v>
      </c>
      <c r="CF104" t="s">
        <v>0</v>
      </c>
      <c r="CG104" t="s">
        <v>193</v>
      </c>
      <c r="CH104">
        <v>37585.86</v>
      </c>
      <c r="CI104">
        <v>12.762269999999999</v>
      </c>
      <c r="CJ104">
        <v>221</v>
      </c>
      <c r="CK104" t="s">
        <v>264</v>
      </c>
      <c r="CL104" s="12">
        <f t="shared" si="6"/>
        <v>76.738566969538894</v>
      </c>
      <c r="CM104" s="11">
        <f t="shared" si="4"/>
        <v>0.82657494536047038</v>
      </c>
    </row>
    <row r="105" spans="1:91" x14ac:dyDescent="0.2">
      <c r="A105" t="str">
        <f t="shared" si="5"/>
        <v>AZ18 WHT06 ol41 prof 1</v>
      </c>
      <c r="B105" s="1" t="s">
        <v>265</v>
      </c>
      <c r="C105" s="10" t="s">
        <v>102</v>
      </c>
      <c r="D105" t="s">
        <v>58</v>
      </c>
      <c r="E105" s="10" t="s">
        <v>195</v>
      </c>
      <c r="F105" s="10" t="s">
        <v>60</v>
      </c>
      <c r="G105" s="10"/>
      <c r="H105">
        <v>59.846699999999998</v>
      </c>
      <c r="I105">
        <v>59.846699999999998</v>
      </c>
      <c r="J105">
        <v>59.846699999999998</v>
      </c>
      <c r="K105">
        <v>59.846699999999998</v>
      </c>
      <c r="L105">
        <v>59.846699999999998</v>
      </c>
      <c r="M105">
        <v>59.846699999999998</v>
      </c>
      <c r="N105">
        <v>59.846699999999998</v>
      </c>
      <c r="O105">
        <v>59.846699999999998</v>
      </c>
      <c r="P105">
        <v>59.846699999999998</v>
      </c>
      <c r="R105" s="3">
        <v>65</v>
      </c>
      <c r="S105">
        <v>65</v>
      </c>
      <c r="T105">
        <v>65</v>
      </c>
      <c r="U105">
        <v>15</v>
      </c>
      <c r="V105">
        <v>35</v>
      </c>
      <c r="W105">
        <v>50</v>
      </c>
      <c r="X105">
        <v>90</v>
      </c>
      <c r="Y105">
        <v>90</v>
      </c>
      <c r="Z105">
        <v>90</v>
      </c>
      <c r="AB105" s="3">
        <v>1.6102999999999999E-2</v>
      </c>
      <c r="AC105">
        <v>9.6501000000000003E-2</v>
      </c>
      <c r="AD105">
        <v>9.7260000000000003E-3</v>
      </c>
      <c r="AE105">
        <v>0.152175</v>
      </c>
      <c r="AF105">
        <v>0.18149000000000001</v>
      </c>
      <c r="AG105">
        <v>1.0536999999999999E-2</v>
      </c>
      <c r="AH105">
        <v>26.880179999999999</v>
      </c>
      <c r="AI105">
        <v>18.834420000000001</v>
      </c>
      <c r="AJ105">
        <v>12.798500000000001</v>
      </c>
      <c r="AK105">
        <v>42.988059999999997</v>
      </c>
      <c r="AL105" s="3">
        <v>101.96769999999999</v>
      </c>
      <c r="AM105">
        <v>1.2692999999999999E-2</v>
      </c>
      <c r="AN105">
        <v>5.1207000000000003E-2</v>
      </c>
      <c r="AO105">
        <v>4.3179999999999998E-3</v>
      </c>
      <c r="AP105">
        <v>5.8910999999999998E-2</v>
      </c>
      <c r="AQ105">
        <v>6.5745999999999999E-2</v>
      </c>
      <c r="AR105">
        <v>7.2350000000000001E-3</v>
      </c>
      <c r="AS105">
        <v>23.521370000000001</v>
      </c>
      <c r="AT105">
        <v>14.262510000000001</v>
      </c>
      <c r="AU105">
        <v>4.8739990000000004</v>
      </c>
      <c r="AV105">
        <v>57.142009999999999</v>
      </c>
      <c r="AW105">
        <v>100</v>
      </c>
      <c r="AX105" s="3">
        <v>3.0426999999999999E-2</v>
      </c>
      <c r="AY105">
        <v>0.13502400000000001</v>
      </c>
      <c r="AZ105">
        <v>1.6223999999999999E-2</v>
      </c>
      <c r="BA105">
        <v>0.196494</v>
      </c>
      <c r="BB105">
        <v>0.23094999999999999</v>
      </c>
      <c r="BC105">
        <v>2.4145E-2</v>
      </c>
      <c r="BD105">
        <v>44.57535</v>
      </c>
      <c r="BE105">
        <v>40.293849999999999</v>
      </c>
      <c r="BF105">
        <v>16.465229999999998</v>
      </c>
      <c r="BG105">
        <v>101.96769999999999</v>
      </c>
      <c r="BH105" s="3">
        <v>46</v>
      </c>
      <c r="BI105">
        <v>138</v>
      </c>
      <c r="BJ105">
        <v>70</v>
      </c>
      <c r="BK105">
        <v>259</v>
      </c>
      <c r="BL105">
        <v>225</v>
      </c>
      <c r="BM105">
        <v>76</v>
      </c>
      <c r="BR105" s="3">
        <v>3.967E-3</v>
      </c>
      <c r="BS105">
        <v>1.3259E-2</v>
      </c>
      <c r="BT105">
        <v>5.875E-3</v>
      </c>
      <c r="BU105">
        <v>2.7522999999999999E-2</v>
      </c>
      <c r="BV105">
        <v>2.3122E-2</v>
      </c>
      <c r="BW105">
        <v>6.4929999999999996E-3</v>
      </c>
      <c r="BX105">
        <v>0.190889</v>
      </c>
      <c r="BY105">
        <v>0.108732</v>
      </c>
      <c r="BZ105">
        <v>0.22206400000000001</v>
      </c>
      <c r="CB105" s="3">
        <v>-7920.6</v>
      </c>
      <c r="CC105">
        <v>-2923.6</v>
      </c>
      <c r="CD105">
        <v>27</v>
      </c>
      <c r="CE105" t="s">
        <v>0</v>
      </c>
      <c r="CF105" t="s">
        <v>0</v>
      </c>
      <c r="CG105" t="s">
        <v>193</v>
      </c>
      <c r="CH105">
        <v>37588.410000000003</v>
      </c>
      <c r="CI105">
        <v>12.743069999999999</v>
      </c>
      <c r="CJ105">
        <v>222</v>
      </c>
      <c r="CK105" t="s">
        <v>266</v>
      </c>
      <c r="CL105" s="12">
        <f t="shared" si="6"/>
        <v>82.423635130959383</v>
      </c>
      <c r="CM105" s="11">
        <f t="shared" si="4"/>
        <v>0.82835232745170517</v>
      </c>
    </row>
    <row r="106" spans="1:91" x14ac:dyDescent="0.2">
      <c r="A106" t="str">
        <f t="shared" si="5"/>
        <v>AZ18 WHT06 ol41 prof 1</v>
      </c>
      <c r="B106" s="1" t="s">
        <v>267</v>
      </c>
      <c r="C106" s="10" t="s">
        <v>102</v>
      </c>
      <c r="D106" t="s">
        <v>58</v>
      </c>
      <c r="E106" s="10" t="s">
        <v>195</v>
      </c>
      <c r="F106" s="10" t="s">
        <v>60</v>
      </c>
      <c r="G106" s="10"/>
      <c r="H106">
        <v>59.846699999999998</v>
      </c>
      <c r="I106">
        <v>59.846699999999998</v>
      </c>
      <c r="J106">
        <v>59.846699999999998</v>
      </c>
      <c r="K106">
        <v>59.846699999999998</v>
      </c>
      <c r="L106">
        <v>59.846699999999998</v>
      </c>
      <c r="M106">
        <v>59.846699999999998</v>
      </c>
      <c r="N106">
        <v>59.846699999999998</v>
      </c>
      <c r="O106">
        <v>59.846699999999998</v>
      </c>
      <c r="P106">
        <v>59.846699999999998</v>
      </c>
      <c r="R106" s="3">
        <v>65</v>
      </c>
      <c r="S106">
        <v>65</v>
      </c>
      <c r="T106">
        <v>65</v>
      </c>
      <c r="U106">
        <v>15</v>
      </c>
      <c r="V106">
        <v>35</v>
      </c>
      <c r="W106">
        <v>50</v>
      </c>
      <c r="X106">
        <v>90</v>
      </c>
      <c r="Y106">
        <v>90</v>
      </c>
      <c r="Z106">
        <v>90</v>
      </c>
      <c r="AB106" s="3">
        <v>1.6938999999999999E-2</v>
      </c>
      <c r="AC106">
        <v>0.10306999999999999</v>
      </c>
      <c r="AD106">
        <v>4.9090000000000002E-3</v>
      </c>
      <c r="AE106">
        <v>0.16561200000000001</v>
      </c>
      <c r="AF106">
        <v>0.18042900000000001</v>
      </c>
      <c r="AG106">
        <v>6.7710000000000001E-3</v>
      </c>
      <c r="AH106">
        <v>26.900110000000002</v>
      </c>
      <c r="AI106">
        <v>18.811150000000001</v>
      </c>
      <c r="AJ106">
        <v>12.81311</v>
      </c>
      <c r="AK106">
        <v>42.97777</v>
      </c>
      <c r="AL106" s="3">
        <v>101.9799</v>
      </c>
      <c r="AM106">
        <v>1.3351999999999999E-2</v>
      </c>
      <c r="AN106">
        <v>5.4695000000000001E-2</v>
      </c>
      <c r="AO106">
        <v>2.1800000000000001E-3</v>
      </c>
      <c r="AP106">
        <v>6.4115000000000005E-2</v>
      </c>
      <c r="AQ106">
        <v>6.5364000000000005E-2</v>
      </c>
      <c r="AR106">
        <v>4.6490000000000004E-3</v>
      </c>
      <c r="AS106">
        <v>23.539760000000001</v>
      </c>
      <c r="AT106">
        <v>14.245469999999999</v>
      </c>
      <c r="AU106">
        <v>4.879759</v>
      </c>
      <c r="AV106">
        <v>57.130650000000003</v>
      </c>
      <c r="AW106">
        <v>100</v>
      </c>
      <c r="AX106" s="3">
        <v>3.2006E-2</v>
      </c>
      <c r="AY106">
        <v>0.14421500000000001</v>
      </c>
      <c r="AZ106">
        <v>8.1890000000000001E-3</v>
      </c>
      <c r="BA106">
        <v>0.21384400000000001</v>
      </c>
      <c r="BB106">
        <v>0.2296</v>
      </c>
      <c r="BC106">
        <v>1.5514E-2</v>
      </c>
      <c r="BD106">
        <v>44.608409999999999</v>
      </c>
      <c r="BE106">
        <v>40.244079999999997</v>
      </c>
      <c r="BF106">
        <v>16.484010000000001</v>
      </c>
      <c r="BG106">
        <v>101.9799</v>
      </c>
      <c r="BH106" s="3">
        <v>46</v>
      </c>
      <c r="BI106">
        <v>137</v>
      </c>
      <c r="BJ106">
        <v>71</v>
      </c>
      <c r="BK106">
        <v>249</v>
      </c>
      <c r="BL106">
        <v>223</v>
      </c>
      <c r="BM106">
        <v>76</v>
      </c>
      <c r="BR106" s="3">
        <v>3.9940000000000002E-3</v>
      </c>
      <c r="BS106">
        <v>1.3278E-2</v>
      </c>
      <c r="BT106">
        <v>5.9659999999999999E-3</v>
      </c>
      <c r="BU106">
        <v>2.7321999999999999E-2</v>
      </c>
      <c r="BV106">
        <v>2.2925999999999998E-2</v>
      </c>
      <c r="BW106">
        <v>6.43E-3</v>
      </c>
      <c r="BX106">
        <v>0.19101499999999999</v>
      </c>
      <c r="BY106">
        <v>0.108644</v>
      </c>
      <c r="BZ106">
        <v>0.22225300000000001</v>
      </c>
      <c r="CB106" s="3">
        <v>-7917</v>
      </c>
      <c r="CC106">
        <v>-2928</v>
      </c>
      <c r="CD106">
        <v>27</v>
      </c>
      <c r="CE106" t="s">
        <v>0</v>
      </c>
      <c r="CF106" t="s">
        <v>0</v>
      </c>
      <c r="CG106" t="s">
        <v>193</v>
      </c>
      <c r="CH106">
        <v>37590.949999999997</v>
      </c>
      <c r="CI106">
        <v>12.74804</v>
      </c>
      <c r="CJ106">
        <v>223</v>
      </c>
      <c r="CK106" t="s">
        <v>268</v>
      </c>
      <c r="CL106" s="12">
        <f t="shared" si="6"/>
        <v>88.10870329238044</v>
      </c>
      <c r="CM106" s="11">
        <f t="shared" si="4"/>
        <v>0.82829551056089301</v>
      </c>
    </row>
    <row r="107" spans="1:91" x14ac:dyDescent="0.2">
      <c r="A107" t="str">
        <f t="shared" si="5"/>
        <v>AZ18 WHT06 ol41 prof 1</v>
      </c>
      <c r="B107" s="1" t="s">
        <v>269</v>
      </c>
      <c r="C107" s="10" t="s">
        <v>102</v>
      </c>
      <c r="D107" t="s">
        <v>58</v>
      </c>
      <c r="E107" s="10" t="s">
        <v>195</v>
      </c>
      <c r="F107" s="10" t="s">
        <v>60</v>
      </c>
      <c r="G107" s="10"/>
      <c r="H107">
        <v>59.846699999999998</v>
      </c>
      <c r="I107">
        <v>59.846699999999998</v>
      </c>
      <c r="J107">
        <v>59.846699999999998</v>
      </c>
      <c r="K107">
        <v>59.846699999999998</v>
      </c>
      <c r="L107">
        <v>59.846699999999998</v>
      </c>
      <c r="M107">
        <v>59.846699999999998</v>
      </c>
      <c r="N107">
        <v>59.846699999999998</v>
      </c>
      <c r="O107">
        <v>59.846699999999998</v>
      </c>
      <c r="P107">
        <v>59.846699999999998</v>
      </c>
      <c r="R107" s="3">
        <v>65</v>
      </c>
      <c r="S107">
        <v>65</v>
      </c>
      <c r="T107">
        <v>65</v>
      </c>
      <c r="U107">
        <v>15</v>
      </c>
      <c r="V107">
        <v>35</v>
      </c>
      <c r="W107">
        <v>50</v>
      </c>
      <c r="X107">
        <v>90</v>
      </c>
      <c r="Y107">
        <v>90</v>
      </c>
      <c r="Z107">
        <v>90</v>
      </c>
      <c r="AB107" s="3">
        <v>1.4621E-2</v>
      </c>
      <c r="AC107">
        <v>0.106198</v>
      </c>
      <c r="AD107">
        <v>1.2557E-2</v>
      </c>
      <c r="AE107">
        <v>0.15096399999999999</v>
      </c>
      <c r="AF107">
        <v>0.192162</v>
      </c>
      <c r="AG107">
        <v>1.0640999999999999E-2</v>
      </c>
      <c r="AH107">
        <v>27.03152</v>
      </c>
      <c r="AI107">
        <v>18.795059999999999</v>
      </c>
      <c r="AJ107">
        <v>12.561959999999999</v>
      </c>
      <c r="AK107">
        <v>42.982219999999998</v>
      </c>
      <c r="AL107" s="3">
        <v>101.8579</v>
      </c>
      <c r="AM107">
        <v>1.1523E-2</v>
      </c>
      <c r="AN107">
        <v>5.6344999999999999E-2</v>
      </c>
      <c r="AO107">
        <v>5.574E-3</v>
      </c>
      <c r="AP107">
        <v>5.8434E-2</v>
      </c>
      <c r="AQ107">
        <v>6.9601999999999997E-2</v>
      </c>
      <c r="AR107">
        <v>7.306E-3</v>
      </c>
      <c r="AS107">
        <v>23.65061</v>
      </c>
      <c r="AT107">
        <v>14.230790000000001</v>
      </c>
      <c r="AU107">
        <v>4.7832720000000002</v>
      </c>
      <c r="AV107">
        <v>57.126539999999999</v>
      </c>
      <c r="AW107">
        <v>100</v>
      </c>
      <c r="AX107" s="3">
        <v>2.7626000000000001E-2</v>
      </c>
      <c r="AY107">
        <v>0.148593</v>
      </c>
      <c r="AZ107">
        <v>2.0944999999999998E-2</v>
      </c>
      <c r="BA107">
        <v>0.19492999999999999</v>
      </c>
      <c r="BB107">
        <v>0.244531</v>
      </c>
      <c r="BC107">
        <v>2.4382999999999998E-2</v>
      </c>
      <c r="BD107">
        <v>44.826320000000003</v>
      </c>
      <c r="BE107">
        <v>40.20966</v>
      </c>
      <c r="BF107">
        <v>16.160910000000001</v>
      </c>
      <c r="BG107">
        <v>101.8579</v>
      </c>
      <c r="BH107" s="3">
        <v>46</v>
      </c>
      <c r="BI107">
        <v>137</v>
      </c>
      <c r="BJ107">
        <v>70</v>
      </c>
      <c r="BK107">
        <v>254</v>
      </c>
      <c r="BL107">
        <v>220</v>
      </c>
      <c r="BM107">
        <v>76</v>
      </c>
      <c r="BR107" s="3">
        <v>3.9880000000000002E-3</v>
      </c>
      <c r="BS107">
        <v>1.3311E-2</v>
      </c>
      <c r="BT107">
        <v>5.8910000000000004E-3</v>
      </c>
      <c r="BU107">
        <v>2.7161000000000001E-2</v>
      </c>
      <c r="BV107">
        <v>2.3043000000000001E-2</v>
      </c>
      <c r="BW107">
        <v>6.4320000000000002E-3</v>
      </c>
      <c r="BX107">
        <v>0.191778</v>
      </c>
      <c r="BY107">
        <v>0.108594</v>
      </c>
      <c r="BZ107">
        <v>0.21897800000000001</v>
      </c>
      <c r="CB107" s="3">
        <v>-7913.4</v>
      </c>
      <c r="CC107">
        <v>-2932.4</v>
      </c>
      <c r="CD107">
        <v>27</v>
      </c>
      <c r="CE107" t="s">
        <v>0</v>
      </c>
      <c r="CF107" t="s">
        <v>0</v>
      </c>
      <c r="CG107" t="s">
        <v>193</v>
      </c>
      <c r="CH107">
        <v>37593.5</v>
      </c>
      <c r="CI107">
        <v>12.69882</v>
      </c>
      <c r="CJ107">
        <v>224</v>
      </c>
      <c r="CK107" t="s">
        <v>270</v>
      </c>
      <c r="CL107" s="12">
        <f t="shared" si="6"/>
        <v>93.793771453801497</v>
      </c>
      <c r="CM107" s="11">
        <f t="shared" si="4"/>
        <v>0.83177562599436827</v>
      </c>
    </row>
    <row r="108" spans="1:91" x14ac:dyDescent="0.2">
      <c r="A108" t="str">
        <f t="shared" si="5"/>
        <v>AZ18 WHT06 ol41 prof 1</v>
      </c>
      <c r="B108" s="1" t="s">
        <v>271</v>
      </c>
      <c r="C108" s="10" t="s">
        <v>102</v>
      </c>
      <c r="D108" t="s">
        <v>58</v>
      </c>
      <c r="E108" s="10" t="s">
        <v>195</v>
      </c>
      <c r="F108" s="10" t="s">
        <v>60</v>
      </c>
      <c r="G108" s="10"/>
      <c r="H108">
        <v>59.846699999999998</v>
      </c>
      <c r="I108">
        <v>59.846699999999998</v>
      </c>
      <c r="J108">
        <v>59.846699999999998</v>
      </c>
      <c r="K108">
        <v>59.846699999999998</v>
      </c>
      <c r="L108">
        <v>59.846699999999998</v>
      </c>
      <c r="M108">
        <v>59.846699999999998</v>
      </c>
      <c r="N108">
        <v>59.846699999999998</v>
      </c>
      <c r="O108">
        <v>59.846699999999998</v>
      </c>
      <c r="P108">
        <v>59.846699999999998</v>
      </c>
      <c r="R108" s="3">
        <v>65</v>
      </c>
      <c r="S108">
        <v>65</v>
      </c>
      <c r="T108">
        <v>65</v>
      </c>
      <c r="U108">
        <v>15</v>
      </c>
      <c r="V108">
        <v>35</v>
      </c>
      <c r="W108">
        <v>50</v>
      </c>
      <c r="X108">
        <v>90</v>
      </c>
      <c r="Y108">
        <v>90</v>
      </c>
      <c r="Z108">
        <v>90</v>
      </c>
      <c r="AB108" s="3">
        <v>1.5993E-2</v>
      </c>
      <c r="AC108">
        <v>0.100926</v>
      </c>
      <c r="AD108">
        <v>9.6290000000000004E-3</v>
      </c>
      <c r="AE108">
        <v>0.139851</v>
      </c>
      <c r="AF108">
        <v>0.182111</v>
      </c>
      <c r="AG108">
        <v>7.3949999999999997E-3</v>
      </c>
      <c r="AH108">
        <v>27.038959999999999</v>
      </c>
      <c r="AI108">
        <v>18.856490000000001</v>
      </c>
      <c r="AJ108">
        <v>12.641249999999999</v>
      </c>
      <c r="AK108">
        <v>43.066809999999997</v>
      </c>
      <c r="AL108" s="3">
        <v>102.0594</v>
      </c>
      <c r="AM108">
        <v>1.2581E-2</v>
      </c>
      <c r="AN108">
        <v>5.3449999999999998E-2</v>
      </c>
      <c r="AO108">
        <v>4.267E-3</v>
      </c>
      <c r="AP108">
        <v>5.4033999999999999E-2</v>
      </c>
      <c r="AQ108">
        <v>6.5841999999999998E-2</v>
      </c>
      <c r="AR108">
        <v>5.0679999999999996E-3</v>
      </c>
      <c r="AS108">
        <v>23.61403</v>
      </c>
      <c r="AT108">
        <v>14.251300000000001</v>
      </c>
      <c r="AU108">
        <v>4.804697</v>
      </c>
      <c r="AV108">
        <v>57.134729999999998</v>
      </c>
      <c r="AW108">
        <v>100</v>
      </c>
      <c r="AX108" s="3">
        <v>3.0217999999999998E-2</v>
      </c>
      <c r="AY108">
        <v>0.14121600000000001</v>
      </c>
      <c r="AZ108">
        <v>1.6060999999999999E-2</v>
      </c>
      <c r="BA108">
        <v>0.18058099999999999</v>
      </c>
      <c r="BB108">
        <v>0.231741</v>
      </c>
      <c r="BC108">
        <v>1.6944000000000001E-2</v>
      </c>
      <c r="BD108">
        <v>44.838659999999997</v>
      </c>
      <c r="BE108">
        <v>40.341079999999998</v>
      </c>
      <c r="BF108">
        <v>16.262920000000001</v>
      </c>
      <c r="BG108">
        <v>102.0594</v>
      </c>
      <c r="BH108" s="3">
        <v>47</v>
      </c>
      <c r="BI108">
        <v>139</v>
      </c>
      <c r="BJ108">
        <v>70</v>
      </c>
      <c r="BK108">
        <v>257</v>
      </c>
      <c r="BL108">
        <v>227</v>
      </c>
      <c r="BM108">
        <v>76</v>
      </c>
      <c r="BR108" s="3">
        <v>4.0260000000000001E-3</v>
      </c>
      <c r="BS108">
        <v>1.3398999999999999E-2</v>
      </c>
      <c r="BT108">
        <v>5.8809999999999999E-3</v>
      </c>
      <c r="BU108">
        <v>2.6960000000000001E-2</v>
      </c>
      <c r="BV108">
        <v>2.3238000000000002E-2</v>
      </c>
      <c r="BW108">
        <v>6.4539999999999997E-3</v>
      </c>
      <c r="BX108">
        <v>0.191825</v>
      </c>
      <c r="BY108">
        <v>0.108829</v>
      </c>
      <c r="BZ108">
        <v>0.22001599999999999</v>
      </c>
      <c r="CB108" s="3">
        <v>-7909.8</v>
      </c>
      <c r="CC108">
        <v>-2936.7</v>
      </c>
      <c r="CD108">
        <v>27</v>
      </c>
      <c r="CE108" t="s">
        <v>0</v>
      </c>
      <c r="CF108" t="s">
        <v>0</v>
      </c>
      <c r="CG108" t="s">
        <v>193</v>
      </c>
      <c r="CH108">
        <v>37596.050000000003</v>
      </c>
      <c r="CI108">
        <v>12.7281</v>
      </c>
      <c r="CJ108">
        <v>225</v>
      </c>
      <c r="CK108" t="s">
        <v>272</v>
      </c>
      <c r="CL108" s="12">
        <f t="shared" si="6"/>
        <v>99.401801410924918</v>
      </c>
      <c r="CM108" s="11">
        <f t="shared" si="4"/>
        <v>0.8309320118385316</v>
      </c>
    </row>
    <row r="109" spans="1:91" x14ac:dyDescent="0.2">
      <c r="A109" t="str">
        <f t="shared" si="5"/>
        <v>AZ18 WHT06 ol41 prof 1</v>
      </c>
      <c r="B109" s="1" t="s">
        <v>273</v>
      </c>
      <c r="C109" s="10" t="s">
        <v>102</v>
      </c>
      <c r="D109" t="s">
        <v>58</v>
      </c>
      <c r="E109" s="10" t="s">
        <v>195</v>
      </c>
      <c r="F109" s="10" t="s">
        <v>60</v>
      </c>
      <c r="G109" s="10"/>
      <c r="H109">
        <v>59.846699999999998</v>
      </c>
      <c r="I109">
        <v>59.846699999999998</v>
      </c>
      <c r="J109">
        <v>59.846699999999998</v>
      </c>
      <c r="K109">
        <v>59.846699999999998</v>
      </c>
      <c r="L109">
        <v>59.846699999999998</v>
      </c>
      <c r="M109">
        <v>59.846699999999998</v>
      </c>
      <c r="N109">
        <v>59.846699999999998</v>
      </c>
      <c r="O109">
        <v>59.846699999999998</v>
      </c>
      <c r="P109">
        <v>59.846699999999998</v>
      </c>
      <c r="R109" s="3">
        <v>65</v>
      </c>
      <c r="S109">
        <v>65</v>
      </c>
      <c r="T109">
        <v>65</v>
      </c>
      <c r="U109">
        <v>15</v>
      </c>
      <c r="V109">
        <v>35</v>
      </c>
      <c r="W109">
        <v>50</v>
      </c>
      <c r="X109">
        <v>90</v>
      </c>
      <c r="Y109">
        <v>90</v>
      </c>
      <c r="Z109">
        <v>90</v>
      </c>
      <c r="AB109" s="3">
        <v>1.8623000000000001E-2</v>
      </c>
      <c r="AC109">
        <v>0.109846</v>
      </c>
      <c r="AD109">
        <v>1.0904E-2</v>
      </c>
      <c r="AE109">
        <v>0.14927599999999999</v>
      </c>
      <c r="AF109">
        <v>0.185672</v>
      </c>
      <c r="AG109">
        <v>5.4310000000000001E-3</v>
      </c>
      <c r="AH109">
        <v>27.038360000000001</v>
      </c>
      <c r="AI109">
        <v>18.79936</v>
      </c>
      <c r="AJ109">
        <v>12.51201</v>
      </c>
      <c r="AK109">
        <v>42.972239999999999</v>
      </c>
      <c r="AL109" s="3">
        <v>101.8017</v>
      </c>
      <c r="AM109">
        <v>1.4681E-2</v>
      </c>
      <c r="AN109">
        <v>5.8295E-2</v>
      </c>
      <c r="AO109">
        <v>4.8419999999999999E-3</v>
      </c>
      <c r="AP109">
        <v>5.7796E-2</v>
      </c>
      <c r="AQ109">
        <v>6.7268999999999995E-2</v>
      </c>
      <c r="AR109">
        <v>3.7299999999999998E-3</v>
      </c>
      <c r="AS109">
        <v>23.662569999999999</v>
      </c>
      <c r="AT109">
        <v>14.237640000000001</v>
      </c>
      <c r="AU109">
        <v>4.7654569999999996</v>
      </c>
      <c r="AV109">
        <v>57.127719999999997</v>
      </c>
      <c r="AW109">
        <v>100</v>
      </c>
      <c r="AX109" s="3">
        <v>3.5187999999999997E-2</v>
      </c>
      <c r="AY109">
        <v>0.153697</v>
      </c>
      <c r="AZ109">
        <v>1.8189E-2</v>
      </c>
      <c r="BA109">
        <v>0.19275100000000001</v>
      </c>
      <c r="BB109">
        <v>0.23627200000000001</v>
      </c>
      <c r="BC109">
        <v>1.2446E-2</v>
      </c>
      <c r="BD109">
        <v>44.837670000000003</v>
      </c>
      <c r="BE109">
        <v>40.218859999999999</v>
      </c>
      <c r="BF109">
        <v>16.09665</v>
      </c>
      <c r="BG109">
        <v>101.8017</v>
      </c>
      <c r="BH109" s="3">
        <v>46</v>
      </c>
      <c r="BI109">
        <v>136</v>
      </c>
      <c r="BJ109">
        <v>70</v>
      </c>
      <c r="BK109">
        <v>259</v>
      </c>
      <c r="BL109">
        <v>227</v>
      </c>
      <c r="BM109">
        <v>77</v>
      </c>
      <c r="BR109" s="3">
        <v>3.967E-3</v>
      </c>
      <c r="BS109">
        <v>1.3339E-2</v>
      </c>
      <c r="BT109">
        <v>5.8960000000000002E-3</v>
      </c>
      <c r="BU109">
        <v>2.7418999999999999E-2</v>
      </c>
      <c r="BV109">
        <v>2.3345999999999999E-2</v>
      </c>
      <c r="BW109">
        <v>6.4689999999999999E-3</v>
      </c>
      <c r="BX109">
        <v>0.19181100000000001</v>
      </c>
      <c r="BY109">
        <v>0.108613</v>
      </c>
      <c r="BZ109">
        <v>0.21832799999999999</v>
      </c>
      <c r="CB109" s="3">
        <v>-7906.1</v>
      </c>
      <c r="CC109">
        <v>-2941.1</v>
      </c>
      <c r="CD109">
        <v>27</v>
      </c>
      <c r="CE109" t="s">
        <v>0</v>
      </c>
      <c r="CF109" t="s">
        <v>0</v>
      </c>
      <c r="CG109" t="s">
        <v>193</v>
      </c>
      <c r="CH109">
        <v>37598.589999999997</v>
      </c>
      <c r="CI109">
        <v>12.684329999999999</v>
      </c>
      <c r="CJ109">
        <v>226</v>
      </c>
      <c r="CK109" t="s">
        <v>274</v>
      </c>
      <c r="CL109" s="12">
        <f t="shared" si="6"/>
        <v>105.1507143516468</v>
      </c>
      <c r="CM109" s="11">
        <f t="shared" si="4"/>
        <v>0.83236764901060489</v>
      </c>
    </row>
    <row r="110" spans="1:91" x14ac:dyDescent="0.2">
      <c r="A110" t="str">
        <f t="shared" si="5"/>
        <v>AZ18 WHT06 ol41 prof 1</v>
      </c>
      <c r="B110" s="1" t="s">
        <v>275</v>
      </c>
      <c r="C110" s="10" t="s">
        <v>102</v>
      </c>
      <c r="D110" t="s">
        <v>58</v>
      </c>
      <c r="E110" s="10" t="s">
        <v>195</v>
      </c>
      <c r="F110" s="10" t="s">
        <v>60</v>
      </c>
      <c r="G110" s="10"/>
      <c r="H110">
        <v>59.846699999999998</v>
      </c>
      <c r="I110">
        <v>59.846699999999998</v>
      </c>
      <c r="J110">
        <v>59.846699999999998</v>
      </c>
      <c r="K110">
        <v>59.846699999999998</v>
      </c>
      <c r="L110">
        <v>59.846699999999998</v>
      </c>
      <c r="M110">
        <v>59.846699999999998</v>
      </c>
      <c r="N110">
        <v>59.846699999999998</v>
      </c>
      <c r="O110">
        <v>59.846699999999998</v>
      </c>
      <c r="P110">
        <v>59.846699999999998</v>
      </c>
      <c r="R110" s="3">
        <v>65</v>
      </c>
      <c r="S110">
        <v>65</v>
      </c>
      <c r="T110">
        <v>65</v>
      </c>
      <c r="U110">
        <v>15</v>
      </c>
      <c r="V110">
        <v>35</v>
      </c>
      <c r="W110">
        <v>50</v>
      </c>
      <c r="X110">
        <v>90</v>
      </c>
      <c r="Y110">
        <v>90</v>
      </c>
      <c r="Z110">
        <v>90</v>
      </c>
      <c r="AB110" s="3">
        <v>1.9727000000000001E-2</v>
      </c>
      <c r="AC110">
        <v>0.104314</v>
      </c>
      <c r="AD110">
        <v>8.7189999999999993E-3</v>
      </c>
      <c r="AE110">
        <v>0.137767</v>
      </c>
      <c r="AF110">
        <v>0.18885199999999999</v>
      </c>
      <c r="AG110">
        <v>9.6819999999999996E-3</v>
      </c>
      <c r="AH110">
        <v>27.166679999999999</v>
      </c>
      <c r="AI110">
        <v>18.897549999999999</v>
      </c>
      <c r="AJ110">
        <v>12.4884</v>
      </c>
      <c r="AK110">
        <v>43.162140000000001</v>
      </c>
      <c r="AL110" s="3">
        <v>102.18380000000001</v>
      </c>
      <c r="AM110">
        <v>1.5485000000000001E-2</v>
      </c>
      <c r="AN110">
        <v>5.5123999999999999E-2</v>
      </c>
      <c r="AO110">
        <v>3.8549999999999999E-3</v>
      </c>
      <c r="AP110">
        <v>5.3113E-2</v>
      </c>
      <c r="AQ110">
        <v>6.8129999999999996E-2</v>
      </c>
      <c r="AR110">
        <v>6.6210000000000001E-3</v>
      </c>
      <c r="AS110">
        <v>23.673850000000002</v>
      </c>
      <c r="AT110">
        <v>14.251200000000001</v>
      </c>
      <c r="AU110">
        <v>4.7362529999999996</v>
      </c>
      <c r="AV110">
        <v>57.136360000000003</v>
      </c>
      <c r="AW110">
        <v>100</v>
      </c>
      <c r="AX110" s="3">
        <v>3.7273000000000001E-2</v>
      </c>
      <c r="AY110">
        <v>0.145955</v>
      </c>
      <c r="AZ110">
        <v>1.4543E-2</v>
      </c>
      <c r="BA110">
        <v>0.17788899999999999</v>
      </c>
      <c r="BB110">
        <v>0.240318</v>
      </c>
      <c r="BC110">
        <v>2.2186999999999998E-2</v>
      </c>
      <c r="BD110">
        <v>45.050460000000001</v>
      </c>
      <c r="BE110">
        <v>40.428930000000001</v>
      </c>
      <c r="BF110">
        <v>16.066269999999999</v>
      </c>
      <c r="BG110">
        <v>102.18380000000001</v>
      </c>
      <c r="BH110" s="3">
        <v>46</v>
      </c>
      <c r="BI110">
        <v>135</v>
      </c>
      <c r="BJ110">
        <v>70</v>
      </c>
      <c r="BK110">
        <v>259</v>
      </c>
      <c r="BL110">
        <v>224</v>
      </c>
      <c r="BM110">
        <v>76</v>
      </c>
      <c r="BR110" s="3">
        <v>3.9789999999999999E-3</v>
      </c>
      <c r="BS110">
        <v>1.3153E-2</v>
      </c>
      <c r="BT110">
        <v>5.8939999999999999E-3</v>
      </c>
      <c r="BU110">
        <v>2.7E-2</v>
      </c>
      <c r="BV110">
        <v>2.3223000000000001E-2</v>
      </c>
      <c r="BW110">
        <v>6.4859999999999996E-3</v>
      </c>
      <c r="BX110">
        <v>0.19257299999999999</v>
      </c>
      <c r="BY110">
        <v>0.108996</v>
      </c>
      <c r="BZ110">
        <v>0.21801999999999999</v>
      </c>
      <c r="CB110" s="3">
        <v>-7902.5</v>
      </c>
      <c r="CC110">
        <v>-2945.5</v>
      </c>
      <c r="CD110">
        <v>27</v>
      </c>
      <c r="CE110" t="s">
        <v>0</v>
      </c>
      <c r="CF110" t="s">
        <v>0</v>
      </c>
      <c r="CG110" t="s">
        <v>193</v>
      </c>
      <c r="CH110">
        <v>37601.14</v>
      </c>
      <c r="CI110">
        <v>12.71973</v>
      </c>
      <c r="CJ110">
        <v>227</v>
      </c>
      <c r="CK110" t="s">
        <v>276</v>
      </c>
      <c r="CL110" s="12">
        <f t="shared" si="6"/>
        <v>110.83578251306785</v>
      </c>
      <c r="CM110" s="11">
        <f t="shared" si="4"/>
        <v>0.83328983354970598</v>
      </c>
    </row>
    <row r="111" spans="1:91" x14ac:dyDescent="0.2">
      <c r="A111" t="str">
        <f t="shared" si="5"/>
        <v>AZ18 WHT06 ol41 prof 1</v>
      </c>
      <c r="B111" s="1" t="s">
        <v>277</v>
      </c>
      <c r="C111" s="10" t="s">
        <v>102</v>
      </c>
      <c r="D111" t="s">
        <v>58</v>
      </c>
      <c r="E111" s="10" t="s">
        <v>195</v>
      </c>
      <c r="F111" s="10" t="s">
        <v>60</v>
      </c>
      <c r="G111" s="10"/>
      <c r="H111">
        <v>59.846699999999998</v>
      </c>
      <c r="I111">
        <v>59.846699999999998</v>
      </c>
      <c r="J111">
        <v>59.846699999999998</v>
      </c>
      <c r="K111">
        <v>59.846699999999998</v>
      </c>
      <c r="L111">
        <v>59.846699999999998</v>
      </c>
      <c r="M111">
        <v>59.846699999999998</v>
      </c>
      <c r="N111">
        <v>59.846699999999998</v>
      </c>
      <c r="O111">
        <v>59.846699999999998</v>
      </c>
      <c r="P111">
        <v>59.846699999999998</v>
      </c>
      <c r="R111" s="3">
        <v>65</v>
      </c>
      <c r="S111">
        <v>65</v>
      </c>
      <c r="T111">
        <v>65</v>
      </c>
      <c r="U111">
        <v>15</v>
      </c>
      <c r="V111">
        <v>35</v>
      </c>
      <c r="W111">
        <v>50</v>
      </c>
      <c r="X111">
        <v>90</v>
      </c>
      <c r="Y111">
        <v>90</v>
      </c>
      <c r="Z111">
        <v>90</v>
      </c>
      <c r="AB111" s="3">
        <v>1.8863000000000001E-2</v>
      </c>
      <c r="AC111">
        <v>0.100296</v>
      </c>
      <c r="AD111">
        <v>1.1054E-2</v>
      </c>
      <c r="AE111">
        <v>0.13520499999999999</v>
      </c>
      <c r="AF111">
        <v>0.19517200000000001</v>
      </c>
      <c r="AG111">
        <v>9.9430000000000004E-3</v>
      </c>
      <c r="AH111">
        <v>27.26474</v>
      </c>
      <c r="AI111">
        <v>18.871680000000001</v>
      </c>
      <c r="AJ111">
        <v>12.485110000000001</v>
      </c>
      <c r="AK111">
        <v>43.196779999999997</v>
      </c>
      <c r="AL111" s="3">
        <v>102.28879999999999</v>
      </c>
      <c r="AM111">
        <v>1.4791E-2</v>
      </c>
      <c r="AN111">
        <v>5.2942999999999997E-2</v>
      </c>
      <c r="AO111">
        <v>4.8820000000000001E-3</v>
      </c>
      <c r="AP111">
        <v>5.2068000000000003E-2</v>
      </c>
      <c r="AQ111">
        <v>7.0332000000000006E-2</v>
      </c>
      <c r="AR111">
        <v>6.7920000000000003E-3</v>
      </c>
      <c r="AS111">
        <v>23.733139999999999</v>
      </c>
      <c r="AT111">
        <v>14.216010000000001</v>
      </c>
      <c r="AU111">
        <v>4.7297919999999998</v>
      </c>
      <c r="AV111">
        <v>57.119239999999998</v>
      </c>
      <c r="AW111">
        <v>100</v>
      </c>
      <c r="AX111" s="3">
        <v>3.5642E-2</v>
      </c>
      <c r="AY111">
        <v>0.14033399999999999</v>
      </c>
      <c r="AZ111">
        <v>1.8439000000000001E-2</v>
      </c>
      <c r="BA111">
        <v>0.17458099999999999</v>
      </c>
      <c r="BB111">
        <v>0.248361</v>
      </c>
      <c r="BC111">
        <v>2.2783000000000001E-2</v>
      </c>
      <c r="BD111">
        <v>45.213079999999998</v>
      </c>
      <c r="BE111">
        <v>40.373579999999997</v>
      </c>
      <c r="BF111">
        <v>16.062049999999999</v>
      </c>
      <c r="BG111">
        <v>102.28879999999999</v>
      </c>
      <c r="BH111" s="3">
        <v>46</v>
      </c>
      <c r="BI111">
        <v>136</v>
      </c>
      <c r="BJ111">
        <v>70</v>
      </c>
      <c r="BK111">
        <v>260</v>
      </c>
      <c r="BL111">
        <v>224</v>
      </c>
      <c r="BM111">
        <v>76</v>
      </c>
      <c r="BR111" s="3">
        <v>3.9639999999999996E-3</v>
      </c>
      <c r="BS111">
        <v>1.3167999999999999E-2</v>
      </c>
      <c r="BT111">
        <v>5.8780000000000004E-3</v>
      </c>
      <c r="BU111">
        <v>2.6953999999999999E-2</v>
      </c>
      <c r="BV111">
        <v>2.3349999999999999E-2</v>
      </c>
      <c r="BW111">
        <v>6.4310000000000001E-3</v>
      </c>
      <c r="BX111">
        <v>0.19316900000000001</v>
      </c>
      <c r="BY111">
        <v>0.108903</v>
      </c>
      <c r="BZ111">
        <v>0.217975</v>
      </c>
      <c r="CB111" s="3">
        <v>-7898.9</v>
      </c>
      <c r="CC111">
        <v>-2949.9</v>
      </c>
      <c r="CD111">
        <v>27</v>
      </c>
      <c r="CE111" t="s">
        <v>0</v>
      </c>
      <c r="CF111" t="s">
        <v>0</v>
      </c>
      <c r="CG111" t="s">
        <v>193</v>
      </c>
      <c r="CH111">
        <v>37603.69</v>
      </c>
      <c r="CI111">
        <v>12.730560000000001</v>
      </c>
      <c r="CJ111">
        <v>228</v>
      </c>
      <c r="CK111" t="s">
        <v>278</v>
      </c>
      <c r="CL111" s="12">
        <f t="shared" si="6"/>
        <v>116.52085067448891</v>
      </c>
      <c r="CM111" s="11">
        <f t="shared" si="4"/>
        <v>0.83382625514476161</v>
      </c>
    </row>
    <row r="112" spans="1:91" x14ac:dyDescent="0.2">
      <c r="A112" t="str">
        <f t="shared" si="5"/>
        <v>AZ18 WHT06 ol41 prof 1</v>
      </c>
      <c r="B112" s="1" t="s">
        <v>279</v>
      </c>
      <c r="C112" s="10" t="s">
        <v>102</v>
      </c>
      <c r="D112" t="s">
        <v>58</v>
      </c>
      <c r="E112" s="10" t="s">
        <v>195</v>
      </c>
      <c r="F112" s="10" t="s">
        <v>60</v>
      </c>
      <c r="G112" s="10"/>
      <c r="H112">
        <v>59.846699999999998</v>
      </c>
      <c r="I112">
        <v>59.846699999999998</v>
      </c>
      <c r="J112">
        <v>59.846699999999998</v>
      </c>
      <c r="K112">
        <v>59.846699999999998</v>
      </c>
      <c r="L112">
        <v>59.846699999999998</v>
      </c>
      <c r="M112">
        <v>59.846699999999998</v>
      </c>
      <c r="N112">
        <v>59.846699999999998</v>
      </c>
      <c r="O112">
        <v>59.846699999999998</v>
      </c>
      <c r="P112">
        <v>59.846699999999998</v>
      </c>
      <c r="R112" s="3">
        <v>65</v>
      </c>
      <c r="S112">
        <v>65</v>
      </c>
      <c r="T112">
        <v>65</v>
      </c>
      <c r="U112">
        <v>15</v>
      </c>
      <c r="V112">
        <v>35</v>
      </c>
      <c r="W112">
        <v>50</v>
      </c>
      <c r="X112">
        <v>90</v>
      </c>
      <c r="Y112">
        <v>90</v>
      </c>
      <c r="Z112">
        <v>90</v>
      </c>
      <c r="AB112" s="3">
        <v>1.7935E-2</v>
      </c>
      <c r="AC112">
        <v>0.10413600000000001</v>
      </c>
      <c r="AD112">
        <v>9.1940000000000008E-3</v>
      </c>
      <c r="AE112">
        <v>0.13397200000000001</v>
      </c>
      <c r="AF112">
        <v>0.18707699999999999</v>
      </c>
      <c r="AG112">
        <v>9.6259999999999991E-3</v>
      </c>
      <c r="AH112">
        <v>27.165279999999999</v>
      </c>
      <c r="AI112">
        <v>18.87293</v>
      </c>
      <c r="AJ112">
        <v>12.29204</v>
      </c>
      <c r="AK112">
        <v>43.073889999999999</v>
      </c>
      <c r="AL112" s="3">
        <v>101.8661</v>
      </c>
      <c r="AM112">
        <v>1.4109E-2</v>
      </c>
      <c r="AN112">
        <v>5.5148000000000003E-2</v>
      </c>
      <c r="AO112">
        <v>4.0740000000000004E-3</v>
      </c>
      <c r="AP112">
        <v>5.1761000000000001E-2</v>
      </c>
      <c r="AQ112">
        <v>6.7634E-2</v>
      </c>
      <c r="AR112">
        <v>6.5960000000000003E-3</v>
      </c>
      <c r="AS112">
        <v>23.723520000000001</v>
      </c>
      <c r="AT112">
        <v>14.26323</v>
      </c>
      <c r="AU112">
        <v>4.6718060000000001</v>
      </c>
      <c r="AV112">
        <v>57.142119999999998</v>
      </c>
      <c r="AW112">
        <v>99.999989999999997</v>
      </c>
      <c r="AX112" s="3">
        <v>3.3889000000000002E-2</v>
      </c>
      <c r="AY112">
        <v>0.145706</v>
      </c>
      <c r="AZ112">
        <v>1.5336000000000001E-2</v>
      </c>
      <c r="BA112">
        <v>0.172989</v>
      </c>
      <c r="BB112">
        <v>0.23805999999999999</v>
      </c>
      <c r="BC112">
        <v>2.2057E-2</v>
      </c>
      <c r="BD112">
        <v>45.04813</v>
      </c>
      <c r="BE112">
        <v>40.376249999999999</v>
      </c>
      <c r="BF112">
        <v>15.81366</v>
      </c>
      <c r="BG112">
        <v>101.8661</v>
      </c>
      <c r="BH112" s="3">
        <v>46</v>
      </c>
      <c r="BI112">
        <v>138</v>
      </c>
      <c r="BJ112">
        <v>70</v>
      </c>
      <c r="BK112">
        <v>257</v>
      </c>
      <c r="BL112">
        <v>224</v>
      </c>
      <c r="BM112">
        <v>76</v>
      </c>
      <c r="BR112" s="3">
        <v>3.9750000000000002E-3</v>
      </c>
      <c r="BS112">
        <v>1.3377999999999999E-2</v>
      </c>
      <c r="BT112">
        <v>5.8770000000000003E-3</v>
      </c>
      <c r="BU112">
        <v>2.6749999999999999E-2</v>
      </c>
      <c r="BV112">
        <v>2.3192999999999998E-2</v>
      </c>
      <c r="BW112">
        <v>6.4469999999999996E-3</v>
      </c>
      <c r="BX112">
        <v>0.19253899999999999</v>
      </c>
      <c r="BY112">
        <v>0.108906</v>
      </c>
      <c r="BZ112">
        <v>0.21545700000000001</v>
      </c>
      <c r="CB112" s="3">
        <v>-7895.3</v>
      </c>
      <c r="CC112">
        <v>-2954.3</v>
      </c>
      <c r="CD112">
        <v>27</v>
      </c>
      <c r="CE112" t="s">
        <v>0</v>
      </c>
      <c r="CF112" t="s">
        <v>0</v>
      </c>
      <c r="CG112" t="s">
        <v>193</v>
      </c>
      <c r="CH112">
        <v>37606.239999999998</v>
      </c>
      <c r="CI112">
        <v>12.65639</v>
      </c>
      <c r="CJ112">
        <v>229</v>
      </c>
      <c r="CK112" t="s">
        <v>280</v>
      </c>
      <c r="CL112" s="12">
        <f t="shared" si="6"/>
        <v>122.2059188359094</v>
      </c>
      <c r="CM112" s="11">
        <f t="shared" si="4"/>
        <v>0.83547271124832301</v>
      </c>
    </row>
    <row r="113" spans="1:91" x14ac:dyDescent="0.2">
      <c r="A113" t="str">
        <f t="shared" si="5"/>
        <v>AZ18 WHT06 ol41 prof 1</v>
      </c>
      <c r="B113" s="1" t="s">
        <v>281</v>
      </c>
      <c r="C113" s="10" t="s">
        <v>102</v>
      </c>
      <c r="D113" t="s">
        <v>58</v>
      </c>
      <c r="E113" s="10" t="s">
        <v>195</v>
      </c>
      <c r="F113" s="10" t="s">
        <v>60</v>
      </c>
      <c r="G113" s="10"/>
      <c r="H113">
        <v>59.831499999999998</v>
      </c>
      <c r="I113">
        <v>59.831499999999998</v>
      </c>
      <c r="J113">
        <v>59.831499999999998</v>
      </c>
      <c r="K113">
        <v>59.831499999999998</v>
      </c>
      <c r="L113">
        <v>59.831499999999998</v>
      </c>
      <c r="M113">
        <v>59.831499999999998</v>
      </c>
      <c r="N113">
        <v>59.831499999999998</v>
      </c>
      <c r="O113">
        <v>59.831499999999998</v>
      </c>
      <c r="P113">
        <v>59.831499999999998</v>
      </c>
      <c r="R113" s="3">
        <v>65</v>
      </c>
      <c r="S113">
        <v>65</v>
      </c>
      <c r="T113">
        <v>65</v>
      </c>
      <c r="U113">
        <v>15</v>
      </c>
      <c r="V113">
        <v>35</v>
      </c>
      <c r="W113">
        <v>50</v>
      </c>
      <c r="X113">
        <v>90</v>
      </c>
      <c r="Y113">
        <v>90</v>
      </c>
      <c r="Z113">
        <v>90</v>
      </c>
      <c r="AB113" s="3">
        <v>2.0094999999999998E-2</v>
      </c>
      <c r="AC113">
        <v>0.10356799999999999</v>
      </c>
      <c r="AD113">
        <v>6.9639999999999997E-3</v>
      </c>
      <c r="AE113">
        <v>0.154085</v>
      </c>
      <c r="AF113">
        <v>0.202821</v>
      </c>
      <c r="AG113">
        <v>5.2950000000000002E-3</v>
      </c>
      <c r="AH113">
        <v>27.204740000000001</v>
      </c>
      <c r="AI113">
        <v>18.87378</v>
      </c>
      <c r="AJ113">
        <v>12.3049</v>
      </c>
      <c r="AK113">
        <v>43.109290000000001</v>
      </c>
      <c r="AL113" s="3">
        <v>101.9855</v>
      </c>
      <c r="AM113">
        <v>1.5792E-2</v>
      </c>
      <c r="AN113">
        <v>5.4794000000000002E-2</v>
      </c>
      <c r="AO113">
        <v>3.0829999999999998E-3</v>
      </c>
      <c r="AP113">
        <v>5.9472999999999998E-2</v>
      </c>
      <c r="AQ113">
        <v>7.3255000000000001E-2</v>
      </c>
      <c r="AR113">
        <v>3.6250000000000002E-3</v>
      </c>
      <c r="AS113">
        <v>23.734760000000001</v>
      </c>
      <c r="AT113">
        <v>14.249930000000001</v>
      </c>
      <c r="AU113">
        <v>4.6721199999999996</v>
      </c>
      <c r="AV113">
        <v>57.13317</v>
      </c>
      <c r="AW113">
        <v>100</v>
      </c>
      <c r="AX113" s="3">
        <v>3.7968000000000002E-2</v>
      </c>
      <c r="AY113">
        <v>0.14491200000000001</v>
      </c>
      <c r="AZ113">
        <v>1.1616E-2</v>
      </c>
      <c r="BA113">
        <v>0.19896</v>
      </c>
      <c r="BB113">
        <v>0.25809500000000002</v>
      </c>
      <c r="BC113">
        <v>1.2133E-2</v>
      </c>
      <c r="BD113">
        <v>45.113579999999999</v>
      </c>
      <c r="BE113">
        <v>40.378070000000001</v>
      </c>
      <c r="BF113">
        <v>15.8302</v>
      </c>
      <c r="BG113">
        <v>101.9855</v>
      </c>
      <c r="BH113" s="3">
        <v>46</v>
      </c>
      <c r="BI113">
        <v>139</v>
      </c>
      <c r="BJ113">
        <v>70</v>
      </c>
      <c r="BK113">
        <v>256</v>
      </c>
      <c r="BL113">
        <v>225</v>
      </c>
      <c r="BM113">
        <v>76</v>
      </c>
      <c r="BR113" s="3">
        <v>3.9750000000000002E-3</v>
      </c>
      <c r="BS113">
        <v>1.345E-2</v>
      </c>
      <c r="BT113">
        <v>5.9170000000000004E-3</v>
      </c>
      <c r="BU113">
        <v>2.7380000000000002E-2</v>
      </c>
      <c r="BV113">
        <v>2.3649E-2</v>
      </c>
      <c r="BW113">
        <v>6.4310000000000001E-3</v>
      </c>
      <c r="BX113">
        <v>0.19279199999999999</v>
      </c>
      <c r="BY113">
        <v>0.108921</v>
      </c>
      <c r="BZ113">
        <v>0.21563299999999999</v>
      </c>
      <c r="CB113" s="3">
        <v>-7891.7</v>
      </c>
      <c r="CC113">
        <v>-2958.7</v>
      </c>
      <c r="CD113">
        <v>27</v>
      </c>
      <c r="CE113" t="s">
        <v>0</v>
      </c>
      <c r="CF113" t="s">
        <v>0</v>
      </c>
      <c r="CG113" t="s">
        <v>193</v>
      </c>
      <c r="CH113">
        <v>37608.79</v>
      </c>
      <c r="CI113">
        <v>12.675879999999999</v>
      </c>
      <c r="CJ113">
        <v>230</v>
      </c>
      <c r="CK113" t="s">
        <v>282</v>
      </c>
      <c r="CL113" s="12">
        <f t="shared" si="6"/>
        <v>127.8909869973301</v>
      </c>
      <c r="CM113" s="11">
        <f t="shared" si="4"/>
        <v>0.83552857617591236</v>
      </c>
    </row>
    <row r="114" spans="1:91" x14ac:dyDescent="0.2">
      <c r="A114" t="str">
        <f t="shared" si="5"/>
        <v>AZ18 WHT06 ol41 prof 1</v>
      </c>
      <c r="B114" s="1" t="s">
        <v>283</v>
      </c>
      <c r="C114" s="10" t="s">
        <v>102</v>
      </c>
      <c r="D114" t="s">
        <v>58</v>
      </c>
      <c r="E114" s="10" t="s">
        <v>195</v>
      </c>
      <c r="F114" s="10" t="s">
        <v>60</v>
      </c>
      <c r="G114" s="10"/>
      <c r="H114">
        <v>59.846699999999998</v>
      </c>
      <c r="I114">
        <v>59.846699999999998</v>
      </c>
      <c r="J114">
        <v>59.846699999999998</v>
      </c>
      <c r="K114">
        <v>59.846699999999998</v>
      </c>
      <c r="L114">
        <v>59.846699999999998</v>
      </c>
      <c r="M114">
        <v>59.846699999999998</v>
      </c>
      <c r="N114">
        <v>59.846699999999998</v>
      </c>
      <c r="O114">
        <v>59.846699999999998</v>
      </c>
      <c r="P114">
        <v>59.846699999999998</v>
      </c>
      <c r="R114" s="3">
        <v>65</v>
      </c>
      <c r="S114">
        <v>65</v>
      </c>
      <c r="T114">
        <v>65</v>
      </c>
      <c r="U114">
        <v>15</v>
      </c>
      <c r="V114">
        <v>35</v>
      </c>
      <c r="W114">
        <v>50</v>
      </c>
      <c r="X114">
        <v>90</v>
      </c>
      <c r="Y114">
        <v>90</v>
      </c>
      <c r="Z114">
        <v>90</v>
      </c>
      <c r="AB114" s="3">
        <v>1.7295000000000001E-2</v>
      </c>
      <c r="AC114">
        <v>0.105726</v>
      </c>
      <c r="AD114">
        <v>1.1453E-2</v>
      </c>
      <c r="AE114">
        <v>0.153394</v>
      </c>
      <c r="AF114">
        <v>0.19874</v>
      </c>
      <c r="AG114">
        <v>1.0666999999999999E-2</v>
      </c>
      <c r="AH114">
        <v>27.26182</v>
      </c>
      <c r="AI114">
        <v>18.914770000000001</v>
      </c>
      <c r="AJ114">
        <v>12.36529</v>
      </c>
      <c r="AK114">
        <v>43.217860000000002</v>
      </c>
      <c r="AL114" s="3">
        <v>102.25700000000001</v>
      </c>
      <c r="AM114">
        <v>1.3558000000000001E-2</v>
      </c>
      <c r="AN114">
        <v>5.5795999999999998E-2</v>
      </c>
      <c r="AO114">
        <v>5.058E-3</v>
      </c>
      <c r="AP114">
        <v>5.9059E-2</v>
      </c>
      <c r="AQ114">
        <v>7.1600999999999998E-2</v>
      </c>
      <c r="AR114">
        <v>7.2839999999999997E-3</v>
      </c>
      <c r="AS114">
        <v>23.725149999999999</v>
      </c>
      <c r="AT114">
        <v>14.245200000000001</v>
      </c>
      <c r="AU114">
        <v>4.6833220000000004</v>
      </c>
      <c r="AV114">
        <v>57.133980000000001</v>
      </c>
      <c r="AW114">
        <v>100</v>
      </c>
      <c r="AX114" s="3">
        <v>3.2679E-2</v>
      </c>
      <c r="AY114">
        <v>0.14793100000000001</v>
      </c>
      <c r="AZ114">
        <v>1.9105E-2</v>
      </c>
      <c r="BA114">
        <v>0.19806799999999999</v>
      </c>
      <c r="BB114">
        <v>0.25290099999999999</v>
      </c>
      <c r="BC114">
        <v>2.4441999999999998E-2</v>
      </c>
      <c r="BD114">
        <v>45.20823</v>
      </c>
      <c r="BE114">
        <v>40.465760000000003</v>
      </c>
      <c r="BF114">
        <v>15.90789</v>
      </c>
      <c r="BG114">
        <v>102.25700000000001</v>
      </c>
      <c r="BH114" s="3">
        <v>46</v>
      </c>
      <c r="BI114">
        <v>138</v>
      </c>
      <c r="BJ114">
        <v>69</v>
      </c>
      <c r="BK114">
        <v>243</v>
      </c>
      <c r="BL114">
        <v>224</v>
      </c>
      <c r="BM114">
        <v>76</v>
      </c>
      <c r="BR114" s="3">
        <v>4.0099999999999997E-3</v>
      </c>
      <c r="BS114">
        <v>1.3436E-2</v>
      </c>
      <c r="BT114">
        <v>5.8529999999999997E-3</v>
      </c>
      <c r="BU114">
        <v>2.6542E-2</v>
      </c>
      <c r="BV114">
        <v>2.3428999999999998E-2</v>
      </c>
      <c r="BW114">
        <v>6.4850000000000003E-3</v>
      </c>
      <c r="BX114">
        <v>0.193134</v>
      </c>
      <c r="BY114">
        <v>0.109068</v>
      </c>
      <c r="BZ114">
        <v>0.21640799999999999</v>
      </c>
      <c r="CB114" s="3">
        <v>-7888.1</v>
      </c>
      <c r="CC114">
        <v>-2963.1</v>
      </c>
      <c r="CD114">
        <v>27</v>
      </c>
      <c r="CE114" t="s">
        <v>0</v>
      </c>
      <c r="CF114" t="s">
        <v>0</v>
      </c>
      <c r="CG114" t="s">
        <v>193</v>
      </c>
      <c r="CH114">
        <v>37611.339999999997</v>
      </c>
      <c r="CI114">
        <v>12.7134</v>
      </c>
      <c r="CJ114">
        <v>231</v>
      </c>
      <c r="CK114" t="s">
        <v>284</v>
      </c>
      <c r="CL114" s="12">
        <f t="shared" si="6"/>
        <v>133.57605515875059</v>
      </c>
      <c r="CM114" s="11">
        <f t="shared" si="4"/>
        <v>0.83514347410166934</v>
      </c>
    </row>
    <row r="115" spans="1:91" x14ac:dyDescent="0.2">
      <c r="A115" t="str">
        <f t="shared" si="5"/>
        <v>AZ18 WHT06 ol41 prof 1</v>
      </c>
      <c r="B115" s="1" t="s">
        <v>285</v>
      </c>
      <c r="C115" s="10" t="s">
        <v>102</v>
      </c>
      <c r="D115" t="s">
        <v>58</v>
      </c>
      <c r="E115" s="10" t="s">
        <v>195</v>
      </c>
      <c r="F115" s="10" t="s">
        <v>60</v>
      </c>
      <c r="G115" s="10"/>
      <c r="H115">
        <v>59.846699999999998</v>
      </c>
      <c r="I115">
        <v>59.846699999999998</v>
      </c>
      <c r="J115">
        <v>59.846699999999998</v>
      </c>
      <c r="K115">
        <v>59.846699999999998</v>
      </c>
      <c r="L115">
        <v>59.846699999999998</v>
      </c>
      <c r="M115">
        <v>59.846699999999998</v>
      </c>
      <c r="N115">
        <v>59.846699999999998</v>
      </c>
      <c r="O115">
        <v>59.846699999999998</v>
      </c>
      <c r="P115">
        <v>59.846699999999998</v>
      </c>
      <c r="R115" s="3">
        <v>65</v>
      </c>
      <c r="S115">
        <v>65</v>
      </c>
      <c r="T115">
        <v>65</v>
      </c>
      <c r="U115">
        <v>15</v>
      </c>
      <c r="V115">
        <v>35</v>
      </c>
      <c r="W115">
        <v>50</v>
      </c>
      <c r="X115">
        <v>90</v>
      </c>
      <c r="Y115">
        <v>90</v>
      </c>
      <c r="Z115">
        <v>90</v>
      </c>
      <c r="AB115" s="3">
        <v>1.9729E-2</v>
      </c>
      <c r="AC115">
        <v>0.118265</v>
      </c>
      <c r="AD115">
        <v>7.3200000000000001E-3</v>
      </c>
      <c r="AE115">
        <v>0.14469499999999999</v>
      </c>
      <c r="AF115">
        <v>0.18634000000000001</v>
      </c>
      <c r="AG115">
        <v>1.43E-2</v>
      </c>
      <c r="AH115">
        <v>27.252189999999999</v>
      </c>
      <c r="AI115">
        <v>18.875050000000002</v>
      </c>
      <c r="AJ115">
        <v>12.170590000000001</v>
      </c>
      <c r="AK115">
        <v>43.113669999999999</v>
      </c>
      <c r="AL115" s="3">
        <v>101.90219999999999</v>
      </c>
      <c r="AM115">
        <v>1.5505E-2</v>
      </c>
      <c r="AN115">
        <v>6.2569E-2</v>
      </c>
      <c r="AO115">
        <v>3.2399999999999998E-3</v>
      </c>
      <c r="AP115">
        <v>5.5848000000000002E-2</v>
      </c>
      <c r="AQ115">
        <v>6.7301E-2</v>
      </c>
      <c r="AR115">
        <v>9.7900000000000001E-3</v>
      </c>
      <c r="AS115">
        <v>23.77582</v>
      </c>
      <c r="AT115">
        <v>14.250690000000001</v>
      </c>
      <c r="AU115">
        <v>4.6210579999999997</v>
      </c>
      <c r="AV115">
        <v>57.138179999999998</v>
      </c>
      <c r="AW115">
        <v>100</v>
      </c>
      <c r="AX115" s="3">
        <v>3.7277999999999999E-2</v>
      </c>
      <c r="AY115">
        <v>0.16547600000000001</v>
      </c>
      <c r="AZ115">
        <v>1.221E-2</v>
      </c>
      <c r="BA115">
        <v>0.186835</v>
      </c>
      <c r="BB115">
        <v>0.237122</v>
      </c>
      <c r="BC115">
        <v>3.2767999999999999E-2</v>
      </c>
      <c r="BD115">
        <v>45.192259999999997</v>
      </c>
      <c r="BE115">
        <v>40.380789999999998</v>
      </c>
      <c r="BF115">
        <v>15.65741</v>
      </c>
      <c r="BG115">
        <v>101.90219999999999</v>
      </c>
      <c r="BH115" s="3">
        <v>46</v>
      </c>
      <c r="BI115">
        <v>132</v>
      </c>
      <c r="BJ115">
        <v>70</v>
      </c>
      <c r="BK115">
        <v>252</v>
      </c>
      <c r="BL115">
        <v>226</v>
      </c>
      <c r="BM115">
        <v>75</v>
      </c>
      <c r="BR115" s="3">
        <v>3.9750000000000002E-3</v>
      </c>
      <c r="BS115">
        <v>1.3219E-2</v>
      </c>
      <c r="BT115">
        <v>5.8970000000000003E-3</v>
      </c>
      <c r="BU115">
        <v>2.6773999999999999E-2</v>
      </c>
      <c r="BV115">
        <v>2.3295E-2</v>
      </c>
      <c r="BW115">
        <v>6.4780000000000003E-3</v>
      </c>
      <c r="BX115">
        <v>0.193048</v>
      </c>
      <c r="BY115">
        <v>0.108919</v>
      </c>
      <c r="BZ115">
        <v>0.213868</v>
      </c>
      <c r="CB115" s="3">
        <v>-7884.5</v>
      </c>
      <c r="CC115">
        <v>-2967.5</v>
      </c>
      <c r="CD115">
        <v>27</v>
      </c>
      <c r="CE115" t="s">
        <v>0</v>
      </c>
      <c r="CF115" t="s">
        <v>0</v>
      </c>
      <c r="CG115" t="s">
        <v>193</v>
      </c>
      <c r="CH115">
        <v>37613.9</v>
      </c>
      <c r="CI115">
        <v>12.644539999999999</v>
      </c>
      <c r="CJ115">
        <v>232</v>
      </c>
      <c r="CK115" t="s">
        <v>286</v>
      </c>
      <c r="CL115" s="12">
        <f t="shared" si="6"/>
        <v>139.26112332017166</v>
      </c>
      <c r="CM115" s="11">
        <f t="shared" si="4"/>
        <v>0.83726880116891722</v>
      </c>
    </row>
    <row r="116" spans="1:91" x14ac:dyDescent="0.2">
      <c r="A116" t="str">
        <f t="shared" si="5"/>
        <v>AZ18 WHT06 ol41 prof 1</v>
      </c>
      <c r="B116" s="1" t="s">
        <v>287</v>
      </c>
      <c r="C116" s="10" t="s">
        <v>102</v>
      </c>
      <c r="D116" t="s">
        <v>58</v>
      </c>
      <c r="E116" s="10" t="s">
        <v>195</v>
      </c>
      <c r="F116" s="10" t="s">
        <v>60</v>
      </c>
      <c r="G116" s="10"/>
      <c r="H116">
        <v>59.846699999999998</v>
      </c>
      <c r="I116">
        <v>59.846699999999998</v>
      </c>
      <c r="J116">
        <v>59.846699999999998</v>
      </c>
      <c r="K116">
        <v>59.846699999999998</v>
      </c>
      <c r="L116">
        <v>59.846699999999998</v>
      </c>
      <c r="M116">
        <v>59.846699999999998</v>
      </c>
      <c r="N116">
        <v>59.846699999999998</v>
      </c>
      <c r="O116">
        <v>59.846699999999998</v>
      </c>
      <c r="P116">
        <v>59.846699999999998</v>
      </c>
      <c r="R116" s="3">
        <v>65</v>
      </c>
      <c r="S116">
        <v>65</v>
      </c>
      <c r="T116">
        <v>65</v>
      </c>
      <c r="U116">
        <v>15</v>
      </c>
      <c r="V116">
        <v>35</v>
      </c>
      <c r="W116">
        <v>50</v>
      </c>
      <c r="X116">
        <v>90</v>
      </c>
      <c r="Y116">
        <v>90</v>
      </c>
      <c r="Z116">
        <v>90</v>
      </c>
      <c r="AB116" s="3">
        <v>1.9332999999999999E-2</v>
      </c>
      <c r="AC116">
        <v>0.133074</v>
      </c>
      <c r="AD116">
        <v>8.489E-3</v>
      </c>
      <c r="AE116">
        <v>0.125306</v>
      </c>
      <c r="AF116">
        <v>0.16347400000000001</v>
      </c>
      <c r="AG116">
        <v>1.1859E-2</v>
      </c>
      <c r="AH116">
        <v>25.043369999999999</v>
      </c>
      <c r="AI116">
        <v>17.560110000000002</v>
      </c>
      <c r="AJ116">
        <v>10.26881</v>
      </c>
      <c r="AK116">
        <v>39.607849999999999</v>
      </c>
      <c r="AL116" s="3">
        <v>92.941670000000002</v>
      </c>
      <c r="AM116">
        <v>1.6567999999999999E-2</v>
      </c>
      <c r="AN116">
        <v>7.6773999999999995E-2</v>
      </c>
      <c r="AO116">
        <v>4.0980000000000001E-3</v>
      </c>
      <c r="AP116">
        <v>5.2741000000000003E-2</v>
      </c>
      <c r="AQ116">
        <v>6.4384999999999998E-2</v>
      </c>
      <c r="AR116">
        <v>8.8529999999999998E-3</v>
      </c>
      <c r="AS116">
        <v>23.825710000000001</v>
      </c>
      <c r="AT116">
        <v>14.457520000000001</v>
      </c>
      <c r="AU116">
        <v>4.2517639999999997</v>
      </c>
      <c r="AV116">
        <v>57.241590000000002</v>
      </c>
      <c r="AW116">
        <v>100</v>
      </c>
      <c r="AX116" s="3">
        <v>3.6528999999999999E-2</v>
      </c>
      <c r="AY116">
        <v>0.186197</v>
      </c>
      <c r="AZ116">
        <v>1.4160000000000001E-2</v>
      </c>
      <c r="BA116">
        <v>0.161799</v>
      </c>
      <c r="BB116">
        <v>0.20802499999999999</v>
      </c>
      <c r="BC116">
        <v>2.7172999999999999E-2</v>
      </c>
      <c r="BD116">
        <v>41.529380000000003</v>
      </c>
      <c r="BE116">
        <v>37.567630000000001</v>
      </c>
      <c r="BF116">
        <v>13.210789999999999</v>
      </c>
      <c r="BG116">
        <v>92.941680000000005</v>
      </c>
      <c r="BH116" s="3">
        <v>46</v>
      </c>
      <c r="BI116">
        <v>134</v>
      </c>
      <c r="BJ116">
        <v>68</v>
      </c>
      <c r="BK116">
        <v>246</v>
      </c>
      <c r="BL116">
        <v>216</v>
      </c>
      <c r="BM116">
        <v>75</v>
      </c>
      <c r="BR116" s="3">
        <v>3.9950000000000003E-3</v>
      </c>
      <c r="BS116">
        <v>1.3577000000000001E-2</v>
      </c>
      <c r="BT116">
        <v>5.7409999999999996E-3</v>
      </c>
      <c r="BU116">
        <v>2.5699E-2</v>
      </c>
      <c r="BV116">
        <v>2.2019E-2</v>
      </c>
      <c r="BW116">
        <v>6.4070000000000004E-3</v>
      </c>
      <c r="BX116">
        <v>0.17951600000000001</v>
      </c>
      <c r="BY116">
        <v>0.103801</v>
      </c>
      <c r="BZ116">
        <v>0.18881899999999999</v>
      </c>
      <c r="CB116" s="3">
        <v>-7880.8</v>
      </c>
      <c r="CC116">
        <v>-2971.8</v>
      </c>
      <c r="CD116">
        <v>27</v>
      </c>
      <c r="CE116" t="s">
        <v>0</v>
      </c>
      <c r="CF116" t="s">
        <v>0</v>
      </c>
      <c r="CG116" t="s">
        <v>193</v>
      </c>
      <c r="CH116">
        <v>37616.449999999997</v>
      </c>
      <c r="CI116">
        <v>11.41201</v>
      </c>
      <c r="CJ116">
        <v>233</v>
      </c>
      <c r="CK116" t="s">
        <v>288</v>
      </c>
      <c r="CL116" s="12">
        <f t="shared" si="6"/>
        <v>144.9338651616448</v>
      </c>
      <c r="CM116" s="11">
        <f t="shared" si="4"/>
        <v>0.84857028093054232</v>
      </c>
    </row>
    <row r="117" spans="1:91" x14ac:dyDescent="0.2">
      <c r="A117" t="str">
        <f t="shared" si="5"/>
        <v>AZ18 WHT06 ol41 prof 1</v>
      </c>
      <c r="B117" s="1" t="s">
        <v>289</v>
      </c>
      <c r="C117" s="10" t="s">
        <v>102</v>
      </c>
      <c r="D117" t="s">
        <v>58</v>
      </c>
      <c r="E117" s="10" t="s">
        <v>195</v>
      </c>
      <c r="F117" s="10" t="s">
        <v>60</v>
      </c>
      <c r="G117" s="10"/>
      <c r="H117">
        <v>59.831499999999998</v>
      </c>
      <c r="I117">
        <v>59.831499999999998</v>
      </c>
      <c r="J117">
        <v>59.831499999999998</v>
      </c>
      <c r="K117">
        <v>59.831499999999998</v>
      </c>
      <c r="L117">
        <v>59.831499999999998</v>
      </c>
      <c r="M117">
        <v>59.831499999999998</v>
      </c>
      <c r="N117">
        <v>59.831499999999998</v>
      </c>
      <c r="O117">
        <v>59.831499999999998</v>
      </c>
      <c r="P117">
        <v>59.831499999999998</v>
      </c>
      <c r="R117" s="3">
        <v>65</v>
      </c>
      <c r="S117">
        <v>65</v>
      </c>
      <c r="T117">
        <v>65</v>
      </c>
      <c r="U117">
        <v>15</v>
      </c>
      <c r="V117">
        <v>35</v>
      </c>
      <c r="W117">
        <v>50</v>
      </c>
      <c r="X117">
        <v>90</v>
      </c>
      <c r="Y117">
        <v>90</v>
      </c>
      <c r="Z117">
        <v>90</v>
      </c>
      <c r="AB117" s="3">
        <v>1.5311E-2</v>
      </c>
      <c r="AC117">
        <v>0.11182499999999999</v>
      </c>
      <c r="AD117">
        <v>8.6300000000000005E-3</v>
      </c>
      <c r="AE117">
        <v>0.13636200000000001</v>
      </c>
      <c r="AF117">
        <v>0.19220300000000001</v>
      </c>
      <c r="AG117">
        <v>1.0711E-2</v>
      </c>
      <c r="AH117">
        <v>27.319890000000001</v>
      </c>
      <c r="AI117">
        <v>18.861419999999999</v>
      </c>
      <c r="AJ117">
        <v>12.291499999999999</v>
      </c>
      <c r="AK117">
        <v>43.166260000000001</v>
      </c>
      <c r="AL117" s="3">
        <v>102.11409999999999</v>
      </c>
      <c r="AM117">
        <v>1.2014E-2</v>
      </c>
      <c r="AN117">
        <v>5.9069999999999998E-2</v>
      </c>
      <c r="AO117">
        <v>3.8149999999999998E-3</v>
      </c>
      <c r="AP117">
        <v>5.2551E-2</v>
      </c>
      <c r="AQ117">
        <v>6.9311999999999999E-2</v>
      </c>
      <c r="AR117">
        <v>7.3210000000000003E-3</v>
      </c>
      <c r="AS117">
        <v>23.798110000000001</v>
      </c>
      <c r="AT117">
        <v>14.21842</v>
      </c>
      <c r="AU117">
        <v>4.6597660000000003</v>
      </c>
      <c r="AV117">
        <v>57.119610000000002</v>
      </c>
      <c r="AW117">
        <v>100</v>
      </c>
      <c r="AX117" s="3">
        <v>2.8930999999999998E-2</v>
      </c>
      <c r="AY117">
        <v>0.15646499999999999</v>
      </c>
      <c r="AZ117">
        <v>1.4396000000000001E-2</v>
      </c>
      <c r="BA117">
        <v>0.17607500000000001</v>
      </c>
      <c r="BB117">
        <v>0.24458299999999999</v>
      </c>
      <c r="BC117">
        <v>2.4542000000000001E-2</v>
      </c>
      <c r="BD117">
        <v>45.30453</v>
      </c>
      <c r="BE117">
        <v>40.35163</v>
      </c>
      <c r="BF117">
        <v>15.81296</v>
      </c>
      <c r="BG117">
        <v>102.11409999999999</v>
      </c>
      <c r="BH117" s="3">
        <v>47</v>
      </c>
      <c r="BI117">
        <v>137</v>
      </c>
      <c r="BJ117">
        <v>70</v>
      </c>
      <c r="BK117">
        <v>255</v>
      </c>
      <c r="BL117">
        <v>222</v>
      </c>
      <c r="BM117">
        <v>76</v>
      </c>
      <c r="BR117" s="3">
        <v>4.0130000000000001E-3</v>
      </c>
      <c r="BS117">
        <v>1.3447000000000001E-2</v>
      </c>
      <c r="BT117">
        <v>5.914E-3</v>
      </c>
      <c r="BU117">
        <v>2.6703999999999999E-2</v>
      </c>
      <c r="BV117">
        <v>2.316E-2</v>
      </c>
      <c r="BW117">
        <v>6.4510000000000001E-3</v>
      </c>
      <c r="BX117">
        <v>0.19348299999999999</v>
      </c>
      <c r="BY117">
        <v>0.108878</v>
      </c>
      <c r="BZ117">
        <v>0.21546100000000001</v>
      </c>
      <c r="CB117" s="3">
        <v>-7877.2</v>
      </c>
      <c r="CC117">
        <v>-2976.2</v>
      </c>
      <c r="CD117">
        <v>27</v>
      </c>
      <c r="CE117" t="s">
        <v>0</v>
      </c>
      <c r="CF117" t="s">
        <v>0</v>
      </c>
      <c r="CG117" t="s">
        <v>193</v>
      </c>
      <c r="CH117">
        <v>37619</v>
      </c>
      <c r="CI117">
        <v>12.68384</v>
      </c>
      <c r="CJ117">
        <v>234</v>
      </c>
      <c r="CK117" t="s">
        <v>290</v>
      </c>
      <c r="CL117" s="12">
        <f t="shared" si="6"/>
        <v>150.61893332306551</v>
      </c>
      <c r="CM117" s="11">
        <f t="shared" si="4"/>
        <v>0.83625742131984826</v>
      </c>
    </row>
    <row r="118" spans="1:91" x14ac:dyDescent="0.2">
      <c r="A118" t="str">
        <f t="shared" si="5"/>
        <v>AZ18 WHT06 ol41 prof 1</v>
      </c>
      <c r="B118" s="1" t="s">
        <v>291</v>
      </c>
      <c r="C118" s="10" t="s">
        <v>102</v>
      </c>
      <c r="D118" t="s">
        <v>58</v>
      </c>
      <c r="E118" s="10" t="s">
        <v>195</v>
      </c>
      <c r="F118" s="10" t="s">
        <v>60</v>
      </c>
      <c r="G118" s="10"/>
      <c r="H118">
        <v>59.831499999999998</v>
      </c>
      <c r="I118">
        <v>59.831499999999998</v>
      </c>
      <c r="J118">
        <v>59.831499999999998</v>
      </c>
      <c r="K118">
        <v>59.831499999999998</v>
      </c>
      <c r="L118">
        <v>59.831499999999998</v>
      </c>
      <c r="M118">
        <v>59.831499999999998</v>
      </c>
      <c r="N118">
        <v>59.831499999999998</v>
      </c>
      <c r="O118">
        <v>59.831499999999998</v>
      </c>
      <c r="P118">
        <v>59.831499999999998</v>
      </c>
      <c r="R118" s="3">
        <v>65</v>
      </c>
      <c r="S118">
        <v>65</v>
      </c>
      <c r="T118">
        <v>65</v>
      </c>
      <c r="U118">
        <v>15</v>
      </c>
      <c r="V118">
        <v>35</v>
      </c>
      <c r="W118">
        <v>50</v>
      </c>
      <c r="X118">
        <v>90</v>
      </c>
      <c r="Y118">
        <v>90</v>
      </c>
      <c r="Z118">
        <v>90</v>
      </c>
      <c r="AB118" s="3">
        <v>1.7538000000000002E-2</v>
      </c>
      <c r="AC118">
        <v>0.10649500000000001</v>
      </c>
      <c r="AD118">
        <v>1.1343000000000001E-2</v>
      </c>
      <c r="AE118">
        <v>0.13512299999999999</v>
      </c>
      <c r="AF118">
        <v>0.19616700000000001</v>
      </c>
      <c r="AG118">
        <v>7.5050000000000004E-3</v>
      </c>
      <c r="AH118">
        <v>27.245049999999999</v>
      </c>
      <c r="AI118">
        <v>18.92399</v>
      </c>
      <c r="AJ118">
        <v>12.13674</v>
      </c>
      <c r="AK118">
        <v>43.142189999999999</v>
      </c>
      <c r="AL118" s="3">
        <v>101.9221</v>
      </c>
      <c r="AM118">
        <v>1.3776999999999999E-2</v>
      </c>
      <c r="AN118">
        <v>5.6316999999999999E-2</v>
      </c>
      <c r="AO118">
        <v>5.019E-3</v>
      </c>
      <c r="AP118">
        <v>5.2130999999999997E-2</v>
      </c>
      <c r="AQ118">
        <v>7.0818999999999993E-2</v>
      </c>
      <c r="AR118">
        <v>5.1349999999999998E-3</v>
      </c>
      <c r="AS118">
        <v>23.758970000000001</v>
      </c>
      <c r="AT118">
        <v>14.28125</v>
      </c>
      <c r="AU118">
        <v>4.6061480000000001</v>
      </c>
      <c r="AV118">
        <v>57.15043</v>
      </c>
      <c r="AW118">
        <v>100</v>
      </c>
      <c r="AX118" s="3">
        <v>3.3138000000000001E-2</v>
      </c>
      <c r="AY118">
        <v>0.149008</v>
      </c>
      <c r="AZ118">
        <v>1.8919999999999999E-2</v>
      </c>
      <c r="BA118">
        <v>0.17447599999999999</v>
      </c>
      <c r="BB118">
        <v>0.24962799999999999</v>
      </c>
      <c r="BC118">
        <v>1.7195999999999999E-2</v>
      </c>
      <c r="BD118">
        <v>45.180419999999998</v>
      </c>
      <c r="BE118">
        <v>40.485489999999999</v>
      </c>
      <c r="BF118">
        <v>15.61387</v>
      </c>
      <c r="BG118">
        <v>101.9221</v>
      </c>
      <c r="BH118" s="3">
        <v>46</v>
      </c>
      <c r="BI118">
        <v>135</v>
      </c>
      <c r="BJ118">
        <v>70</v>
      </c>
      <c r="BK118">
        <v>267</v>
      </c>
      <c r="BL118">
        <v>223</v>
      </c>
      <c r="BM118">
        <v>77</v>
      </c>
      <c r="BR118" s="3">
        <v>4.006E-3</v>
      </c>
      <c r="BS118">
        <v>1.324E-2</v>
      </c>
      <c r="BT118">
        <v>5.914E-3</v>
      </c>
      <c r="BU118">
        <v>2.7411000000000001E-2</v>
      </c>
      <c r="BV118">
        <v>2.3331999999999999E-2</v>
      </c>
      <c r="BW118">
        <v>6.496E-3</v>
      </c>
      <c r="BX118">
        <v>0.19300400000000001</v>
      </c>
      <c r="BY118">
        <v>0.10911700000000001</v>
      </c>
      <c r="BZ118">
        <v>0.21343799999999999</v>
      </c>
      <c r="CB118" s="3">
        <v>-7873.6</v>
      </c>
      <c r="CC118">
        <v>-2980.6</v>
      </c>
      <c r="CD118">
        <v>27</v>
      </c>
      <c r="CE118" t="s">
        <v>0</v>
      </c>
      <c r="CF118" t="s">
        <v>0</v>
      </c>
      <c r="CG118" t="s">
        <v>193</v>
      </c>
      <c r="CH118">
        <v>37621.56</v>
      </c>
      <c r="CI118">
        <v>12.6416</v>
      </c>
      <c r="CJ118">
        <v>235</v>
      </c>
      <c r="CK118" t="s">
        <v>292</v>
      </c>
      <c r="CL118" s="12">
        <f t="shared" si="6"/>
        <v>156.30400148448598</v>
      </c>
      <c r="CM118" s="11">
        <f t="shared" si="4"/>
        <v>0.83761223908886961</v>
      </c>
    </row>
    <row r="119" spans="1:91" x14ac:dyDescent="0.2">
      <c r="A119" t="str">
        <f t="shared" si="5"/>
        <v>AZ18 WHT06 ol41 prof 1</v>
      </c>
      <c r="B119" s="1" t="s">
        <v>293</v>
      </c>
      <c r="C119" s="10" t="s">
        <v>102</v>
      </c>
      <c r="D119" t="s">
        <v>58</v>
      </c>
      <c r="E119" s="10" t="s">
        <v>195</v>
      </c>
      <c r="F119" s="10" t="s">
        <v>60</v>
      </c>
      <c r="G119" s="10"/>
      <c r="H119">
        <v>59.846699999999998</v>
      </c>
      <c r="I119">
        <v>59.846699999999998</v>
      </c>
      <c r="J119">
        <v>59.846699999999998</v>
      </c>
      <c r="K119">
        <v>59.846699999999998</v>
      </c>
      <c r="L119">
        <v>59.846699999999998</v>
      </c>
      <c r="M119">
        <v>59.846699999999998</v>
      </c>
      <c r="N119">
        <v>59.846699999999998</v>
      </c>
      <c r="O119">
        <v>59.846699999999998</v>
      </c>
      <c r="P119">
        <v>59.846699999999998</v>
      </c>
      <c r="R119" s="3">
        <v>65</v>
      </c>
      <c r="S119">
        <v>65</v>
      </c>
      <c r="T119">
        <v>65</v>
      </c>
      <c r="U119">
        <v>15</v>
      </c>
      <c r="V119">
        <v>35</v>
      </c>
      <c r="W119">
        <v>50</v>
      </c>
      <c r="X119">
        <v>90</v>
      </c>
      <c r="Y119">
        <v>90</v>
      </c>
      <c r="Z119">
        <v>90</v>
      </c>
      <c r="AB119" s="3">
        <v>1.7783E-2</v>
      </c>
      <c r="AC119">
        <v>9.9401000000000003E-2</v>
      </c>
      <c r="AD119">
        <v>1.1346999999999999E-2</v>
      </c>
      <c r="AE119">
        <v>0.13273199999999999</v>
      </c>
      <c r="AF119">
        <v>0.19333900000000001</v>
      </c>
      <c r="AG119">
        <v>9.0670000000000004E-3</v>
      </c>
      <c r="AH119">
        <v>27.26145</v>
      </c>
      <c r="AI119">
        <v>18.904900000000001</v>
      </c>
      <c r="AJ119">
        <v>12.15827</v>
      </c>
      <c r="AK119">
        <v>43.135339999999999</v>
      </c>
      <c r="AL119" s="3">
        <v>101.92359999999999</v>
      </c>
      <c r="AM119">
        <v>1.397E-2</v>
      </c>
      <c r="AN119">
        <v>5.2567999999999997E-2</v>
      </c>
      <c r="AO119">
        <v>5.0210000000000003E-3</v>
      </c>
      <c r="AP119">
        <v>5.1211E-2</v>
      </c>
      <c r="AQ119">
        <v>6.9802000000000003E-2</v>
      </c>
      <c r="AR119">
        <v>6.2049999999999996E-3</v>
      </c>
      <c r="AS119">
        <v>23.774570000000001</v>
      </c>
      <c r="AT119">
        <v>14.267620000000001</v>
      </c>
      <c r="AU119">
        <v>4.6145690000000004</v>
      </c>
      <c r="AV119">
        <v>57.144460000000002</v>
      </c>
      <c r="AW119">
        <v>99.999989999999997</v>
      </c>
      <c r="AX119" s="3">
        <v>3.3602E-2</v>
      </c>
      <c r="AY119">
        <v>0.13908200000000001</v>
      </c>
      <c r="AZ119">
        <v>1.8926999999999999E-2</v>
      </c>
      <c r="BA119">
        <v>0.17138800000000001</v>
      </c>
      <c r="BB119">
        <v>0.246029</v>
      </c>
      <c r="BC119">
        <v>2.0775999999999999E-2</v>
      </c>
      <c r="BD119">
        <v>45.207619999999999</v>
      </c>
      <c r="BE119">
        <v>40.44464</v>
      </c>
      <c r="BF119">
        <v>15.64156</v>
      </c>
      <c r="BG119">
        <v>101.92359999999999</v>
      </c>
      <c r="BH119" s="3">
        <v>46</v>
      </c>
      <c r="BI119">
        <v>139</v>
      </c>
      <c r="BJ119">
        <v>70</v>
      </c>
      <c r="BK119">
        <v>265</v>
      </c>
      <c r="BL119">
        <v>226</v>
      </c>
      <c r="BM119">
        <v>76</v>
      </c>
      <c r="BR119" s="3">
        <v>4.0099999999999997E-3</v>
      </c>
      <c r="BS119">
        <v>1.3363E-2</v>
      </c>
      <c r="BT119">
        <v>5.8919999999999997E-3</v>
      </c>
      <c r="BU119">
        <v>2.7230000000000001E-2</v>
      </c>
      <c r="BV119">
        <v>2.3466999999999998E-2</v>
      </c>
      <c r="BW119">
        <v>6.45E-3</v>
      </c>
      <c r="BX119">
        <v>0.19310099999999999</v>
      </c>
      <c r="BY119">
        <v>0.109037</v>
      </c>
      <c r="BZ119">
        <v>0.21370700000000001</v>
      </c>
      <c r="CB119" s="3">
        <v>-7870</v>
      </c>
      <c r="CC119">
        <v>-2985</v>
      </c>
      <c r="CD119">
        <v>27</v>
      </c>
      <c r="CE119" t="s">
        <v>0</v>
      </c>
      <c r="CF119" t="s">
        <v>0</v>
      </c>
      <c r="CG119" t="s">
        <v>193</v>
      </c>
      <c r="CH119">
        <v>37624.11</v>
      </c>
      <c r="CI119">
        <v>12.6434</v>
      </c>
      <c r="CJ119">
        <v>236</v>
      </c>
      <c r="CK119" t="s">
        <v>294</v>
      </c>
      <c r="CL119" s="12">
        <f t="shared" si="6"/>
        <v>161.98906964590705</v>
      </c>
      <c r="CM119" s="11">
        <f t="shared" si="4"/>
        <v>0.83745301328088884</v>
      </c>
    </row>
    <row r="120" spans="1:91" x14ac:dyDescent="0.2">
      <c r="A120" t="str">
        <f t="shared" si="5"/>
        <v>AZ18 WHT06 ol42 prof 1</v>
      </c>
      <c r="B120" s="1" t="s">
        <v>296</v>
      </c>
      <c r="C120" s="10" t="s">
        <v>102</v>
      </c>
      <c r="D120" t="s">
        <v>58</v>
      </c>
      <c r="E120" s="10" t="s">
        <v>297</v>
      </c>
      <c r="F120" s="10" t="s">
        <v>60</v>
      </c>
      <c r="G120" s="10"/>
      <c r="H120">
        <v>59.846699999999998</v>
      </c>
      <c r="I120">
        <v>59.846699999999998</v>
      </c>
      <c r="J120">
        <v>59.846699999999998</v>
      </c>
      <c r="K120">
        <v>59.846699999999998</v>
      </c>
      <c r="L120">
        <v>59.846699999999998</v>
      </c>
      <c r="M120">
        <v>59.846699999999998</v>
      </c>
      <c r="N120">
        <v>59.846699999999998</v>
      </c>
      <c r="O120">
        <v>59.846699999999998</v>
      </c>
      <c r="P120">
        <v>59.846699999999998</v>
      </c>
      <c r="R120" s="3">
        <v>65</v>
      </c>
      <c r="S120">
        <v>65</v>
      </c>
      <c r="T120">
        <v>65</v>
      </c>
      <c r="U120">
        <v>15</v>
      </c>
      <c r="V120">
        <v>35</v>
      </c>
      <c r="W120">
        <v>50</v>
      </c>
      <c r="X120">
        <v>90</v>
      </c>
      <c r="Y120">
        <v>90</v>
      </c>
      <c r="Z120">
        <v>90</v>
      </c>
      <c r="AB120" s="3">
        <v>1.0033E-2</v>
      </c>
      <c r="AC120">
        <v>0.22604299999999999</v>
      </c>
      <c r="AD120">
        <v>1.9532000000000001E-2</v>
      </c>
      <c r="AE120">
        <v>0.190862</v>
      </c>
      <c r="AF120">
        <v>7.6155E-2</v>
      </c>
      <c r="AG120">
        <v>1.6589E-2</v>
      </c>
      <c r="AH120">
        <v>27.342359999999999</v>
      </c>
      <c r="AI120">
        <v>18.8306</v>
      </c>
      <c r="AJ120">
        <v>11.8118</v>
      </c>
      <c r="AK120">
        <v>43.048520000000003</v>
      </c>
      <c r="AL120" s="3">
        <v>101.57250000000001</v>
      </c>
      <c r="AM120">
        <v>7.8960000000000002E-3</v>
      </c>
      <c r="AN120">
        <v>0.11976100000000001</v>
      </c>
      <c r="AO120">
        <v>8.659E-3</v>
      </c>
      <c r="AP120">
        <v>7.3773000000000005E-2</v>
      </c>
      <c r="AQ120">
        <v>2.7545E-2</v>
      </c>
      <c r="AR120">
        <v>1.1372999999999999E-2</v>
      </c>
      <c r="AS120">
        <v>23.888670000000001</v>
      </c>
      <c r="AT120">
        <v>14.237489999999999</v>
      </c>
      <c r="AU120">
        <v>4.4912539999999996</v>
      </c>
      <c r="AV120">
        <v>57.133580000000002</v>
      </c>
      <c r="AW120">
        <v>100</v>
      </c>
      <c r="AX120" s="3">
        <v>1.8957000000000002E-2</v>
      </c>
      <c r="AY120">
        <v>0.31627899999999998</v>
      </c>
      <c r="AZ120">
        <v>3.2580999999999999E-2</v>
      </c>
      <c r="BA120">
        <v>0.246448</v>
      </c>
      <c r="BB120">
        <v>9.6908999999999995E-2</v>
      </c>
      <c r="BC120">
        <v>3.8011999999999997E-2</v>
      </c>
      <c r="BD120">
        <v>45.341790000000003</v>
      </c>
      <c r="BE120">
        <v>40.285679999999999</v>
      </c>
      <c r="BF120">
        <v>15.195830000000001</v>
      </c>
      <c r="BG120">
        <v>101.57250000000001</v>
      </c>
      <c r="BH120" s="3">
        <v>47</v>
      </c>
      <c r="BI120">
        <v>137</v>
      </c>
      <c r="BJ120">
        <v>69</v>
      </c>
      <c r="BK120">
        <v>261</v>
      </c>
      <c r="BL120">
        <v>223</v>
      </c>
      <c r="BM120">
        <v>74</v>
      </c>
      <c r="BR120" s="3">
        <v>3.98E-3</v>
      </c>
      <c r="BS120">
        <v>1.5343000000000001E-2</v>
      </c>
      <c r="BT120">
        <v>5.8900000000000003E-3</v>
      </c>
      <c r="BU120">
        <v>2.8933E-2</v>
      </c>
      <c r="BV120">
        <v>2.0382999999999998E-2</v>
      </c>
      <c r="BW120">
        <v>6.404E-3</v>
      </c>
      <c r="BX120">
        <v>0.19352800000000001</v>
      </c>
      <c r="BY120">
        <v>0.10874200000000001</v>
      </c>
      <c r="BZ120">
        <v>0.20919199999999999</v>
      </c>
      <c r="CB120" s="3">
        <v>-14510</v>
      </c>
      <c r="CC120">
        <v>-27355</v>
      </c>
      <c r="CD120">
        <v>-15</v>
      </c>
      <c r="CE120" t="s">
        <v>0</v>
      </c>
      <c r="CF120" t="s">
        <v>0</v>
      </c>
      <c r="CG120" t="s">
        <v>295</v>
      </c>
      <c r="CH120">
        <v>62714.07</v>
      </c>
      <c r="CI120">
        <v>12.554650000000001</v>
      </c>
      <c r="CJ120">
        <v>237</v>
      </c>
      <c r="CK120" t="s">
        <v>298</v>
      </c>
      <c r="CL120" s="12">
        <v>0</v>
      </c>
      <c r="CM120" s="11">
        <f t="shared" si="4"/>
        <v>0.84174538310955305</v>
      </c>
    </row>
    <row r="121" spans="1:91" x14ac:dyDescent="0.2">
      <c r="A121" t="str">
        <f t="shared" si="5"/>
        <v>AZ18 WHT06 ol42 prof 1</v>
      </c>
      <c r="B121" s="1" t="s">
        <v>299</v>
      </c>
      <c r="C121" s="10" t="s">
        <v>102</v>
      </c>
      <c r="D121" t="s">
        <v>58</v>
      </c>
      <c r="E121" s="10" t="s">
        <v>297</v>
      </c>
      <c r="F121" s="10" t="s">
        <v>60</v>
      </c>
      <c r="G121" s="10"/>
      <c r="H121">
        <v>59.831499999999998</v>
      </c>
      <c r="I121">
        <v>59.831499999999998</v>
      </c>
      <c r="J121">
        <v>59.831499999999998</v>
      </c>
      <c r="K121">
        <v>59.831499999999998</v>
      </c>
      <c r="L121">
        <v>59.831499999999998</v>
      </c>
      <c r="M121">
        <v>59.831499999999998</v>
      </c>
      <c r="N121">
        <v>59.831499999999998</v>
      </c>
      <c r="O121">
        <v>59.831499999999998</v>
      </c>
      <c r="P121">
        <v>59.831499999999998</v>
      </c>
      <c r="R121" s="3">
        <v>65</v>
      </c>
      <c r="S121">
        <v>65</v>
      </c>
      <c r="T121">
        <v>65</v>
      </c>
      <c r="U121">
        <v>15</v>
      </c>
      <c r="V121">
        <v>35</v>
      </c>
      <c r="W121">
        <v>50</v>
      </c>
      <c r="X121">
        <v>90</v>
      </c>
      <c r="Y121">
        <v>90</v>
      </c>
      <c r="Z121">
        <v>90</v>
      </c>
      <c r="AB121" s="3">
        <v>9.7839999999999993E-3</v>
      </c>
      <c r="AC121">
        <v>0.184421</v>
      </c>
      <c r="AD121">
        <v>1.5618999999999999E-2</v>
      </c>
      <c r="AE121">
        <v>0.17333799999999999</v>
      </c>
      <c r="AF121">
        <v>0.10960399999999999</v>
      </c>
      <c r="AG121">
        <v>1.0146000000000001E-2</v>
      </c>
      <c r="AH121">
        <v>27.586960000000001</v>
      </c>
      <c r="AI121">
        <v>18.87677</v>
      </c>
      <c r="AJ121">
        <v>11.2577</v>
      </c>
      <c r="AK121">
        <v>43.079639999999998</v>
      </c>
      <c r="AL121" s="3">
        <v>101.304</v>
      </c>
      <c r="AM121">
        <v>7.6959999999999997E-3</v>
      </c>
      <c r="AN121">
        <v>9.7654000000000005E-2</v>
      </c>
      <c r="AO121">
        <v>6.9199999999999999E-3</v>
      </c>
      <c r="AP121">
        <v>6.6961999999999994E-2</v>
      </c>
      <c r="AQ121">
        <v>3.9621000000000003E-2</v>
      </c>
      <c r="AR121">
        <v>6.9519999999999998E-3</v>
      </c>
      <c r="AS121">
        <v>24.088840000000001</v>
      </c>
      <c r="AT121">
        <v>14.264390000000001</v>
      </c>
      <c r="AU121">
        <v>4.2781669999999998</v>
      </c>
      <c r="AV121">
        <v>57.142800000000001</v>
      </c>
      <c r="AW121">
        <v>100</v>
      </c>
      <c r="AX121" s="3">
        <v>1.8485999999999999E-2</v>
      </c>
      <c r="AY121">
        <v>0.25804199999999999</v>
      </c>
      <c r="AZ121">
        <v>2.6053E-2</v>
      </c>
      <c r="BA121">
        <v>0.22381999999999999</v>
      </c>
      <c r="BB121">
        <v>0.13947300000000001</v>
      </c>
      <c r="BC121">
        <v>2.3248999999999999E-2</v>
      </c>
      <c r="BD121">
        <v>45.747410000000002</v>
      </c>
      <c r="BE121">
        <v>40.384459999999997</v>
      </c>
      <c r="BF121">
        <v>14.482989999999999</v>
      </c>
      <c r="BG121">
        <v>101.304</v>
      </c>
      <c r="BH121" s="3">
        <v>46</v>
      </c>
      <c r="BI121">
        <v>138</v>
      </c>
      <c r="BJ121">
        <v>69</v>
      </c>
      <c r="BK121">
        <v>260</v>
      </c>
      <c r="BL121">
        <v>222</v>
      </c>
      <c r="BM121">
        <v>75</v>
      </c>
      <c r="BR121" s="3">
        <v>3.9259999999999998E-3</v>
      </c>
      <c r="BS121">
        <v>1.4762000000000001E-2</v>
      </c>
      <c r="BT121">
        <v>5.8820000000000001E-3</v>
      </c>
      <c r="BU121">
        <v>2.8284E-2</v>
      </c>
      <c r="BV121">
        <v>2.1094999999999999E-2</v>
      </c>
      <c r="BW121">
        <v>6.3990000000000002E-3</v>
      </c>
      <c r="BX121">
        <v>0.194937</v>
      </c>
      <c r="BY121">
        <v>0.108961</v>
      </c>
      <c r="BZ121">
        <v>0.20191700000000001</v>
      </c>
      <c r="CB121" s="3">
        <v>-14514.3</v>
      </c>
      <c r="CC121">
        <v>-27353.7</v>
      </c>
      <c r="CD121">
        <v>-15</v>
      </c>
      <c r="CE121" t="s">
        <v>0</v>
      </c>
      <c r="CF121" t="s">
        <v>0</v>
      </c>
      <c r="CG121" t="s">
        <v>295</v>
      </c>
      <c r="CH121">
        <v>62714.31</v>
      </c>
      <c r="CI121">
        <v>12.44369</v>
      </c>
      <c r="CJ121">
        <v>238</v>
      </c>
      <c r="CK121" t="s">
        <v>300</v>
      </c>
      <c r="CL121" s="12">
        <f t="shared" si="6"/>
        <v>4.4922154890423336</v>
      </c>
      <c r="CM121" s="11">
        <f t="shared" si="4"/>
        <v>0.84918511142187125</v>
      </c>
    </row>
    <row r="122" spans="1:91" x14ac:dyDescent="0.2">
      <c r="A122" t="str">
        <f t="shared" si="5"/>
        <v>AZ18 WHT06 ol42 prof 1</v>
      </c>
      <c r="B122" s="1" t="s">
        <v>301</v>
      </c>
      <c r="C122" s="10" t="s">
        <v>102</v>
      </c>
      <c r="D122" t="s">
        <v>58</v>
      </c>
      <c r="E122" s="10" t="s">
        <v>297</v>
      </c>
      <c r="F122" s="10" t="s">
        <v>60</v>
      </c>
      <c r="G122" s="10"/>
      <c r="H122">
        <v>59.831499999999998</v>
      </c>
      <c r="I122">
        <v>59.831499999999998</v>
      </c>
      <c r="J122">
        <v>59.831499999999998</v>
      </c>
      <c r="K122">
        <v>59.831499999999998</v>
      </c>
      <c r="L122">
        <v>59.831499999999998</v>
      </c>
      <c r="M122">
        <v>59.831499999999998</v>
      </c>
      <c r="N122">
        <v>59.831499999999998</v>
      </c>
      <c r="O122">
        <v>59.831499999999998</v>
      </c>
      <c r="P122">
        <v>59.831499999999998</v>
      </c>
      <c r="R122" s="3">
        <v>65</v>
      </c>
      <c r="S122">
        <v>65</v>
      </c>
      <c r="T122">
        <v>65</v>
      </c>
      <c r="U122">
        <v>15</v>
      </c>
      <c r="V122">
        <v>35</v>
      </c>
      <c r="W122">
        <v>50</v>
      </c>
      <c r="X122">
        <v>90</v>
      </c>
      <c r="Y122">
        <v>90</v>
      </c>
      <c r="Z122">
        <v>90</v>
      </c>
      <c r="AB122" s="3">
        <v>1.1768000000000001E-2</v>
      </c>
      <c r="AC122">
        <v>0.17086999999999999</v>
      </c>
      <c r="AD122">
        <v>1.2137999999999999E-2</v>
      </c>
      <c r="AE122">
        <v>0.17360300000000001</v>
      </c>
      <c r="AF122">
        <v>0.13159199999999999</v>
      </c>
      <c r="AG122">
        <v>6.5929999999999999E-3</v>
      </c>
      <c r="AH122">
        <v>27.687159999999999</v>
      </c>
      <c r="AI122">
        <v>18.893910000000002</v>
      </c>
      <c r="AJ122">
        <v>11.08849</v>
      </c>
      <c r="AK122">
        <v>43.112169999999999</v>
      </c>
      <c r="AL122" s="3">
        <v>101.28830000000001</v>
      </c>
      <c r="AM122">
        <v>9.2499999999999995E-3</v>
      </c>
      <c r="AN122">
        <v>9.0409000000000003E-2</v>
      </c>
      <c r="AO122">
        <v>5.3740000000000003E-3</v>
      </c>
      <c r="AP122">
        <v>6.7012000000000002E-2</v>
      </c>
      <c r="AQ122">
        <v>4.7531999999999998E-2</v>
      </c>
      <c r="AR122">
        <v>4.5139999999999998E-3</v>
      </c>
      <c r="AS122">
        <v>24.15756</v>
      </c>
      <c r="AT122">
        <v>14.266249999999999</v>
      </c>
      <c r="AU122">
        <v>4.2105889999999997</v>
      </c>
      <c r="AV122">
        <v>57.141509999999997</v>
      </c>
      <c r="AW122">
        <v>100</v>
      </c>
      <c r="AX122" s="3">
        <v>2.2235999999999999E-2</v>
      </c>
      <c r="AY122">
        <v>0.23908199999999999</v>
      </c>
      <c r="AZ122">
        <v>2.0247000000000001E-2</v>
      </c>
      <c r="BA122">
        <v>0.224163</v>
      </c>
      <c r="BB122">
        <v>0.16745499999999999</v>
      </c>
      <c r="BC122">
        <v>1.5106E-2</v>
      </c>
      <c r="BD122">
        <v>45.913580000000003</v>
      </c>
      <c r="BE122">
        <v>40.421129999999998</v>
      </c>
      <c r="BF122">
        <v>14.2653</v>
      </c>
      <c r="BG122">
        <v>101.28830000000001</v>
      </c>
      <c r="BH122" s="3">
        <v>46</v>
      </c>
      <c r="BI122">
        <v>135</v>
      </c>
      <c r="BJ122">
        <v>69</v>
      </c>
      <c r="BK122">
        <v>252</v>
      </c>
      <c r="BL122">
        <v>220</v>
      </c>
      <c r="BM122">
        <v>75</v>
      </c>
      <c r="BR122" s="3">
        <v>3.9360000000000003E-3</v>
      </c>
      <c r="BS122">
        <v>1.4333E-2</v>
      </c>
      <c r="BT122">
        <v>5.8399999999999997E-3</v>
      </c>
      <c r="BU122">
        <v>2.7829E-2</v>
      </c>
      <c r="BV122">
        <v>2.1502E-2</v>
      </c>
      <c r="BW122">
        <v>6.3330000000000001E-3</v>
      </c>
      <c r="BX122">
        <v>0.195523</v>
      </c>
      <c r="BY122">
        <v>0.109039</v>
      </c>
      <c r="BZ122">
        <v>0.199681</v>
      </c>
      <c r="CB122" s="3">
        <v>-14518.5</v>
      </c>
      <c r="CC122">
        <v>-27352.400000000001</v>
      </c>
      <c r="CD122">
        <v>-15</v>
      </c>
      <c r="CE122" t="s">
        <v>0</v>
      </c>
      <c r="CF122" t="s">
        <v>0</v>
      </c>
      <c r="CG122" t="s">
        <v>295</v>
      </c>
      <c r="CH122">
        <v>62714.55</v>
      </c>
      <c r="CI122">
        <v>12.4192</v>
      </c>
      <c r="CJ122">
        <v>239</v>
      </c>
      <c r="CK122" t="s">
        <v>302</v>
      </c>
      <c r="CL122" s="12">
        <f t="shared" si="6"/>
        <v>8.8888050764389348</v>
      </c>
      <c r="CM122" s="11">
        <f t="shared" si="4"/>
        <v>0.85157336137793127</v>
      </c>
    </row>
    <row r="123" spans="1:91" x14ac:dyDescent="0.2">
      <c r="A123" t="str">
        <f t="shared" si="5"/>
        <v>AZ18 WHT06 ol42 prof 1</v>
      </c>
      <c r="B123" s="1" t="s">
        <v>303</v>
      </c>
      <c r="C123" s="10" t="s">
        <v>102</v>
      </c>
      <c r="D123" t="s">
        <v>58</v>
      </c>
      <c r="E123" s="10" t="s">
        <v>297</v>
      </c>
      <c r="F123" s="10" t="s">
        <v>60</v>
      </c>
      <c r="G123" s="10"/>
      <c r="H123">
        <v>59.831499999999998</v>
      </c>
      <c r="I123">
        <v>59.831499999999998</v>
      </c>
      <c r="J123">
        <v>59.831499999999998</v>
      </c>
      <c r="K123">
        <v>59.831499999999998</v>
      </c>
      <c r="L123">
        <v>59.831499999999998</v>
      </c>
      <c r="M123">
        <v>59.831499999999998</v>
      </c>
      <c r="N123">
        <v>59.831499999999998</v>
      </c>
      <c r="O123">
        <v>59.831499999999998</v>
      </c>
      <c r="P123">
        <v>59.831499999999998</v>
      </c>
      <c r="R123" s="3">
        <v>65</v>
      </c>
      <c r="S123">
        <v>65</v>
      </c>
      <c r="T123">
        <v>65</v>
      </c>
      <c r="U123">
        <v>15</v>
      </c>
      <c r="V123">
        <v>35</v>
      </c>
      <c r="W123">
        <v>50</v>
      </c>
      <c r="X123">
        <v>90</v>
      </c>
      <c r="Y123">
        <v>90</v>
      </c>
      <c r="Z123">
        <v>90</v>
      </c>
      <c r="AB123" s="3">
        <v>8.6789999999999992E-3</v>
      </c>
      <c r="AC123">
        <v>0.13755500000000001</v>
      </c>
      <c r="AD123">
        <v>1.1004999999999999E-2</v>
      </c>
      <c r="AE123">
        <v>0.16226499999999999</v>
      </c>
      <c r="AF123">
        <v>0.13381699999999999</v>
      </c>
      <c r="AG123">
        <v>6.9969999999999997E-3</v>
      </c>
      <c r="AH123">
        <v>27.508520000000001</v>
      </c>
      <c r="AI123">
        <v>18.763860000000001</v>
      </c>
      <c r="AJ123">
        <v>10.93637</v>
      </c>
      <c r="AK123">
        <v>42.783839999999998</v>
      </c>
      <c r="AL123" s="3">
        <v>100.4529</v>
      </c>
      <c r="AM123">
        <v>6.875E-3</v>
      </c>
      <c r="AN123">
        <v>7.3345999999999995E-2</v>
      </c>
      <c r="AO123">
        <v>4.9100000000000003E-3</v>
      </c>
      <c r="AP123">
        <v>6.3122999999999999E-2</v>
      </c>
      <c r="AQ123">
        <v>4.8710999999999997E-2</v>
      </c>
      <c r="AR123">
        <v>4.8279999999999998E-3</v>
      </c>
      <c r="AS123">
        <v>24.18815</v>
      </c>
      <c r="AT123">
        <v>14.278119999999999</v>
      </c>
      <c r="AU123">
        <v>4.1850849999999999</v>
      </c>
      <c r="AV123">
        <v>57.146859999999997</v>
      </c>
      <c r="AW123">
        <v>100</v>
      </c>
      <c r="AX123" s="3">
        <v>1.6399E-2</v>
      </c>
      <c r="AY123">
        <v>0.192467</v>
      </c>
      <c r="AZ123">
        <v>1.8356999999999998E-2</v>
      </c>
      <c r="BA123">
        <v>0.20952299999999999</v>
      </c>
      <c r="BB123">
        <v>0.17028499999999999</v>
      </c>
      <c r="BC123">
        <v>1.6032000000000001E-2</v>
      </c>
      <c r="BD123">
        <v>45.617330000000003</v>
      </c>
      <c r="BE123">
        <v>40.142910000000001</v>
      </c>
      <c r="BF123">
        <v>14.069599999999999</v>
      </c>
      <c r="BG123">
        <v>100.4529</v>
      </c>
      <c r="BH123" s="3">
        <v>46</v>
      </c>
      <c r="BI123">
        <v>139</v>
      </c>
      <c r="BJ123">
        <v>69</v>
      </c>
      <c r="BK123">
        <v>248</v>
      </c>
      <c r="BL123">
        <v>223</v>
      </c>
      <c r="BM123">
        <v>75</v>
      </c>
      <c r="BR123" s="3">
        <v>3.9329999999999999E-3</v>
      </c>
      <c r="BS123">
        <v>1.3997000000000001E-2</v>
      </c>
      <c r="BT123">
        <v>5.8640000000000003E-3</v>
      </c>
      <c r="BU123">
        <v>2.7192000000000001E-2</v>
      </c>
      <c r="BV123">
        <v>2.1759000000000001E-2</v>
      </c>
      <c r="BW123">
        <v>6.3530000000000001E-3</v>
      </c>
      <c r="BX123">
        <v>0.19443199999999999</v>
      </c>
      <c r="BY123">
        <v>0.108541</v>
      </c>
      <c r="BZ123">
        <v>0.19767499999999999</v>
      </c>
      <c r="CB123" s="3">
        <v>-14522.8</v>
      </c>
      <c r="CC123">
        <v>-27351</v>
      </c>
      <c r="CD123">
        <v>-15</v>
      </c>
      <c r="CE123" t="s">
        <v>0</v>
      </c>
      <c r="CF123" t="s">
        <v>0</v>
      </c>
      <c r="CG123" t="s">
        <v>295</v>
      </c>
      <c r="CH123">
        <v>62714.8</v>
      </c>
      <c r="CI123">
        <v>12.304270000000001</v>
      </c>
      <c r="CJ123">
        <v>240</v>
      </c>
      <c r="CK123" t="s">
        <v>304</v>
      </c>
      <c r="CL123" s="12">
        <f t="shared" si="6"/>
        <v>13.410972698276698</v>
      </c>
      <c r="CM123" s="11">
        <f t="shared" si="4"/>
        <v>0.85249884265928788</v>
      </c>
    </row>
    <row r="124" spans="1:91" x14ac:dyDescent="0.2">
      <c r="A124" t="str">
        <f t="shared" si="5"/>
        <v>AZ18 WHT06 ol42 prof 1</v>
      </c>
      <c r="B124" s="1" t="s">
        <v>305</v>
      </c>
      <c r="C124" s="10" t="s">
        <v>102</v>
      </c>
      <c r="D124" t="s">
        <v>58</v>
      </c>
      <c r="E124" s="10" t="s">
        <v>297</v>
      </c>
      <c r="F124" s="10" t="s">
        <v>60</v>
      </c>
      <c r="G124" s="10"/>
      <c r="H124">
        <v>59.831499999999998</v>
      </c>
      <c r="I124">
        <v>59.831499999999998</v>
      </c>
      <c r="J124">
        <v>59.831499999999998</v>
      </c>
      <c r="K124">
        <v>59.831499999999998</v>
      </c>
      <c r="L124">
        <v>59.831499999999998</v>
      </c>
      <c r="M124">
        <v>59.831499999999998</v>
      </c>
      <c r="N124">
        <v>59.831499999999998</v>
      </c>
      <c r="O124">
        <v>59.831499999999998</v>
      </c>
      <c r="P124">
        <v>59.831499999999998</v>
      </c>
      <c r="R124" s="3">
        <v>65</v>
      </c>
      <c r="S124">
        <v>65</v>
      </c>
      <c r="T124">
        <v>65</v>
      </c>
      <c r="U124">
        <v>15</v>
      </c>
      <c r="V124">
        <v>35</v>
      </c>
      <c r="W124">
        <v>50</v>
      </c>
      <c r="X124">
        <v>90</v>
      </c>
      <c r="Y124">
        <v>90</v>
      </c>
      <c r="Z124">
        <v>90</v>
      </c>
      <c r="AB124" s="3">
        <v>1.0515999999999999E-2</v>
      </c>
      <c r="AC124">
        <v>0.12926299999999999</v>
      </c>
      <c r="AD124">
        <v>1.2007E-2</v>
      </c>
      <c r="AE124">
        <v>0.15735199999999999</v>
      </c>
      <c r="AF124">
        <v>0.14687600000000001</v>
      </c>
      <c r="AG124">
        <v>4.9670000000000001E-3</v>
      </c>
      <c r="AH124">
        <v>27.82246</v>
      </c>
      <c r="AI124">
        <v>18.863340000000001</v>
      </c>
      <c r="AJ124">
        <v>10.948309999999999</v>
      </c>
      <c r="AK124">
        <v>43.10577</v>
      </c>
      <c r="AL124" s="3">
        <v>101.2009</v>
      </c>
      <c r="AM124">
        <v>8.2640000000000005E-3</v>
      </c>
      <c r="AN124">
        <v>6.8388000000000004E-2</v>
      </c>
      <c r="AO124">
        <v>5.3160000000000004E-3</v>
      </c>
      <c r="AP124">
        <v>6.0734000000000003E-2</v>
      </c>
      <c r="AQ124">
        <v>5.3048999999999999E-2</v>
      </c>
      <c r="AR124">
        <v>3.3999999999999998E-3</v>
      </c>
      <c r="AS124">
        <v>24.273589999999999</v>
      </c>
      <c r="AT124">
        <v>14.241989999999999</v>
      </c>
      <c r="AU124">
        <v>4.1570109999999998</v>
      </c>
      <c r="AV124">
        <v>57.128270000000001</v>
      </c>
      <c r="AW124">
        <v>100</v>
      </c>
      <c r="AX124" s="3">
        <v>1.9869000000000001E-2</v>
      </c>
      <c r="AY124">
        <v>0.180865</v>
      </c>
      <c r="AZ124">
        <v>2.0029000000000002E-2</v>
      </c>
      <c r="BA124">
        <v>0.203179</v>
      </c>
      <c r="BB124">
        <v>0.18690399999999999</v>
      </c>
      <c r="BC124">
        <v>1.1381E-2</v>
      </c>
      <c r="BD124">
        <v>46.13794</v>
      </c>
      <c r="BE124">
        <v>40.355739999999997</v>
      </c>
      <c r="BF124">
        <v>14.084949999999999</v>
      </c>
      <c r="BG124">
        <v>101.2009</v>
      </c>
      <c r="BH124" s="3">
        <v>46</v>
      </c>
      <c r="BI124">
        <v>137</v>
      </c>
      <c r="BJ124">
        <v>69</v>
      </c>
      <c r="BK124">
        <v>248</v>
      </c>
      <c r="BL124">
        <v>221</v>
      </c>
      <c r="BM124">
        <v>76</v>
      </c>
      <c r="BR124" s="3">
        <v>3.9420000000000002E-3</v>
      </c>
      <c r="BS124">
        <v>1.3738E-2</v>
      </c>
      <c r="BT124">
        <v>5.8719999999999996E-3</v>
      </c>
      <c r="BU124">
        <v>2.7002999999999999E-2</v>
      </c>
      <c r="BV124">
        <v>2.1984E-2</v>
      </c>
      <c r="BW124">
        <v>6.365E-3</v>
      </c>
      <c r="BX124">
        <v>0.196326</v>
      </c>
      <c r="BY124">
        <v>0.10893899999999999</v>
      </c>
      <c r="BZ124">
        <v>0.197829</v>
      </c>
      <c r="CB124" s="3">
        <v>-14527.1</v>
      </c>
      <c r="CC124">
        <v>-27349.7</v>
      </c>
      <c r="CD124">
        <v>-15</v>
      </c>
      <c r="CE124" t="s">
        <v>0</v>
      </c>
      <c r="CF124" t="s">
        <v>0</v>
      </c>
      <c r="CG124" t="s">
        <v>295</v>
      </c>
      <c r="CH124">
        <v>62715.040000000001</v>
      </c>
      <c r="CI124">
        <v>12.38565</v>
      </c>
      <c r="CJ124">
        <v>241</v>
      </c>
      <c r="CK124" t="s">
        <v>306</v>
      </c>
      <c r="CL124" s="12">
        <f t="shared" si="6"/>
        <v>17.903188187320772</v>
      </c>
      <c r="CM124" s="11">
        <f t="shared" si="4"/>
        <v>0.85378392106448964</v>
      </c>
    </row>
    <row r="125" spans="1:91" x14ac:dyDescent="0.2">
      <c r="A125" t="str">
        <f t="shared" si="5"/>
        <v>AZ18 WHT06 ol42 prof 1</v>
      </c>
      <c r="B125" s="1" t="s">
        <v>307</v>
      </c>
      <c r="C125" s="10" t="s">
        <v>102</v>
      </c>
      <c r="D125" t="s">
        <v>58</v>
      </c>
      <c r="E125" s="10" t="s">
        <v>297</v>
      </c>
      <c r="F125" s="10" t="s">
        <v>60</v>
      </c>
      <c r="G125" s="10"/>
      <c r="H125">
        <v>59.831499999999998</v>
      </c>
      <c r="I125">
        <v>59.831499999999998</v>
      </c>
      <c r="J125">
        <v>59.831499999999998</v>
      </c>
      <c r="K125">
        <v>59.831499999999998</v>
      </c>
      <c r="L125">
        <v>59.831499999999998</v>
      </c>
      <c r="M125">
        <v>59.831499999999998</v>
      </c>
      <c r="N125">
        <v>59.831499999999998</v>
      </c>
      <c r="O125">
        <v>59.831499999999998</v>
      </c>
      <c r="P125">
        <v>59.831499999999998</v>
      </c>
      <c r="R125" s="3">
        <v>65</v>
      </c>
      <c r="S125">
        <v>65</v>
      </c>
      <c r="T125">
        <v>65</v>
      </c>
      <c r="U125">
        <v>15</v>
      </c>
      <c r="V125">
        <v>35</v>
      </c>
      <c r="W125">
        <v>50</v>
      </c>
      <c r="X125">
        <v>90</v>
      </c>
      <c r="Y125">
        <v>90</v>
      </c>
      <c r="Z125">
        <v>90</v>
      </c>
      <c r="AB125" s="3">
        <v>1.0227999999999999E-2</v>
      </c>
      <c r="AC125">
        <v>0.121423</v>
      </c>
      <c r="AD125">
        <v>7.5240000000000003E-3</v>
      </c>
      <c r="AE125">
        <v>0.152202</v>
      </c>
      <c r="AF125">
        <v>0.17921200000000001</v>
      </c>
      <c r="AG125">
        <v>9.129E-3</v>
      </c>
      <c r="AH125">
        <v>27.882560000000002</v>
      </c>
      <c r="AI125">
        <v>18.830100000000002</v>
      </c>
      <c r="AJ125">
        <v>10.90845</v>
      </c>
      <c r="AK125">
        <v>43.102339999999998</v>
      </c>
      <c r="AL125" s="3">
        <v>101.2032</v>
      </c>
      <c r="AM125">
        <v>8.0370000000000007E-3</v>
      </c>
      <c r="AN125">
        <v>6.4230999999999996E-2</v>
      </c>
      <c r="AO125">
        <v>3.3300000000000001E-3</v>
      </c>
      <c r="AP125">
        <v>5.8737999999999999E-2</v>
      </c>
      <c r="AQ125">
        <v>6.4718999999999999E-2</v>
      </c>
      <c r="AR125">
        <v>6.2490000000000002E-3</v>
      </c>
      <c r="AS125">
        <v>24.322649999999999</v>
      </c>
      <c r="AT125">
        <v>14.214919999999999</v>
      </c>
      <c r="AU125">
        <v>4.141305</v>
      </c>
      <c r="AV125">
        <v>57.115819999999999</v>
      </c>
      <c r="AW125">
        <v>100</v>
      </c>
      <c r="AX125" s="3">
        <v>1.9325999999999999E-2</v>
      </c>
      <c r="AY125">
        <v>0.16989499999999999</v>
      </c>
      <c r="AZ125">
        <v>1.2551E-2</v>
      </c>
      <c r="BA125">
        <v>0.19652900000000001</v>
      </c>
      <c r="BB125">
        <v>0.228052</v>
      </c>
      <c r="BC125">
        <v>2.0919E-2</v>
      </c>
      <c r="BD125">
        <v>46.2376</v>
      </c>
      <c r="BE125">
        <v>40.284610000000001</v>
      </c>
      <c r="BF125">
        <v>14.03368</v>
      </c>
      <c r="BG125">
        <v>101.2032</v>
      </c>
      <c r="BH125" s="3">
        <v>47</v>
      </c>
      <c r="BI125">
        <v>138</v>
      </c>
      <c r="BJ125">
        <v>70</v>
      </c>
      <c r="BK125">
        <v>245</v>
      </c>
      <c r="BL125">
        <v>219</v>
      </c>
      <c r="BM125">
        <v>75</v>
      </c>
      <c r="BR125" s="3">
        <v>3.9680000000000002E-3</v>
      </c>
      <c r="BS125">
        <v>1.3681E-2</v>
      </c>
      <c r="BT125">
        <v>5.8999999999999999E-3</v>
      </c>
      <c r="BU125">
        <v>2.6647000000000001E-2</v>
      </c>
      <c r="BV125">
        <v>2.2631999999999999E-2</v>
      </c>
      <c r="BW125">
        <v>6.3460000000000001E-3</v>
      </c>
      <c r="BX125">
        <v>0.19669300000000001</v>
      </c>
      <c r="BY125">
        <v>0.108818</v>
      </c>
      <c r="BZ125">
        <v>0.197294</v>
      </c>
      <c r="CB125" s="3">
        <v>-14531.3</v>
      </c>
      <c r="CC125">
        <v>-27348.400000000001</v>
      </c>
      <c r="CD125">
        <v>-15</v>
      </c>
      <c r="CE125" t="s">
        <v>0</v>
      </c>
      <c r="CF125" t="s">
        <v>0</v>
      </c>
      <c r="CG125" t="s">
        <v>295</v>
      </c>
      <c r="CH125">
        <v>62715.29</v>
      </c>
      <c r="CI125">
        <v>12.383369999999999</v>
      </c>
      <c r="CJ125">
        <v>242</v>
      </c>
      <c r="CK125" t="s">
        <v>308</v>
      </c>
      <c r="CL125" s="12">
        <f t="shared" si="6"/>
        <v>22.299777774715636</v>
      </c>
      <c r="CM125" s="11">
        <f t="shared" si="4"/>
        <v>0.85450704232774399</v>
      </c>
    </row>
    <row r="126" spans="1:91" x14ac:dyDescent="0.2">
      <c r="A126" t="str">
        <f t="shared" si="5"/>
        <v>AZ18 WHT06 ol42 prof 1</v>
      </c>
      <c r="B126" s="1" t="s">
        <v>309</v>
      </c>
      <c r="C126" s="10" t="s">
        <v>102</v>
      </c>
      <c r="D126" t="s">
        <v>58</v>
      </c>
      <c r="E126" s="10" t="s">
        <v>297</v>
      </c>
      <c r="F126" s="10" t="s">
        <v>60</v>
      </c>
      <c r="G126" s="10"/>
      <c r="H126">
        <v>59.831499999999998</v>
      </c>
      <c r="I126">
        <v>59.831499999999998</v>
      </c>
      <c r="J126">
        <v>59.831499999999998</v>
      </c>
      <c r="K126">
        <v>59.831499999999998</v>
      </c>
      <c r="L126">
        <v>59.831499999999998</v>
      </c>
      <c r="M126">
        <v>59.831499999999998</v>
      </c>
      <c r="N126">
        <v>59.831499999999998</v>
      </c>
      <c r="O126">
        <v>59.831499999999998</v>
      </c>
      <c r="P126">
        <v>59.831499999999998</v>
      </c>
      <c r="R126" s="3">
        <v>65</v>
      </c>
      <c r="S126">
        <v>65</v>
      </c>
      <c r="T126">
        <v>65</v>
      </c>
      <c r="U126">
        <v>15</v>
      </c>
      <c r="V126">
        <v>35</v>
      </c>
      <c r="W126">
        <v>50</v>
      </c>
      <c r="X126">
        <v>90</v>
      </c>
      <c r="Y126">
        <v>90</v>
      </c>
      <c r="Z126">
        <v>90</v>
      </c>
      <c r="AB126" s="3">
        <v>1.5172E-2</v>
      </c>
      <c r="AC126">
        <v>0.110959</v>
      </c>
      <c r="AD126">
        <v>1.0260999999999999E-2</v>
      </c>
      <c r="AE126">
        <v>0.146707</v>
      </c>
      <c r="AF126">
        <v>0.17428099999999999</v>
      </c>
      <c r="AG126">
        <v>8.2089999999999993E-3</v>
      </c>
      <c r="AH126">
        <v>27.9024</v>
      </c>
      <c r="AI126">
        <v>18.878810000000001</v>
      </c>
      <c r="AJ126">
        <v>10.681889999999999</v>
      </c>
      <c r="AK126">
        <v>43.103909999999999</v>
      </c>
      <c r="AL126" s="3">
        <v>101.0326</v>
      </c>
      <c r="AM126">
        <v>1.1926000000000001E-2</v>
      </c>
      <c r="AN126">
        <v>5.8716999999999998E-2</v>
      </c>
      <c r="AO126">
        <v>4.5430000000000002E-3</v>
      </c>
      <c r="AP126">
        <v>5.6637E-2</v>
      </c>
      <c r="AQ126">
        <v>6.2960000000000002E-2</v>
      </c>
      <c r="AR126">
        <v>5.6210000000000001E-3</v>
      </c>
      <c r="AS126">
        <v>24.34844</v>
      </c>
      <c r="AT126">
        <v>14.25665</v>
      </c>
      <c r="AU126">
        <v>4.0567060000000001</v>
      </c>
      <c r="AV126">
        <v>57.137799999999999</v>
      </c>
      <c r="AW126">
        <v>100</v>
      </c>
      <c r="AX126" s="3">
        <v>2.8667000000000002E-2</v>
      </c>
      <c r="AY126">
        <v>0.155254</v>
      </c>
      <c r="AZ126">
        <v>1.7115999999999999E-2</v>
      </c>
      <c r="BA126">
        <v>0.18943299999999999</v>
      </c>
      <c r="BB126">
        <v>0.221777</v>
      </c>
      <c r="BC126">
        <v>1.881E-2</v>
      </c>
      <c r="BD126">
        <v>46.270510000000002</v>
      </c>
      <c r="BE126">
        <v>40.388829999999999</v>
      </c>
      <c r="BF126">
        <v>13.74221</v>
      </c>
      <c r="BG126">
        <v>101.0326</v>
      </c>
      <c r="BH126" s="3">
        <v>45</v>
      </c>
      <c r="BI126">
        <v>136</v>
      </c>
      <c r="BJ126">
        <v>69</v>
      </c>
      <c r="BK126">
        <v>257</v>
      </c>
      <c r="BL126">
        <v>222</v>
      </c>
      <c r="BM126">
        <v>75</v>
      </c>
      <c r="BR126" s="3">
        <v>3.9129999999999998E-3</v>
      </c>
      <c r="BS126">
        <v>1.3383000000000001E-2</v>
      </c>
      <c r="BT126">
        <v>5.8230000000000001E-3</v>
      </c>
      <c r="BU126">
        <v>2.7227999999999999E-2</v>
      </c>
      <c r="BV126">
        <v>2.2714000000000002E-2</v>
      </c>
      <c r="BW126">
        <v>6.3860000000000002E-3</v>
      </c>
      <c r="BX126">
        <v>0.196774</v>
      </c>
      <c r="BY126">
        <v>0.109012</v>
      </c>
      <c r="BZ126">
        <v>0.1943</v>
      </c>
      <c r="CB126" s="3">
        <v>-14535.6</v>
      </c>
      <c r="CC126">
        <v>-27347.1</v>
      </c>
      <c r="CD126">
        <v>-15</v>
      </c>
      <c r="CE126" t="s">
        <v>0</v>
      </c>
      <c r="CF126" t="s">
        <v>0</v>
      </c>
      <c r="CG126" t="s">
        <v>295</v>
      </c>
      <c r="CH126">
        <v>62715.53</v>
      </c>
      <c r="CI126">
        <v>12.33006</v>
      </c>
      <c r="CJ126">
        <v>243</v>
      </c>
      <c r="CK126" t="s">
        <v>310</v>
      </c>
      <c r="CL126" s="12">
        <f t="shared" si="6"/>
        <v>26.791993263760766</v>
      </c>
      <c r="CM126" s="11">
        <f t="shared" si="4"/>
        <v>0.85718411727227162</v>
      </c>
    </row>
    <row r="127" spans="1:91" x14ac:dyDescent="0.2">
      <c r="A127" t="str">
        <f t="shared" si="5"/>
        <v>AZ18 WHT06 ol42 prof 1</v>
      </c>
      <c r="B127" s="1" t="s">
        <v>311</v>
      </c>
      <c r="C127" s="10" t="s">
        <v>102</v>
      </c>
      <c r="D127" t="s">
        <v>58</v>
      </c>
      <c r="E127" s="10" t="s">
        <v>297</v>
      </c>
      <c r="F127" s="10" t="s">
        <v>60</v>
      </c>
      <c r="G127" s="10"/>
      <c r="H127">
        <v>59.831499999999998</v>
      </c>
      <c r="I127">
        <v>59.831499999999998</v>
      </c>
      <c r="J127">
        <v>59.831499999999998</v>
      </c>
      <c r="K127">
        <v>59.831499999999998</v>
      </c>
      <c r="L127">
        <v>59.831499999999998</v>
      </c>
      <c r="M127">
        <v>59.831499999999998</v>
      </c>
      <c r="N127">
        <v>59.831499999999998</v>
      </c>
      <c r="O127">
        <v>59.831499999999998</v>
      </c>
      <c r="P127">
        <v>59.831499999999998</v>
      </c>
      <c r="R127" s="3">
        <v>65</v>
      </c>
      <c r="S127">
        <v>65</v>
      </c>
      <c r="T127">
        <v>65</v>
      </c>
      <c r="U127">
        <v>15</v>
      </c>
      <c r="V127">
        <v>35</v>
      </c>
      <c r="W127">
        <v>50</v>
      </c>
      <c r="X127">
        <v>90</v>
      </c>
      <c r="Y127">
        <v>90</v>
      </c>
      <c r="Z127">
        <v>90</v>
      </c>
      <c r="AB127" s="3">
        <v>1.4671E-2</v>
      </c>
      <c r="AC127">
        <v>9.9601999999999996E-2</v>
      </c>
      <c r="AD127">
        <v>1.0411999999999999E-2</v>
      </c>
      <c r="AE127">
        <v>0.14999799999999999</v>
      </c>
      <c r="AF127">
        <v>0.17174500000000001</v>
      </c>
      <c r="AG127">
        <v>7.2059999999999997E-3</v>
      </c>
      <c r="AH127">
        <v>28.020320000000002</v>
      </c>
      <c r="AI127">
        <v>18.855419999999999</v>
      </c>
      <c r="AJ127">
        <v>10.44591</v>
      </c>
      <c r="AK127">
        <v>43.08137</v>
      </c>
      <c r="AL127" s="3">
        <v>100.8567</v>
      </c>
      <c r="AM127">
        <v>1.1537E-2</v>
      </c>
      <c r="AN127">
        <v>5.2727999999999997E-2</v>
      </c>
      <c r="AO127">
        <v>4.6119999999999998E-3</v>
      </c>
      <c r="AP127">
        <v>5.7931999999999997E-2</v>
      </c>
      <c r="AQ127">
        <v>6.2068999999999999E-2</v>
      </c>
      <c r="AR127">
        <v>4.9360000000000003E-3</v>
      </c>
      <c r="AS127">
        <v>24.461349999999999</v>
      </c>
      <c r="AT127">
        <v>14.244820000000001</v>
      </c>
      <c r="AU127">
        <v>3.968712</v>
      </c>
      <c r="AV127">
        <v>57.131300000000003</v>
      </c>
      <c r="AW127">
        <v>100</v>
      </c>
      <c r="AX127" s="3">
        <v>2.7720000000000002E-2</v>
      </c>
      <c r="AY127">
        <v>0.13936299999999999</v>
      </c>
      <c r="AZ127">
        <v>1.7368000000000001E-2</v>
      </c>
      <c r="BA127">
        <v>0.19368299999999999</v>
      </c>
      <c r="BB127">
        <v>0.21854999999999999</v>
      </c>
      <c r="BC127">
        <v>1.6511999999999999E-2</v>
      </c>
      <c r="BD127">
        <v>46.466050000000003</v>
      </c>
      <c r="BE127">
        <v>40.33878</v>
      </c>
      <c r="BF127">
        <v>13.43863</v>
      </c>
      <c r="BG127">
        <v>100.8567</v>
      </c>
      <c r="BH127" s="3">
        <v>45</v>
      </c>
      <c r="BI127">
        <v>142</v>
      </c>
      <c r="BJ127">
        <v>69</v>
      </c>
      <c r="BK127">
        <v>249</v>
      </c>
      <c r="BL127">
        <v>224</v>
      </c>
      <c r="BM127">
        <v>74</v>
      </c>
      <c r="BR127" s="3">
        <v>3.9129999999999998E-3</v>
      </c>
      <c r="BS127">
        <v>1.3573E-2</v>
      </c>
      <c r="BT127">
        <v>5.8250000000000003E-3</v>
      </c>
      <c r="BU127">
        <v>2.6790000000000001E-2</v>
      </c>
      <c r="BV127">
        <v>2.2811999999999999E-2</v>
      </c>
      <c r="BW127">
        <v>6.3E-3</v>
      </c>
      <c r="BX127">
        <v>0.19745499999999999</v>
      </c>
      <c r="BY127">
        <v>0.10893600000000001</v>
      </c>
      <c r="BZ127">
        <v>0.19117200000000001</v>
      </c>
      <c r="CB127" s="3">
        <v>-14539.9</v>
      </c>
      <c r="CC127">
        <v>-27345.7</v>
      </c>
      <c r="CD127">
        <v>-15</v>
      </c>
      <c r="CE127" t="s">
        <v>0</v>
      </c>
      <c r="CF127" t="s">
        <v>0</v>
      </c>
      <c r="CG127" t="s">
        <v>295</v>
      </c>
      <c r="CH127">
        <v>62715.78</v>
      </c>
      <c r="CI127">
        <v>12.27543</v>
      </c>
      <c r="CJ127">
        <v>244</v>
      </c>
      <c r="CK127" t="s">
        <v>312</v>
      </c>
      <c r="CL127" s="12">
        <f t="shared" si="6"/>
        <v>31.314160885597403</v>
      </c>
      <c r="CM127" s="11">
        <f t="shared" si="4"/>
        <v>0.86040438462638602</v>
      </c>
    </row>
    <row r="128" spans="1:91" x14ac:dyDescent="0.2">
      <c r="A128" t="str">
        <f t="shared" si="5"/>
        <v>AZ18 WHT06 ol42 prof 1</v>
      </c>
      <c r="B128" s="1" t="s">
        <v>313</v>
      </c>
      <c r="C128" s="10" t="s">
        <v>102</v>
      </c>
      <c r="D128" t="s">
        <v>58</v>
      </c>
      <c r="E128" s="10" t="s">
        <v>297</v>
      </c>
      <c r="F128" s="10" t="s">
        <v>60</v>
      </c>
      <c r="G128" s="10"/>
      <c r="H128">
        <v>59.816200000000002</v>
      </c>
      <c r="I128">
        <v>59.816200000000002</v>
      </c>
      <c r="J128">
        <v>59.816200000000002</v>
      </c>
      <c r="K128">
        <v>59.816200000000002</v>
      </c>
      <c r="L128">
        <v>59.816200000000002</v>
      </c>
      <c r="M128">
        <v>59.816200000000002</v>
      </c>
      <c r="N128">
        <v>59.816200000000002</v>
      </c>
      <c r="O128">
        <v>59.816200000000002</v>
      </c>
      <c r="P128">
        <v>59.816200000000002</v>
      </c>
      <c r="R128" s="3">
        <v>65</v>
      </c>
      <c r="S128">
        <v>65</v>
      </c>
      <c r="T128">
        <v>65</v>
      </c>
      <c r="U128">
        <v>15</v>
      </c>
      <c r="V128">
        <v>35</v>
      </c>
      <c r="W128">
        <v>50</v>
      </c>
      <c r="X128">
        <v>90</v>
      </c>
      <c r="Y128">
        <v>90</v>
      </c>
      <c r="Z128">
        <v>90</v>
      </c>
      <c r="AB128" s="3">
        <v>1.5325E-2</v>
      </c>
      <c r="AC128">
        <v>0.10304199999999999</v>
      </c>
      <c r="AD128">
        <v>4.1060000000000003E-3</v>
      </c>
      <c r="AE128">
        <v>0.130111</v>
      </c>
      <c r="AF128">
        <v>0.20813300000000001</v>
      </c>
      <c r="AG128">
        <v>1.4381E-2</v>
      </c>
      <c r="AH128">
        <v>28.180789999999998</v>
      </c>
      <c r="AI128">
        <v>18.850639999999999</v>
      </c>
      <c r="AJ128">
        <v>10.28497</v>
      </c>
      <c r="AK128">
        <v>43.146590000000003</v>
      </c>
      <c r="AL128" s="3">
        <v>100.93810000000001</v>
      </c>
      <c r="AM128">
        <v>1.2031E-2</v>
      </c>
      <c r="AN128">
        <v>5.4455999999999997E-2</v>
      </c>
      <c r="AO128">
        <v>1.8159999999999999E-3</v>
      </c>
      <c r="AP128">
        <v>5.0165000000000001E-2</v>
      </c>
      <c r="AQ128">
        <v>7.5091000000000005E-2</v>
      </c>
      <c r="AR128">
        <v>9.8340000000000007E-3</v>
      </c>
      <c r="AS128">
        <v>24.559259999999998</v>
      </c>
      <c r="AT128">
        <v>14.21679</v>
      </c>
      <c r="AU128">
        <v>3.900865</v>
      </c>
      <c r="AV128">
        <v>57.119689999999999</v>
      </c>
      <c r="AW128">
        <v>100</v>
      </c>
      <c r="AX128" s="3">
        <v>2.8957E-2</v>
      </c>
      <c r="AY128">
        <v>0.144177</v>
      </c>
      <c r="AZ128">
        <v>6.8490000000000001E-3</v>
      </c>
      <c r="BA128">
        <v>0.16800399999999999</v>
      </c>
      <c r="BB128">
        <v>0.26485399999999998</v>
      </c>
      <c r="BC128">
        <v>3.2953000000000003E-2</v>
      </c>
      <c r="BD128">
        <v>46.73216</v>
      </c>
      <c r="BE128">
        <v>40.328560000000003</v>
      </c>
      <c r="BF128">
        <v>13.23157</v>
      </c>
      <c r="BG128">
        <v>100.93810000000001</v>
      </c>
      <c r="BH128" s="3">
        <v>46</v>
      </c>
      <c r="BI128">
        <v>140</v>
      </c>
      <c r="BJ128">
        <v>70</v>
      </c>
      <c r="BK128">
        <v>258</v>
      </c>
      <c r="BL128">
        <v>219</v>
      </c>
      <c r="BM128">
        <v>75</v>
      </c>
      <c r="BR128" s="3">
        <v>3.9430000000000003E-3</v>
      </c>
      <c r="BS128">
        <v>1.3486E-2</v>
      </c>
      <c r="BT128">
        <v>5.8520000000000004E-3</v>
      </c>
      <c r="BU128">
        <v>2.6654000000000001E-2</v>
      </c>
      <c r="BV128">
        <v>2.3368E-2</v>
      </c>
      <c r="BW128">
        <v>6.4219999999999998E-3</v>
      </c>
      <c r="BX128">
        <v>0.19841400000000001</v>
      </c>
      <c r="BY128">
        <v>0.10893899999999999</v>
      </c>
      <c r="BZ128">
        <v>0.18904000000000001</v>
      </c>
      <c r="CB128" s="3">
        <v>-14544.1</v>
      </c>
      <c r="CC128">
        <v>-27344.400000000001</v>
      </c>
      <c r="CD128">
        <v>-15</v>
      </c>
      <c r="CE128" t="s">
        <v>0</v>
      </c>
      <c r="CF128" t="s">
        <v>0</v>
      </c>
      <c r="CG128" t="s">
        <v>295</v>
      </c>
      <c r="CH128">
        <v>62716.02</v>
      </c>
      <c r="CI128">
        <v>12.263070000000001</v>
      </c>
      <c r="CJ128">
        <v>245</v>
      </c>
      <c r="CK128" t="s">
        <v>314</v>
      </c>
      <c r="CL128" s="12">
        <f t="shared" si="6"/>
        <v>35.710750472994008</v>
      </c>
      <c r="CM128" s="11">
        <f t="shared" si="4"/>
        <v>0.86293577417527156</v>
      </c>
    </row>
    <row r="129" spans="1:91" x14ac:dyDescent="0.2">
      <c r="A129" t="str">
        <f t="shared" si="5"/>
        <v>AZ18 WHT06 ol42 prof 1</v>
      </c>
      <c r="B129" s="1" t="s">
        <v>315</v>
      </c>
      <c r="C129" s="10" t="s">
        <v>102</v>
      </c>
      <c r="D129" t="s">
        <v>58</v>
      </c>
      <c r="E129" s="10" t="s">
        <v>297</v>
      </c>
      <c r="F129" s="10" t="s">
        <v>60</v>
      </c>
      <c r="G129" s="10"/>
      <c r="H129">
        <v>59.831499999999998</v>
      </c>
      <c r="I129">
        <v>59.831499999999998</v>
      </c>
      <c r="J129">
        <v>59.831499999999998</v>
      </c>
      <c r="K129">
        <v>59.831499999999998</v>
      </c>
      <c r="L129">
        <v>59.831499999999998</v>
      </c>
      <c r="M129">
        <v>59.831499999999998</v>
      </c>
      <c r="N129">
        <v>59.831499999999998</v>
      </c>
      <c r="O129">
        <v>59.831499999999998</v>
      </c>
      <c r="P129">
        <v>59.831499999999998</v>
      </c>
      <c r="R129" s="3">
        <v>65</v>
      </c>
      <c r="S129">
        <v>65</v>
      </c>
      <c r="T129">
        <v>65</v>
      </c>
      <c r="U129">
        <v>15</v>
      </c>
      <c r="V129">
        <v>35</v>
      </c>
      <c r="W129">
        <v>50</v>
      </c>
      <c r="X129">
        <v>90</v>
      </c>
      <c r="Y129">
        <v>90</v>
      </c>
      <c r="Z129">
        <v>90</v>
      </c>
      <c r="AB129" s="3">
        <v>1.3155999999999999E-2</v>
      </c>
      <c r="AC129">
        <v>9.5310000000000006E-2</v>
      </c>
      <c r="AD129">
        <v>1.0658000000000001E-2</v>
      </c>
      <c r="AE129">
        <v>0.13487399999999999</v>
      </c>
      <c r="AF129">
        <v>0.197488</v>
      </c>
      <c r="AG129">
        <v>5.6810000000000003E-3</v>
      </c>
      <c r="AH129">
        <v>28.286999999999999</v>
      </c>
      <c r="AI129">
        <v>18.877140000000001</v>
      </c>
      <c r="AJ129">
        <v>10.05326</v>
      </c>
      <c r="AK129">
        <v>43.166919999999998</v>
      </c>
      <c r="AL129" s="3">
        <v>100.8415</v>
      </c>
      <c r="AM129">
        <v>1.0324E-2</v>
      </c>
      <c r="AN129">
        <v>5.0348999999999998E-2</v>
      </c>
      <c r="AO129">
        <v>4.7109999999999999E-3</v>
      </c>
      <c r="AP129">
        <v>5.1979999999999998E-2</v>
      </c>
      <c r="AQ129">
        <v>7.1221000000000007E-2</v>
      </c>
      <c r="AR129">
        <v>3.8839999999999999E-3</v>
      </c>
      <c r="AS129">
        <v>24.641780000000001</v>
      </c>
      <c r="AT129">
        <v>14.230980000000001</v>
      </c>
      <c r="AU129">
        <v>3.8114279999999998</v>
      </c>
      <c r="AV129">
        <v>57.123339999999999</v>
      </c>
      <c r="AW129">
        <v>100</v>
      </c>
      <c r="AX129" s="3">
        <v>2.4858000000000002E-2</v>
      </c>
      <c r="AY129">
        <v>0.133358</v>
      </c>
      <c r="AZ129">
        <v>1.7777999999999999E-2</v>
      </c>
      <c r="BA129">
        <v>0.174154</v>
      </c>
      <c r="BB129">
        <v>0.251309</v>
      </c>
      <c r="BC129">
        <v>1.3018E-2</v>
      </c>
      <c r="BD129">
        <v>46.908279999999998</v>
      </c>
      <c r="BE129">
        <v>40.385249999999999</v>
      </c>
      <c r="BF129">
        <v>12.93347</v>
      </c>
      <c r="BG129">
        <v>100.8415</v>
      </c>
      <c r="BH129" s="3">
        <v>45</v>
      </c>
      <c r="BI129">
        <v>140</v>
      </c>
      <c r="BJ129">
        <v>68</v>
      </c>
      <c r="BK129">
        <v>254</v>
      </c>
      <c r="BL129">
        <v>224</v>
      </c>
      <c r="BM129">
        <v>75</v>
      </c>
      <c r="BR129" s="3">
        <v>3.9029999999999998E-3</v>
      </c>
      <c r="BS129">
        <v>1.3375E-2</v>
      </c>
      <c r="BT129">
        <v>5.7670000000000004E-3</v>
      </c>
      <c r="BU129">
        <v>2.6599999999999999E-2</v>
      </c>
      <c r="BV129">
        <v>2.3428000000000001E-2</v>
      </c>
      <c r="BW129">
        <v>6.3350000000000004E-3</v>
      </c>
      <c r="BX129">
        <v>0.19901199999999999</v>
      </c>
      <c r="BY129">
        <v>0.109044</v>
      </c>
      <c r="BZ129">
        <v>0.185945</v>
      </c>
      <c r="CB129" s="3">
        <v>-14548.4</v>
      </c>
      <c r="CC129">
        <v>-27343.1</v>
      </c>
      <c r="CD129">
        <v>-15</v>
      </c>
      <c r="CE129" t="s">
        <v>0</v>
      </c>
      <c r="CF129" t="s">
        <v>0</v>
      </c>
      <c r="CG129" t="s">
        <v>295</v>
      </c>
      <c r="CH129">
        <v>62716.27</v>
      </c>
      <c r="CI129">
        <v>12.217420000000001</v>
      </c>
      <c r="CJ129">
        <v>246</v>
      </c>
      <c r="CK129" t="s">
        <v>316</v>
      </c>
      <c r="CL129" s="12">
        <f t="shared" si="6"/>
        <v>40.202965962037396</v>
      </c>
      <c r="CM129" s="11">
        <f t="shared" si="4"/>
        <v>0.86604575484071955</v>
      </c>
    </row>
    <row r="130" spans="1:91" x14ac:dyDescent="0.2">
      <c r="A130" t="str">
        <f t="shared" si="5"/>
        <v>AZ18 WHT06 ol42 prof 1</v>
      </c>
      <c r="B130" s="1" t="s">
        <v>317</v>
      </c>
      <c r="C130" s="10" t="s">
        <v>102</v>
      </c>
      <c r="D130" t="s">
        <v>58</v>
      </c>
      <c r="E130" s="10" t="s">
        <v>297</v>
      </c>
      <c r="F130" s="10" t="s">
        <v>60</v>
      </c>
      <c r="G130" s="10"/>
      <c r="H130">
        <v>59.831499999999998</v>
      </c>
      <c r="I130">
        <v>59.831499999999998</v>
      </c>
      <c r="J130">
        <v>59.831499999999998</v>
      </c>
      <c r="K130">
        <v>59.831499999999998</v>
      </c>
      <c r="L130">
        <v>59.831499999999998</v>
      </c>
      <c r="M130">
        <v>59.831499999999998</v>
      </c>
      <c r="N130">
        <v>59.831499999999998</v>
      </c>
      <c r="O130">
        <v>59.831499999999998</v>
      </c>
      <c r="P130">
        <v>59.831499999999998</v>
      </c>
      <c r="R130" s="3">
        <v>65</v>
      </c>
      <c r="S130">
        <v>65</v>
      </c>
      <c r="T130">
        <v>65</v>
      </c>
      <c r="U130">
        <v>15</v>
      </c>
      <c r="V130">
        <v>35</v>
      </c>
      <c r="W130">
        <v>50</v>
      </c>
      <c r="X130">
        <v>90</v>
      </c>
      <c r="Y130">
        <v>90</v>
      </c>
      <c r="Z130">
        <v>90</v>
      </c>
      <c r="AB130" s="3">
        <v>1.3377999999999999E-2</v>
      </c>
      <c r="AC130">
        <v>9.9142999999999995E-2</v>
      </c>
      <c r="AD130">
        <v>6.5539999999999999E-3</v>
      </c>
      <c r="AE130">
        <v>0.15720300000000001</v>
      </c>
      <c r="AF130">
        <v>0.182972</v>
      </c>
      <c r="AG130">
        <v>6.3449999999999999E-3</v>
      </c>
      <c r="AH130">
        <v>28.37302</v>
      </c>
      <c r="AI130">
        <v>18.98171</v>
      </c>
      <c r="AJ130">
        <v>10.131019999999999</v>
      </c>
      <c r="AK130">
        <v>43.367370000000001</v>
      </c>
      <c r="AL130" s="3">
        <v>101.31870000000001</v>
      </c>
      <c r="AM130">
        <v>1.0451E-2</v>
      </c>
      <c r="AN130">
        <v>5.2137999999999997E-2</v>
      </c>
      <c r="AO130">
        <v>2.8839999999999998E-3</v>
      </c>
      <c r="AP130">
        <v>6.0311999999999998E-2</v>
      </c>
      <c r="AQ130">
        <v>6.5688999999999997E-2</v>
      </c>
      <c r="AR130">
        <v>4.3179999999999998E-3</v>
      </c>
      <c r="AS130">
        <v>24.605329999999999</v>
      </c>
      <c r="AT130">
        <v>14.24532</v>
      </c>
      <c r="AU130">
        <v>3.823601</v>
      </c>
      <c r="AV130">
        <v>57.129959999999997</v>
      </c>
      <c r="AW130">
        <v>100</v>
      </c>
      <c r="AX130" s="3">
        <v>2.5277999999999998E-2</v>
      </c>
      <c r="AY130">
        <v>0.13872100000000001</v>
      </c>
      <c r="AZ130">
        <v>1.0932000000000001E-2</v>
      </c>
      <c r="BA130">
        <v>0.202986</v>
      </c>
      <c r="BB130">
        <v>0.23283699999999999</v>
      </c>
      <c r="BC130">
        <v>1.4540000000000001E-2</v>
      </c>
      <c r="BD130">
        <v>47.050939999999997</v>
      </c>
      <c r="BE130">
        <v>40.608960000000003</v>
      </c>
      <c r="BF130">
        <v>13.033519999999999</v>
      </c>
      <c r="BG130">
        <v>101.31870000000001</v>
      </c>
      <c r="BH130" s="3">
        <v>46</v>
      </c>
      <c r="BI130">
        <v>134</v>
      </c>
      <c r="BJ130">
        <v>69</v>
      </c>
      <c r="BK130">
        <v>243</v>
      </c>
      <c r="BL130">
        <v>222</v>
      </c>
      <c r="BM130">
        <v>74</v>
      </c>
      <c r="BR130" s="3">
        <v>3.9490000000000003E-3</v>
      </c>
      <c r="BS130">
        <v>1.3002E-2</v>
      </c>
      <c r="BT130">
        <v>5.7930000000000004E-3</v>
      </c>
      <c r="BU130">
        <v>2.6696000000000001E-2</v>
      </c>
      <c r="BV130">
        <v>2.2911999999999998E-2</v>
      </c>
      <c r="BW130">
        <v>6.2729999999999999E-3</v>
      </c>
      <c r="BX130">
        <v>0.19953299999999999</v>
      </c>
      <c r="BY130">
        <v>0.109443</v>
      </c>
      <c r="BZ130">
        <v>0.18698200000000001</v>
      </c>
      <c r="CB130" s="3">
        <v>-14552.7</v>
      </c>
      <c r="CC130">
        <v>-27341.8</v>
      </c>
      <c r="CD130">
        <v>-15</v>
      </c>
      <c r="CE130" t="s">
        <v>0</v>
      </c>
      <c r="CF130" t="s">
        <v>0</v>
      </c>
      <c r="CG130" t="s">
        <v>295</v>
      </c>
      <c r="CH130">
        <v>62716.52</v>
      </c>
      <c r="CI130">
        <v>12.280150000000001</v>
      </c>
      <c r="CJ130">
        <v>247</v>
      </c>
      <c r="CK130" t="s">
        <v>318</v>
      </c>
      <c r="CL130" s="12">
        <f t="shared" si="6"/>
        <v>44.695181451081467</v>
      </c>
      <c r="CM130" s="11">
        <f t="shared" si="4"/>
        <v>0.86550317351011197</v>
      </c>
    </row>
    <row r="131" spans="1:91" x14ac:dyDescent="0.2">
      <c r="A131" t="str">
        <f t="shared" si="5"/>
        <v>AZ18 WHT06 ol42 prof 1</v>
      </c>
      <c r="B131" s="1" t="s">
        <v>319</v>
      </c>
      <c r="C131" s="10" t="s">
        <v>102</v>
      </c>
      <c r="D131" t="s">
        <v>58</v>
      </c>
      <c r="E131" s="10" t="s">
        <v>297</v>
      </c>
      <c r="F131" s="10" t="s">
        <v>60</v>
      </c>
      <c r="G131" s="10"/>
      <c r="H131">
        <v>59.831499999999998</v>
      </c>
      <c r="I131">
        <v>59.831499999999998</v>
      </c>
      <c r="J131">
        <v>59.831499999999998</v>
      </c>
      <c r="K131">
        <v>59.831499999999998</v>
      </c>
      <c r="L131">
        <v>59.831499999999998</v>
      </c>
      <c r="M131">
        <v>59.831499999999998</v>
      </c>
      <c r="N131">
        <v>59.831499999999998</v>
      </c>
      <c r="O131">
        <v>59.831499999999998</v>
      </c>
      <c r="P131">
        <v>59.831499999999998</v>
      </c>
      <c r="R131" s="3">
        <v>65</v>
      </c>
      <c r="S131">
        <v>65</v>
      </c>
      <c r="T131">
        <v>65</v>
      </c>
      <c r="U131">
        <v>15</v>
      </c>
      <c r="V131">
        <v>35</v>
      </c>
      <c r="W131">
        <v>50</v>
      </c>
      <c r="X131">
        <v>90</v>
      </c>
      <c r="Y131">
        <v>90</v>
      </c>
      <c r="Z131">
        <v>90</v>
      </c>
      <c r="AB131" s="3">
        <v>1.5351E-2</v>
      </c>
      <c r="AC131">
        <v>0.103396</v>
      </c>
      <c r="AD131">
        <v>1.0161E-2</v>
      </c>
      <c r="AE131">
        <v>0.13272999999999999</v>
      </c>
      <c r="AF131">
        <v>0.17760100000000001</v>
      </c>
      <c r="AG131">
        <v>5.6610000000000002E-3</v>
      </c>
      <c r="AH131">
        <v>28.319559999999999</v>
      </c>
      <c r="AI131">
        <v>18.948160000000001</v>
      </c>
      <c r="AJ131">
        <v>10.098380000000001</v>
      </c>
      <c r="AK131">
        <v>43.28098</v>
      </c>
      <c r="AL131" s="3">
        <v>101.092</v>
      </c>
      <c r="AM131">
        <v>1.2017E-2</v>
      </c>
      <c r="AN131">
        <v>5.4486E-2</v>
      </c>
      <c r="AO131">
        <v>4.4799999999999996E-3</v>
      </c>
      <c r="AP131">
        <v>5.1027000000000003E-2</v>
      </c>
      <c r="AQ131">
        <v>6.3891000000000003E-2</v>
      </c>
      <c r="AR131">
        <v>3.8600000000000001E-3</v>
      </c>
      <c r="AS131">
        <v>24.609190000000002</v>
      </c>
      <c r="AT131">
        <v>14.249219999999999</v>
      </c>
      <c r="AU131">
        <v>3.8190759999999999</v>
      </c>
      <c r="AV131">
        <v>57.132750000000001</v>
      </c>
      <c r="AW131">
        <v>100</v>
      </c>
      <c r="AX131" s="3">
        <v>2.9006000000000001E-2</v>
      </c>
      <c r="AY131">
        <v>0.144672</v>
      </c>
      <c r="AZ131">
        <v>1.6948999999999999E-2</v>
      </c>
      <c r="BA131">
        <v>0.17138600000000001</v>
      </c>
      <c r="BB131">
        <v>0.22600200000000001</v>
      </c>
      <c r="BC131">
        <v>1.2971E-2</v>
      </c>
      <c r="BD131">
        <v>46.96228</v>
      </c>
      <c r="BE131">
        <v>40.537190000000002</v>
      </c>
      <c r="BF131">
        <v>12.991529999999999</v>
      </c>
      <c r="BG131">
        <v>101.092</v>
      </c>
      <c r="BH131" s="3">
        <v>45</v>
      </c>
      <c r="BI131">
        <v>136</v>
      </c>
      <c r="BJ131">
        <v>68</v>
      </c>
      <c r="BK131">
        <v>252</v>
      </c>
      <c r="BL131">
        <v>220</v>
      </c>
      <c r="BM131">
        <v>75</v>
      </c>
      <c r="BR131" s="3">
        <v>3.9160000000000002E-3</v>
      </c>
      <c r="BS131">
        <v>1.3205E-2</v>
      </c>
      <c r="BT131">
        <v>5.7549999999999997E-3</v>
      </c>
      <c r="BU131">
        <v>2.6349999999999998E-2</v>
      </c>
      <c r="BV131">
        <v>2.2682000000000001E-2</v>
      </c>
      <c r="BW131">
        <v>6.2839999999999997E-3</v>
      </c>
      <c r="BX131">
        <v>0.19920399999999999</v>
      </c>
      <c r="BY131">
        <v>0.10931399999999999</v>
      </c>
      <c r="BZ131">
        <v>0.18655099999999999</v>
      </c>
      <c r="CB131" s="3">
        <v>-14556.9</v>
      </c>
      <c r="CC131">
        <v>-27340.400000000001</v>
      </c>
      <c r="CD131">
        <v>-15</v>
      </c>
      <c r="CE131" t="s">
        <v>0</v>
      </c>
      <c r="CF131" t="s">
        <v>0</v>
      </c>
      <c r="CG131" t="s">
        <v>295</v>
      </c>
      <c r="CH131">
        <v>62716.76</v>
      </c>
      <c r="CI131">
        <v>12.247820000000001</v>
      </c>
      <c r="CJ131">
        <v>248</v>
      </c>
      <c r="CK131" t="s">
        <v>320</v>
      </c>
      <c r="CL131" s="12">
        <f t="shared" si="6"/>
        <v>49.122370175315474</v>
      </c>
      <c r="CM131" s="11">
        <f t="shared" ref="CM131:CM194" si="7">AS131/(AS131+AU131)</f>
        <v>0.86565919989632856</v>
      </c>
    </row>
    <row r="132" spans="1:91" x14ac:dyDescent="0.2">
      <c r="A132" t="str">
        <f t="shared" ref="A132:A195" si="8">CONCATENATE( D132," ", E132, " ", F132)</f>
        <v>AZ18 WHT06 ol42 prof 1</v>
      </c>
      <c r="B132" s="1" t="s">
        <v>321</v>
      </c>
      <c r="C132" s="10" t="s">
        <v>102</v>
      </c>
      <c r="D132" t="s">
        <v>58</v>
      </c>
      <c r="E132" s="10" t="s">
        <v>297</v>
      </c>
      <c r="F132" s="10" t="s">
        <v>60</v>
      </c>
      <c r="G132" s="10"/>
      <c r="H132">
        <v>59.831499999999998</v>
      </c>
      <c r="I132">
        <v>59.831499999999998</v>
      </c>
      <c r="J132">
        <v>59.831499999999998</v>
      </c>
      <c r="K132">
        <v>59.831499999999998</v>
      </c>
      <c r="L132">
        <v>59.831499999999998</v>
      </c>
      <c r="M132">
        <v>59.831499999999998</v>
      </c>
      <c r="N132">
        <v>59.831499999999998</v>
      </c>
      <c r="O132">
        <v>59.831499999999998</v>
      </c>
      <c r="P132">
        <v>59.831499999999998</v>
      </c>
      <c r="R132" s="3">
        <v>65</v>
      </c>
      <c r="S132">
        <v>65</v>
      </c>
      <c r="T132">
        <v>65</v>
      </c>
      <c r="U132">
        <v>15</v>
      </c>
      <c r="V132">
        <v>35</v>
      </c>
      <c r="W132">
        <v>50</v>
      </c>
      <c r="X132">
        <v>90</v>
      </c>
      <c r="Y132">
        <v>90</v>
      </c>
      <c r="Z132">
        <v>90</v>
      </c>
      <c r="AB132" s="3">
        <v>1.5023E-2</v>
      </c>
      <c r="AC132">
        <v>9.7474000000000005E-2</v>
      </c>
      <c r="AD132">
        <v>7.051E-3</v>
      </c>
      <c r="AE132">
        <v>0.14876500000000001</v>
      </c>
      <c r="AF132">
        <v>0.17898600000000001</v>
      </c>
      <c r="AG132">
        <v>4.692E-3</v>
      </c>
      <c r="AH132">
        <v>28.252490000000002</v>
      </c>
      <c r="AI132">
        <v>18.928460000000001</v>
      </c>
      <c r="AJ132">
        <v>10.31793</v>
      </c>
      <c r="AK132">
        <v>43.276350000000001</v>
      </c>
      <c r="AL132" s="3">
        <v>101.2272</v>
      </c>
      <c r="AM132">
        <v>1.1759E-2</v>
      </c>
      <c r="AN132">
        <v>5.1361999999999998E-2</v>
      </c>
      <c r="AO132">
        <v>3.1089999999999998E-3</v>
      </c>
      <c r="AP132">
        <v>5.7188999999999997E-2</v>
      </c>
      <c r="AQ132">
        <v>6.4385999999999999E-2</v>
      </c>
      <c r="AR132">
        <v>3.199E-3</v>
      </c>
      <c r="AS132">
        <v>24.549659999999999</v>
      </c>
      <c r="AT132">
        <v>14.233689999999999</v>
      </c>
      <c r="AU132">
        <v>3.90191</v>
      </c>
      <c r="AV132">
        <v>57.123739999999998</v>
      </c>
      <c r="AW132">
        <v>100</v>
      </c>
      <c r="AX132" s="3">
        <v>2.8385000000000001E-2</v>
      </c>
      <c r="AY132">
        <v>0.13638600000000001</v>
      </c>
      <c r="AZ132">
        <v>1.1761000000000001E-2</v>
      </c>
      <c r="BA132">
        <v>0.19209100000000001</v>
      </c>
      <c r="BB132">
        <v>0.22776399999999999</v>
      </c>
      <c r="BC132">
        <v>1.0751E-2</v>
      </c>
      <c r="BD132">
        <v>46.851059999999997</v>
      </c>
      <c r="BE132">
        <v>40.495049999999999</v>
      </c>
      <c r="BF132">
        <v>13.27398</v>
      </c>
      <c r="BG132">
        <v>101.2272</v>
      </c>
      <c r="BH132" s="3">
        <v>46</v>
      </c>
      <c r="BI132">
        <v>136</v>
      </c>
      <c r="BJ132">
        <v>69</v>
      </c>
      <c r="BK132">
        <v>253</v>
      </c>
      <c r="BL132">
        <v>220</v>
      </c>
      <c r="BM132">
        <v>75</v>
      </c>
      <c r="BR132" s="3">
        <v>3.9680000000000002E-3</v>
      </c>
      <c r="BS132">
        <v>1.311E-2</v>
      </c>
      <c r="BT132">
        <v>5.816E-3</v>
      </c>
      <c r="BU132">
        <v>2.7046000000000001E-2</v>
      </c>
      <c r="BV132">
        <v>2.2733E-2</v>
      </c>
      <c r="BW132">
        <v>6.332E-3</v>
      </c>
      <c r="BX132">
        <v>0.19883500000000001</v>
      </c>
      <c r="BY132">
        <v>0.10923099999999999</v>
      </c>
      <c r="BZ132">
        <v>0.189471</v>
      </c>
      <c r="CB132" s="3">
        <v>-14561.2</v>
      </c>
      <c r="CC132">
        <v>-27339.1</v>
      </c>
      <c r="CD132">
        <v>-15</v>
      </c>
      <c r="CE132" t="s">
        <v>0</v>
      </c>
      <c r="CF132" t="s">
        <v>0</v>
      </c>
      <c r="CG132" t="s">
        <v>295</v>
      </c>
      <c r="CH132">
        <v>62717.01</v>
      </c>
      <c r="CI132">
        <v>12.296060000000001</v>
      </c>
      <c r="CJ132">
        <v>249</v>
      </c>
      <c r="CK132" t="s">
        <v>322</v>
      </c>
      <c r="CL132" s="12">
        <f t="shared" si="6"/>
        <v>53.614585664360604</v>
      </c>
      <c r="CM132" s="11">
        <f t="shared" si="7"/>
        <v>0.86285783174707054</v>
      </c>
    </row>
    <row r="133" spans="1:91" x14ac:dyDescent="0.2">
      <c r="A133" t="str">
        <f t="shared" si="8"/>
        <v>AZ18 WHT06 ol42 prof 1</v>
      </c>
      <c r="B133" s="1" t="s">
        <v>323</v>
      </c>
      <c r="C133" s="10" t="s">
        <v>102</v>
      </c>
      <c r="D133" t="s">
        <v>58</v>
      </c>
      <c r="E133" s="10" t="s">
        <v>297</v>
      </c>
      <c r="F133" s="10" t="s">
        <v>60</v>
      </c>
      <c r="G133" s="10"/>
      <c r="H133">
        <v>59.816200000000002</v>
      </c>
      <c r="I133">
        <v>59.816200000000002</v>
      </c>
      <c r="J133">
        <v>59.816200000000002</v>
      </c>
      <c r="K133">
        <v>59.816200000000002</v>
      </c>
      <c r="L133">
        <v>59.816200000000002</v>
      </c>
      <c r="M133">
        <v>59.816200000000002</v>
      </c>
      <c r="N133">
        <v>59.816200000000002</v>
      </c>
      <c r="O133">
        <v>59.816200000000002</v>
      </c>
      <c r="P133">
        <v>59.816200000000002</v>
      </c>
      <c r="R133" s="3">
        <v>65</v>
      </c>
      <c r="S133">
        <v>65</v>
      </c>
      <c r="T133">
        <v>65</v>
      </c>
      <c r="U133">
        <v>15</v>
      </c>
      <c r="V133">
        <v>35</v>
      </c>
      <c r="W133">
        <v>50</v>
      </c>
      <c r="X133">
        <v>90</v>
      </c>
      <c r="Y133">
        <v>90</v>
      </c>
      <c r="Z133">
        <v>90</v>
      </c>
      <c r="AB133" s="3">
        <v>1.3715E-2</v>
      </c>
      <c r="AC133">
        <v>9.2238000000000001E-2</v>
      </c>
      <c r="AD133">
        <v>6.0629999999999998E-3</v>
      </c>
      <c r="AE133">
        <v>0.15503800000000001</v>
      </c>
      <c r="AF133">
        <v>0.17461699999999999</v>
      </c>
      <c r="AG133">
        <v>2.679E-3</v>
      </c>
      <c r="AH133">
        <v>28.163550000000001</v>
      </c>
      <c r="AI133">
        <v>18.897849999999998</v>
      </c>
      <c r="AJ133">
        <v>10.2707</v>
      </c>
      <c r="AK133">
        <v>43.163510000000002</v>
      </c>
      <c r="AL133" s="3">
        <v>100.94</v>
      </c>
      <c r="AM133">
        <v>1.0763999999999999E-2</v>
      </c>
      <c r="AN133">
        <v>4.8736000000000002E-2</v>
      </c>
      <c r="AO133">
        <v>2.6809999999999998E-3</v>
      </c>
      <c r="AP133">
        <v>5.9762999999999997E-2</v>
      </c>
      <c r="AQ133">
        <v>6.2986E-2</v>
      </c>
      <c r="AR133">
        <v>1.8320000000000001E-3</v>
      </c>
      <c r="AS133">
        <v>24.539090000000002</v>
      </c>
      <c r="AT133">
        <v>14.249409999999999</v>
      </c>
      <c r="AU133">
        <v>3.8946350000000001</v>
      </c>
      <c r="AV133">
        <v>57.130110000000002</v>
      </c>
      <c r="AW133">
        <v>100</v>
      </c>
      <c r="AX133" s="3">
        <v>2.5914E-2</v>
      </c>
      <c r="AY133">
        <v>0.12905900000000001</v>
      </c>
      <c r="AZ133">
        <v>1.0114E-2</v>
      </c>
      <c r="BA133">
        <v>0.20019100000000001</v>
      </c>
      <c r="BB133">
        <v>0.22220400000000001</v>
      </c>
      <c r="BC133">
        <v>6.1390000000000004E-3</v>
      </c>
      <c r="BD133">
        <v>46.703560000000003</v>
      </c>
      <c r="BE133">
        <v>40.429569999999998</v>
      </c>
      <c r="BF133">
        <v>13.21321</v>
      </c>
      <c r="BG133">
        <v>100.94</v>
      </c>
      <c r="BH133" s="3">
        <v>46</v>
      </c>
      <c r="BI133">
        <v>140</v>
      </c>
      <c r="BJ133">
        <v>70</v>
      </c>
      <c r="BK133">
        <v>251</v>
      </c>
      <c r="BL133">
        <v>218</v>
      </c>
      <c r="BM133">
        <v>76</v>
      </c>
      <c r="BR133" s="3">
        <v>3.9810000000000002E-3</v>
      </c>
      <c r="BS133">
        <v>1.3298000000000001E-2</v>
      </c>
      <c r="BT133">
        <v>5.8370000000000002E-3</v>
      </c>
      <c r="BU133">
        <v>2.7109000000000001E-2</v>
      </c>
      <c r="BV133">
        <v>2.2457999999999999E-2</v>
      </c>
      <c r="BW133">
        <v>6.3249999999999999E-3</v>
      </c>
      <c r="BX133">
        <v>0.198299</v>
      </c>
      <c r="BY133">
        <v>0.10911999999999999</v>
      </c>
      <c r="BZ133">
        <v>0.188857</v>
      </c>
      <c r="CB133" s="3">
        <v>-14565.4</v>
      </c>
      <c r="CC133">
        <v>-27337.8</v>
      </c>
      <c r="CD133">
        <v>-15</v>
      </c>
      <c r="CE133" t="s">
        <v>0</v>
      </c>
      <c r="CF133" t="s">
        <v>0</v>
      </c>
      <c r="CG133" t="s">
        <v>295</v>
      </c>
      <c r="CH133">
        <v>62717.26</v>
      </c>
      <c r="CI133">
        <v>12.25841</v>
      </c>
      <c r="CJ133">
        <v>250</v>
      </c>
      <c r="CK133" t="s">
        <v>324</v>
      </c>
      <c r="CL133" s="12">
        <f t="shared" si="6"/>
        <v>58.011175251755468</v>
      </c>
      <c r="CM133" s="11">
        <f t="shared" si="7"/>
        <v>0.86302761949058726</v>
      </c>
    </row>
    <row r="134" spans="1:91" x14ac:dyDescent="0.2">
      <c r="A134" t="str">
        <f t="shared" si="8"/>
        <v>AZ18 WHT06 ol42 prof 1</v>
      </c>
      <c r="B134" s="1" t="s">
        <v>325</v>
      </c>
      <c r="C134" s="10" t="s">
        <v>102</v>
      </c>
      <c r="D134" t="s">
        <v>58</v>
      </c>
      <c r="E134" s="10" t="s">
        <v>297</v>
      </c>
      <c r="F134" s="10" t="s">
        <v>60</v>
      </c>
      <c r="G134" s="10"/>
      <c r="H134">
        <v>59.831499999999998</v>
      </c>
      <c r="I134">
        <v>59.831499999999998</v>
      </c>
      <c r="J134">
        <v>59.831499999999998</v>
      </c>
      <c r="K134">
        <v>59.831499999999998</v>
      </c>
      <c r="L134">
        <v>59.831499999999998</v>
      </c>
      <c r="M134">
        <v>59.831499999999998</v>
      </c>
      <c r="N134">
        <v>59.831499999999998</v>
      </c>
      <c r="O134">
        <v>59.831499999999998</v>
      </c>
      <c r="P134">
        <v>59.831499999999998</v>
      </c>
      <c r="R134" s="3">
        <v>65</v>
      </c>
      <c r="S134">
        <v>65</v>
      </c>
      <c r="T134">
        <v>65</v>
      </c>
      <c r="U134">
        <v>15</v>
      </c>
      <c r="V134">
        <v>35</v>
      </c>
      <c r="W134">
        <v>50</v>
      </c>
      <c r="X134">
        <v>90</v>
      </c>
      <c r="Y134">
        <v>90</v>
      </c>
      <c r="Z134">
        <v>90</v>
      </c>
      <c r="AB134" s="3">
        <v>1.5551000000000001E-2</v>
      </c>
      <c r="AC134">
        <v>9.1486999999999999E-2</v>
      </c>
      <c r="AD134">
        <v>1.0277E-2</v>
      </c>
      <c r="AE134">
        <v>0.13544300000000001</v>
      </c>
      <c r="AF134">
        <v>0.17552499999999999</v>
      </c>
      <c r="AG134">
        <v>2.9199999999999999E-3</v>
      </c>
      <c r="AH134">
        <v>28.062110000000001</v>
      </c>
      <c r="AI134">
        <v>18.86553</v>
      </c>
      <c r="AJ134">
        <v>10.317449999999999</v>
      </c>
      <c r="AK134">
        <v>43.072310000000002</v>
      </c>
      <c r="AL134" s="3">
        <v>100.7486</v>
      </c>
      <c r="AM134">
        <v>1.2233000000000001E-2</v>
      </c>
      <c r="AN134">
        <v>4.8445000000000002E-2</v>
      </c>
      <c r="AO134">
        <v>4.5539999999999999E-3</v>
      </c>
      <c r="AP134">
        <v>5.2325000000000003E-2</v>
      </c>
      <c r="AQ134">
        <v>6.3452999999999996E-2</v>
      </c>
      <c r="AR134">
        <v>2.0010000000000002E-3</v>
      </c>
      <c r="AS134">
        <v>24.504580000000001</v>
      </c>
      <c r="AT134">
        <v>14.25639</v>
      </c>
      <c r="AU134">
        <v>3.9209860000000001</v>
      </c>
      <c r="AV134">
        <v>57.13503</v>
      </c>
      <c r="AW134">
        <v>100</v>
      </c>
      <c r="AX134" s="3">
        <v>2.9384E-2</v>
      </c>
      <c r="AY134">
        <v>0.12800800000000001</v>
      </c>
      <c r="AZ134">
        <v>1.7142999999999999E-2</v>
      </c>
      <c r="BA134">
        <v>0.17488899999999999</v>
      </c>
      <c r="BB134">
        <v>0.22336</v>
      </c>
      <c r="BC134">
        <v>6.6899999999999998E-3</v>
      </c>
      <c r="BD134">
        <v>46.535339999999998</v>
      </c>
      <c r="BE134">
        <v>40.360430000000001</v>
      </c>
      <c r="BF134">
        <v>13.27336</v>
      </c>
      <c r="BG134">
        <v>100.7486</v>
      </c>
      <c r="BH134" s="3">
        <v>46</v>
      </c>
      <c r="BI134">
        <v>136</v>
      </c>
      <c r="BJ134">
        <v>69</v>
      </c>
      <c r="BK134">
        <v>252</v>
      </c>
      <c r="BL134">
        <v>226</v>
      </c>
      <c r="BM134">
        <v>76</v>
      </c>
      <c r="BR134" s="3">
        <v>3.9410000000000001E-3</v>
      </c>
      <c r="BS134">
        <v>1.3051999999999999E-2</v>
      </c>
      <c r="BT134">
        <v>5.8199999999999997E-3</v>
      </c>
      <c r="BU134">
        <v>2.6453000000000001E-2</v>
      </c>
      <c r="BV134">
        <v>2.2994000000000001E-2</v>
      </c>
      <c r="BW134">
        <v>6.3559999999999997E-3</v>
      </c>
      <c r="BX134">
        <v>0.197687</v>
      </c>
      <c r="BY134">
        <v>0.108982</v>
      </c>
      <c r="BZ134">
        <v>0.189467</v>
      </c>
      <c r="CB134" s="3">
        <v>-14569.7</v>
      </c>
      <c r="CC134">
        <v>-27336.5</v>
      </c>
      <c r="CD134">
        <v>-15</v>
      </c>
      <c r="CE134" t="s">
        <v>0</v>
      </c>
      <c r="CF134" t="s">
        <v>0</v>
      </c>
      <c r="CG134" t="s">
        <v>295</v>
      </c>
      <c r="CH134">
        <v>62717.5</v>
      </c>
      <c r="CI134">
        <v>12.242979999999999</v>
      </c>
      <c r="CJ134">
        <v>251</v>
      </c>
      <c r="CK134" t="s">
        <v>326</v>
      </c>
      <c r="CL134" s="12">
        <f t="shared" si="6"/>
        <v>62.503390740799546</v>
      </c>
      <c r="CM134" s="11">
        <f t="shared" si="7"/>
        <v>0.862061286660044</v>
      </c>
    </row>
    <row r="135" spans="1:91" x14ac:dyDescent="0.2">
      <c r="A135" t="str">
        <f t="shared" si="8"/>
        <v>AZ18 WHT06 ol42 prof 1</v>
      </c>
      <c r="B135" s="1" t="s">
        <v>327</v>
      </c>
      <c r="C135" s="10" t="s">
        <v>102</v>
      </c>
      <c r="D135" t="s">
        <v>58</v>
      </c>
      <c r="E135" s="10" t="s">
        <v>297</v>
      </c>
      <c r="F135" s="10" t="s">
        <v>60</v>
      </c>
      <c r="G135" s="10"/>
      <c r="H135">
        <v>59.831499999999998</v>
      </c>
      <c r="I135">
        <v>59.831499999999998</v>
      </c>
      <c r="J135">
        <v>59.831499999999998</v>
      </c>
      <c r="K135">
        <v>59.831499999999998</v>
      </c>
      <c r="L135">
        <v>59.831499999999998</v>
      </c>
      <c r="M135">
        <v>59.831499999999998</v>
      </c>
      <c r="N135">
        <v>59.831499999999998</v>
      </c>
      <c r="O135">
        <v>59.831499999999998</v>
      </c>
      <c r="P135">
        <v>59.831499999999998</v>
      </c>
      <c r="R135" s="3">
        <v>65</v>
      </c>
      <c r="S135">
        <v>65</v>
      </c>
      <c r="T135">
        <v>65</v>
      </c>
      <c r="U135">
        <v>15</v>
      </c>
      <c r="V135">
        <v>35</v>
      </c>
      <c r="W135">
        <v>50</v>
      </c>
      <c r="X135">
        <v>90</v>
      </c>
      <c r="Y135">
        <v>90</v>
      </c>
      <c r="Z135">
        <v>90</v>
      </c>
      <c r="AB135" s="3">
        <v>1.5873000000000002E-2</v>
      </c>
      <c r="AC135">
        <v>9.5390000000000003E-2</v>
      </c>
      <c r="AD135">
        <v>7.2480000000000001E-3</v>
      </c>
      <c r="AE135">
        <v>0.14269999999999999</v>
      </c>
      <c r="AF135">
        <v>0.190465</v>
      </c>
      <c r="AG135">
        <v>9.8040000000000002E-3</v>
      </c>
      <c r="AH135">
        <v>28.031269999999999</v>
      </c>
      <c r="AI135">
        <v>18.868410000000001</v>
      </c>
      <c r="AJ135">
        <v>10.439959999999999</v>
      </c>
      <c r="AK135">
        <v>43.10528</v>
      </c>
      <c r="AL135" s="3">
        <v>100.9064</v>
      </c>
      <c r="AM135">
        <v>1.2475999999999999E-2</v>
      </c>
      <c r="AN135">
        <v>5.0472000000000003E-2</v>
      </c>
      <c r="AO135">
        <v>3.209E-3</v>
      </c>
      <c r="AP135">
        <v>5.5085000000000002E-2</v>
      </c>
      <c r="AQ135">
        <v>6.8798999999999999E-2</v>
      </c>
      <c r="AR135">
        <v>6.7120000000000001E-3</v>
      </c>
      <c r="AS135">
        <v>24.45823</v>
      </c>
      <c r="AT135">
        <v>14.24724</v>
      </c>
      <c r="AU135">
        <v>3.9643929999999998</v>
      </c>
      <c r="AV135">
        <v>57.133380000000002</v>
      </c>
      <c r="AW135">
        <v>100</v>
      </c>
      <c r="AX135" s="3">
        <v>2.9992999999999999E-2</v>
      </c>
      <c r="AY135">
        <v>0.13347000000000001</v>
      </c>
      <c r="AZ135">
        <v>1.209E-2</v>
      </c>
      <c r="BA135">
        <v>0.18426000000000001</v>
      </c>
      <c r="BB135">
        <v>0.242372</v>
      </c>
      <c r="BC135">
        <v>2.2464000000000001E-2</v>
      </c>
      <c r="BD135">
        <v>46.484209999999997</v>
      </c>
      <c r="BE135">
        <v>40.366570000000003</v>
      </c>
      <c r="BF135">
        <v>13.430960000000001</v>
      </c>
      <c r="BG135">
        <v>100.9064</v>
      </c>
      <c r="BH135" s="3">
        <v>46</v>
      </c>
      <c r="BI135">
        <v>136</v>
      </c>
      <c r="BJ135">
        <v>70</v>
      </c>
      <c r="BK135">
        <v>264</v>
      </c>
      <c r="BL135">
        <v>219</v>
      </c>
      <c r="BM135">
        <v>75</v>
      </c>
      <c r="BR135" s="3">
        <v>3.9480000000000001E-3</v>
      </c>
      <c r="BS135">
        <v>1.3063999999999999E-2</v>
      </c>
      <c r="BT135">
        <v>5.855E-3</v>
      </c>
      <c r="BU135">
        <v>2.7490000000000001E-2</v>
      </c>
      <c r="BV135">
        <v>2.2928E-2</v>
      </c>
      <c r="BW135">
        <v>6.3470000000000002E-3</v>
      </c>
      <c r="BX135">
        <v>0.197522</v>
      </c>
      <c r="BY135">
        <v>0.108987</v>
      </c>
      <c r="BZ135">
        <v>0.19108900000000001</v>
      </c>
      <c r="CB135" s="3">
        <v>-14574</v>
      </c>
      <c r="CC135">
        <v>-27335.200000000001</v>
      </c>
      <c r="CD135">
        <v>-15</v>
      </c>
      <c r="CE135" t="s">
        <v>0</v>
      </c>
      <c r="CF135" t="s">
        <v>0</v>
      </c>
      <c r="CG135" t="s">
        <v>295</v>
      </c>
      <c r="CH135">
        <v>62717.75</v>
      </c>
      <c r="CI135">
        <v>12.28135</v>
      </c>
      <c r="CJ135">
        <v>252</v>
      </c>
      <c r="CK135" t="s">
        <v>328</v>
      </c>
      <c r="CL135" s="12">
        <f t="shared" ref="CL135:CL198" si="9">CL134+SQRT((CB135-CB134)^2+(CC135-CC134)^2)</f>
        <v>66.995606229841883</v>
      </c>
      <c r="CM135" s="11">
        <f t="shared" si="7"/>
        <v>0.86051980494551816</v>
      </c>
    </row>
    <row r="136" spans="1:91" x14ac:dyDescent="0.2">
      <c r="A136" t="str">
        <f t="shared" si="8"/>
        <v>AZ18 WHT06 ol42 prof 1</v>
      </c>
      <c r="B136" s="1" t="s">
        <v>329</v>
      </c>
      <c r="C136" s="10" t="s">
        <v>102</v>
      </c>
      <c r="D136" t="s">
        <v>58</v>
      </c>
      <c r="E136" s="10" t="s">
        <v>297</v>
      </c>
      <c r="F136" s="10" t="s">
        <v>60</v>
      </c>
      <c r="G136" s="10"/>
      <c r="H136">
        <v>59.816200000000002</v>
      </c>
      <c r="I136">
        <v>59.816200000000002</v>
      </c>
      <c r="J136">
        <v>59.816200000000002</v>
      </c>
      <c r="K136">
        <v>59.816200000000002</v>
      </c>
      <c r="L136">
        <v>59.816200000000002</v>
      </c>
      <c r="M136">
        <v>59.816200000000002</v>
      </c>
      <c r="N136">
        <v>59.816200000000002</v>
      </c>
      <c r="O136">
        <v>59.816200000000002</v>
      </c>
      <c r="P136">
        <v>59.816200000000002</v>
      </c>
      <c r="R136" s="3">
        <v>65</v>
      </c>
      <c r="S136">
        <v>65</v>
      </c>
      <c r="T136">
        <v>65</v>
      </c>
      <c r="U136">
        <v>15</v>
      </c>
      <c r="V136">
        <v>35</v>
      </c>
      <c r="W136">
        <v>50</v>
      </c>
      <c r="X136">
        <v>90</v>
      </c>
      <c r="Y136">
        <v>90</v>
      </c>
      <c r="Z136">
        <v>90</v>
      </c>
      <c r="AB136" s="3">
        <v>1.5264E-2</v>
      </c>
      <c r="AC136">
        <v>9.5603999999999995E-2</v>
      </c>
      <c r="AD136">
        <v>6.685E-3</v>
      </c>
      <c r="AE136">
        <v>0.150198</v>
      </c>
      <c r="AF136">
        <v>0.16176399999999999</v>
      </c>
      <c r="AG136">
        <v>1.0104E-2</v>
      </c>
      <c r="AH136">
        <v>28.039570000000001</v>
      </c>
      <c r="AI136">
        <v>18.826799999999999</v>
      </c>
      <c r="AJ136">
        <v>10.64404</v>
      </c>
      <c r="AK136">
        <v>43.115720000000003</v>
      </c>
      <c r="AL136" s="3">
        <v>101.06570000000001</v>
      </c>
      <c r="AM136">
        <v>1.1990000000000001E-2</v>
      </c>
      <c r="AN136">
        <v>5.0555000000000003E-2</v>
      </c>
      <c r="AO136">
        <v>2.9580000000000001E-3</v>
      </c>
      <c r="AP136">
        <v>5.7944000000000002E-2</v>
      </c>
      <c r="AQ136">
        <v>5.8396999999999998E-2</v>
      </c>
      <c r="AR136">
        <v>6.914E-3</v>
      </c>
      <c r="AS136">
        <v>24.450980000000001</v>
      </c>
      <c r="AT136">
        <v>14.207409999999999</v>
      </c>
      <c r="AU136">
        <v>4.0394949999999996</v>
      </c>
      <c r="AV136">
        <v>57.11336</v>
      </c>
      <c r="AW136">
        <v>100</v>
      </c>
      <c r="AX136" s="3">
        <v>2.8840000000000001E-2</v>
      </c>
      <c r="AY136">
        <v>0.133769</v>
      </c>
      <c r="AZ136">
        <v>1.1150999999999999E-2</v>
      </c>
      <c r="BA136">
        <v>0.193941</v>
      </c>
      <c r="BB136">
        <v>0.205849</v>
      </c>
      <c r="BC136">
        <v>2.3151999999999999E-2</v>
      </c>
      <c r="BD136">
        <v>46.497970000000002</v>
      </c>
      <c r="BE136">
        <v>40.277560000000001</v>
      </c>
      <c r="BF136">
        <v>13.69351</v>
      </c>
      <c r="BG136">
        <v>101.06570000000001</v>
      </c>
      <c r="BH136" s="3">
        <v>46</v>
      </c>
      <c r="BI136">
        <v>137</v>
      </c>
      <c r="BJ136">
        <v>69</v>
      </c>
      <c r="BK136">
        <v>264</v>
      </c>
      <c r="BL136">
        <v>224</v>
      </c>
      <c r="BM136">
        <v>75</v>
      </c>
      <c r="BR136" s="3">
        <v>3.934E-3</v>
      </c>
      <c r="BS136">
        <v>1.3132E-2</v>
      </c>
      <c r="BT136">
        <v>5.8199999999999997E-3</v>
      </c>
      <c r="BU136">
        <v>2.7751999999999999E-2</v>
      </c>
      <c r="BV136">
        <v>2.2551999999999999E-2</v>
      </c>
      <c r="BW136">
        <v>6.3689999999999997E-3</v>
      </c>
      <c r="BX136">
        <v>0.197606</v>
      </c>
      <c r="BY136">
        <v>0.108831</v>
      </c>
      <c r="BZ136">
        <v>0.19381499999999999</v>
      </c>
      <c r="CB136" s="3">
        <v>-14578.2</v>
      </c>
      <c r="CC136">
        <v>-27333.8</v>
      </c>
      <c r="CD136">
        <v>-15</v>
      </c>
      <c r="CE136" t="s">
        <v>0</v>
      </c>
      <c r="CF136" t="s">
        <v>0</v>
      </c>
      <c r="CG136" t="s">
        <v>295</v>
      </c>
      <c r="CH136">
        <v>62718</v>
      </c>
      <c r="CI136">
        <v>12.32414</v>
      </c>
      <c r="CJ136">
        <v>253</v>
      </c>
      <c r="CK136" t="s">
        <v>330</v>
      </c>
      <c r="CL136" s="12">
        <f t="shared" si="9"/>
        <v>71.422794954078768</v>
      </c>
      <c r="CM136" s="11">
        <f t="shared" si="7"/>
        <v>0.85821594761056108</v>
      </c>
    </row>
    <row r="137" spans="1:91" x14ac:dyDescent="0.2">
      <c r="A137" t="str">
        <f t="shared" si="8"/>
        <v>AZ18 WHT06 ol42 prof 1</v>
      </c>
      <c r="B137" s="1" t="s">
        <v>331</v>
      </c>
      <c r="C137" s="10" t="s">
        <v>102</v>
      </c>
      <c r="D137" t="s">
        <v>58</v>
      </c>
      <c r="E137" s="10" t="s">
        <v>297</v>
      </c>
      <c r="F137" s="10" t="s">
        <v>60</v>
      </c>
      <c r="G137" s="10"/>
      <c r="H137">
        <v>59.816200000000002</v>
      </c>
      <c r="I137">
        <v>59.816200000000002</v>
      </c>
      <c r="J137">
        <v>59.816200000000002</v>
      </c>
      <c r="K137">
        <v>59.816200000000002</v>
      </c>
      <c r="L137">
        <v>59.816200000000002</v>
      </c>
      <c r="M137">
        <v>59.816200000000002</v>
      </c>
      <c r="N137">
        <v>59.816200000000002</v>
      </c>
      <c r="O137">
        <v>59.816200000000002</v>
      </c>
      <c r="P137">
        <v>59.816200000000002</v>
      </c>
      <c r="R137" s="3">
        <v>65</v>
      </c>
      <c r="S137">
        <v>65</v>
      </c>
      <c r="T137">
        <v>65</v>
      </c>
      <c r="U137">
        <v>15</v>
      </c>
      <c r="V137">
        <v>35</v>
      </c>
      <c r="W137">
        <v>50</v>
      </c>
      <c r="X137">
        <v>90</v>
      </c>
      <c r="Y137">
        <v>90</v>
      </c>
      <c r="Z137">
        <v>90</v>
      </c>
      <c r="AB137" s="3">
        <v>1.6542000000000001E-2</v>
      </c>
      <c r="AC137">
        <v>8.8038000000000005E-2</v>
      </c>
      <c r="AD137">
        <v>7.1390000000000004E-3</v>
      </c>
      <c r="AE137">
        <v>0.16287699999999999</v>
      </c>
      <c r="AF137">
        <v>0.18098</v>
      </c>
      <c r="AG137">
        <v>8.1130000000000004E-3</v>
      </c>
      <c r="AH137">
        <v>28.021429999999999</v>
      </c>
      <c r="AI137">
        <v>18.890920000000001</v>
      </c>
      <c r="AJ137">
        <v>10.55688</v>
      </c>
      <c r="AK137">
        <v>43.156640000000003</v>
      </c>
      <c r="AL137" s="3">
        <v>101.0896</v>
      </c>
      <c r="AM137">
        <v>1.2985999999999999E-2</v>
      </c>
      <c r="AN137">
        <v>4.6525999999999998E-2</v>
      </c>
      <c r="AO137">
        <v>3.1570000000000001E-3</v>
      </c>
      <c r="AP137">
        <v>6.2797000000000006E-2</v>
      </c>
      <c r="AQ137">
        <v>6.5294000000000005E-2</v>
      </c>
      <c r="AR137">
        <v>5.548E-3</v>
      </c>
      <c r="AS137">
        <v>24.420169999999999</v>
      </c>
      <c r="AT137">
        <v>14.24705</v>
      </c>
      <c r="AU137">
        <v>4.003959</v>
      </c>
      <c r="AV137">
        <v>57.132510000000003</v>
      </c>
      <c r="AW137">
        <v>100</v>
      </c>
      <c r="AX137" s="3">
        <v>3.1257E-2</v>
      </c>
      <c r="AY137">
        <v>0.123183</v>
      </c>
      <c r="AZ137">
        <v>1.1908E-2</v>
      </c>
      <c r="BA137">
        <v>0.210312</v>
      </c>
      <c r="BB137">
        <v>0.23030200000000001</v>
      </c>
      <c r="BC137">
        <v>1.8589999999999999E-2</v>
      </c>
      <c r="BD137">
        <v>46.467889999999997</v>
      </c>
      <c r="BE137">
        <v>40.414740000000002</v>
      </c>
      <c r="BF137">
        <v>13.581379999999999</v>
      </c>
      <c r="BG137">
        <v>101.0896</v>
      </c>
      <c r="BH137" s="3">
        <v>45</v>
      </c>
      <c r="BI137">
        <v>138</v>
      </c>
      <c r="BJ137">
        <v>69</v>
      </c>
      <c r="BK137">
        <v>253</v>
      </c>
      <c r="BL137">
        <v>221</v>
      </c>
      <c r="BM137">
        <v>75</v>
      </c>
      <c r="BR137" s="3">
        <v>3.9139999999999999E-3</v>
      </c>
      <c r="BS137">
        <v>1.3091999999999999E-2</v>
      </c>
      <c r="BT137">
        <v>5.8380000000000003E-3</v>
      </c>
      <c r="BU137">
        <v>2.7525000000000001E-2</v>
      </c>
      <c r="BV137">
        <v>2.2835999999999999E-2</v>
      </c>
      <c r="BW137">
        <v>6.3480000000000003E-3</v>
      </c>
      <c r="BX137">
        <v>0.19748399999999999</v>
      </c>
      <c r="BY137">
        <v>0.10907799999999999</v>
      </c>
      <c r="BZ137">
        <v>0.19265399999999999</v>
      </c>
      <c r="CB137" s="3">
        <v>-14582.5</v>
      </c>
      <c r="CC137">
        <v>-27332.5</v>
      </c>
      <c r="CD137">
        <v>-15</v>
      </c>
      <c r="CE137" t="s">
        <v>0</v>
      </c>
      <c r="CF137" t="s">
        <v>0</v>
      </c>
      <c r="CG137" t="s">
        <v>295</v>
      </c>
      <c r="CH137">
        <v>62718.25</v>
      </c>
      <c r="CI137">
        <v>12.31856</v>
      </c>
      <c r="CJ137">
        <v>254</v>
      </c>
      <c r="CK137" t="s">
        <v>332</v>
      </c>
      <c r="CL137" s="12">
        <f t="shared" si="9"/>
        <v>75.915010443121105</v>
      </c>
      <c r="CM137" s="11">
        <f t="shared" si="7"/>
        <v>0.85913520868132842</v>
      </c>
    </row>
    <row r="138" spans="1:91" x14ac:dyDescent="0.2">
      <c r="A138" t="str">
        <f t="shared" si="8"/>
        <v>AZ18 WHT06 ol42 prof 1</v>
      </c>
      <c r="B138" s="1" t="s">
        <v>333</v>
      </c>
      <c r="C138" s="10" t="s">
        <v>102</v>
      </c>
      <c r="D138" t="s">
        <v>58</v>
      </c>
      <c r="E138" s="10" t="s">
        <v>297</v>
      </c>
      <c r="F138" s="10" t="s">
        <v>60</v>
      </c>
      <c r="G138" s="10"/>
      <c r="H138">
        <v>59.801000000000002</v>
      </c>
      <c r="I138">
        <v>59.801000000000002</v>
      </c>
      <c r="J138">
        <v>59.801000000000002</v>
      </c>
      <c r="K138">
        <v>59.801000000000002</v>
      </c>
      <c r="L138">
        <v>59.801000000000002</v>
      </c>
      <c r="M138">
        <v>59.801000000000002</v>
      </c>
      <c r="N138">
        <v>59.801000000000002</v>
      </c>
      <c r="O138">
        <v>59.801000000000002</v>
      </c>
      <c r="P138">
        <v>59.801000000000002</v>
      </c>
      <c r="R138" s="3">
        <v>65</v>
      </c>
      <c r="S138">
        <v>65</v>
      </c>
      <c r="T138">
        <v>65</v>
      </c>
      <c r="U138">
        <v>15</v>
      </c>
      <c r="V138">
        <v>35</v>
      </c>
      <c r="W138">
        <v>50</v>
      </c>
      <c r="X138">
        <v>90</v>
      </c>
      <c r="Y138">
        <v>90</v>
      </c>
      <c r="Z138">
        <v>90</v>
      </c>
      <c r="AB138" s="3">
        <v>1.6591000000000002E-2</v>
      </c>
      <c r="AC138">
        <v>0.104889</v>
      </c>
      <c r="AD138">
        <v>6.6709999999999998E-3</v>
      </c>
      <c r="AE138">
        <v>0.154525</v>
      </c>
      <c r="AF138">
        <v>0.17524700000000001</v>
      </c>
      <c r="AG138">
        <v>6.6839999999999998E-3</v>
      </c>
      <c r="AH138">
        <v>28.063420000000001</v>
      </c>
      <c r="AI138">
        <v>18.883279999999999</v>
      </c>
      <c r="AJ138">
        <v>10.64091</v>
      </c>
      <c r="AK138">
        <v>43.200270000000003</v>
      </c>
      <c r="AL138" s="3">
        <v>101.2525</v>
      </c>
      <c r="AM138">
        <v>1.3008E-2</v>
      </c>
      <c r="AN138">
        <v>5.5363999999999997E-2</v>
      </c>
      <c r="AO138">
        <v>2.9459999999999998E-3</v>
      </c>
      <c r="AP138">
        <v>5.9504000000000001E-2</v>
      </c>
      <c r="AQ138">
        <v>6.3147999999999996E-2</v>
      </c>
      <c r="AR138">
        <v>4.5649999999999996E-3</v>
      </c>
      <c r="AS138">
        <v>24.426739999999999</v>
      </c>
      <c r="AT138">
        <v>14.223800000000001</v>
      </c>
      <c r="AU138">
        <v>4.0308760000000001</v>
      </c>
      <c r="AV138">
        <v>57.120049999999999</v>
      </c>
      <c r="AW138">
        <v>100</v>
      </c>
      <c r="AX138" s="3">
        <v>3.1348000000000001E-2</v>
      </c>
      <c r="AY138">
        <v>0.146761</v>
      </c>
      <c r="AZ138">
        <v>1.1128000000000001E-2</v>
      </c>
      <c r="BA138">
        <v>0.19952800000000001</v>
      </c>
      <c r="BB138">
        <v>0.22300600000000001</v>
      </c>
      <c r="BC138">
        <v>1.5315E-2</v>
      </c>
      <c r="BD138">
        <v>46.537520000000001</v>
      </c>
      <c r="BE138">
        <v>40.398389999999999</v>
      </c>
      <c r="BF138">
        <v>13.689489999999999</v>
      </c>
      <c r="BG138">
        <v>101.2525</v>
      </c>
      <c r="BH138" s="3">
        <v>45</v>
      </c>
      <c r="BI138">
        <v>133</v>
      </c>
      <c r="BJ138">
        <v>69</v>
      </c>
      <c r="BK138">
        <v>248</v>
      </c>
      <c r="BL138">
        <v>219</v>
      </c>
      <c r="BM138">
        <v>76</v>
      </c>
      <c r="BR138" s="3">
        <v>3.9350000000000001E-3</v>
      </c>
      <c r="BS138">
        <v>1.3065999999999999E-2</v>
      </c>
      <c r="BT138">
        <v>5.8069999999999997E-3</v>
      </c>
      <c r="BU138">
        <v>2.6880000000000001E-2</v>
      </c>
      <c r="BV138">
        <v>2.2511E-2</v>
      </c>
      <c r="BW138">
        <v>6.3930000000000002E-3</v>
      </c>
      <c r="BX138">
        <v>0.19775499999999999</v>
      </c>
      <c r="BY138">
        <v>0.109056</v>
      </c>
      <c r="BZ138">
        <v>0.19378200000000001</v>
      </c>
      <c r="CB138" s="3">
        <v>-14586.8</v>
      </c>
      <c r="CC138">
        <v>-27331.200000000001</v>
      </c>
      <c r="CD138">
        <v>-15</v>
      </c>
      <c r="CE138" t="s">
        <v>0</v>
      </c>
      <c r="CF138" t="s">
        <v>0</v>
      </c>
      <c r="CG138" t="s">
        <v>295</v>
      </c>
      <c r="CH138">
        <v>62718.49</v>
      </c>
      <c r="CI138">
        <v>12.34723</v>
      </c>
      <c r="CJ138">
        <v>255</v>
      </c>
      <c r="CK138" t="s">
        <v>334</v>
      </c>
      <c r="CL138" s="12">
        <f t="shared" si="9"/>
        <v>80.407225932163442</v>
      </c>
      <c r="CM138" s="11">
        <f t="shared" si="7"/>
        <v>0.85835510606369836</v>
      </c>
    </row>
    <row r="139" spans="1:91" x14ac:dyDescent="0.2">
      <c r="A139" t="str">
        <f t="shared" si="8"/>
        <v>AZ18 WHT06 ol42 prof 1</v>
      </c>
      <c r="B139" s="1" t="s">
        <v>335</v>
      </c>
      <c r="C139" s="10" t="s">
        <v>102</v>
      </c>
      <c r="D139" t="s">
        <v>58</v>
      </c>
      <c r="E139" s="10" t="s">
        <v>297</v>
      </c>
      <c r="F139" s="10" t="s">
        <v>60</v>
      </c>
      <c r="G139" s="10"/>
      <c r="H139">
        <v>59.831499999999998</v>
      </c>
      <c r="I139">
        <v>59.831499999999998</v>
      </c>
      <c r="J139">
        <v>59.831499999999998</v>
      </c>
      <c r="K139">
        <v>59.831499999999998</v>
      </c>
      <c r="L139">
        <v>59.831499999999998</v>
      </c>
      <c r="M139">
        <v>59.831499999999998</v>
      </c>
      <c r="N139">
        <v>59.831499999999998</v>
      </c>
      <c r="O139">
        <v>59.831499999999998</v>
      </c>
      <c r="P139">
        <v>59.831499999999998</v>
      </c>
      <c r="R139" s="3">
        <v>65</v>
      </c>
      <c r="S139">
        <v>65</v>
      </c>
      <c r="T139">
        <v>65</v>
      </c>
      <c r="U139">
        <v>15</v>
      </c>
      <c r="V139">
        <v>35</v>
      </c>
      <c r="W139">
        <v>50</v>
      </c>
      <c r="X139">
        <v>90</v>
      </c>
      <c r="Y139">
        <v>90</v>
      </c>
      <c r="Z139">
        <v>90</v>
      </c>
      <c r="AB139" s="3">
        <v>1.4642000000000001E-2</v>
      </c>
      <c r="AC139">
        <v>9.2477000000000004E-2</v>
      </c>
      <c r="AD139">
        <v>8.4539999999999997E-3</v>
      </c>
      <c r="AE139">
        <v>0.158716</v>
      </c>
      <c r="AF139">
        <v>0.172651</v>
      </c>
      <c r="AG139">
        <v>1.0985E-2</v>
      </c>
      <c r="AH139">
        <v>28.005880000000001</v>
      </c>
      <c r="AI139">
        <v>18.77824</v>
      </c>
      <c r="AJ139">
        <v>10.663410000000001</v>
      </c>
      <c r="AK139">
        <v>43.049729999999997</v>
      </c>
      <c r="AL139" s="3">
        <v>100.9552</v>
      </c>
      <c r="AM139">
        <v>1.1518E-2</v>
      </c>
      <c r="AN139">
        <v>4.897E-2</v>
      </c>
      <c r="AO139">
        <v>3.7460000000000002E-3</v>
      </c>
      <c r="AP139">
        <v>6.1316000000000002E-2</v>
      </c>
      <c r="AQ139">
        <v>6.2413999999999997E-2</v>
      </c>
      <c r="AR139">
        <v>7.5269999999999998E-3</v>
      </c>
      <c r="AS139">
        <v>24.455739999999999</v>
      </c>
      <c r="AT139">
        <v>14.190580000000001</v>
      </c>
      <c r="AU139">
        <v>4.052505</v>
      </c>
      <c r="AV139">
        <v>57.10568</v>
      </c>
      <c r="AW139">
        <v>100</v>
      </c>
      <c r="AX139" s="3">
        <v>2.7666E-2</v>
      </c>
      <c r="AY139">
        <v>0.12939400000000001</v>
      </c>
      <c r="AZ139">
        <v>1.4101000000000001E-2</v>
      </c>
      <c r="BA139">
        <v>0.20494000000000001</v>
      </c>
      <c r="BB139">
        <v>0.21970200000000001</v>
      </c>
      <c r="BC139">
        <v>2.5170999999999999E-2</v>
      </c>
      <c r="BD139">
        <v>46.442100000000003</v>
      </c>
      <c r="BE139">
        <v>40.173679999999997</v>
      </c>
      <c r="BF139">
        <v>13.718439999999999</v>
      </c>
      <c r="BG139">
        <v>100.9552</v>
      </c>
      <c r="BH139" s="3">
        <v>46</v>
      </c>
      <c r="BI139">
        <v>138</v>
      </c>
      <c r="BJ139">
        <v>69</v>
      </c>
      <c r="BK139">
        <v>249</v>
      </c>
      <c r="BL139">
        <v>223</v>
      </c>
      <c r="BM139">
        <v>74</v>
      </c>
      <c r="BR139" s="3">
        <v>3.9240000000000004E-3</v>
      </c>
      <c r="BS139">
        <v>1.3154000000000001E-2</v>
      </c>
      <c r="BT139">
        <v>5.8230000000000001E-3</v>
      </c>
      <c r="BU139">
        <v>2.7092999999999999E-2</v>
      </c>
      <c r="BV139">
        <v>2.2720000000000001E-2</v>
      </c>
      <c r="BW139">
        <v>6.339E-3</v>
      </c>
      <c r="BX139">
        <v>0.197407</v>
      </c>
      <c r="BY139">
        <v>0.108635</v>
      </c>
      <c r="BZ139">
        <v>0.194054</v>
      </c>
      <c r="CB139" s="3">
        <v>-14591</v>
      </c>
      <c r="CC139">
        <v>-27329.9</v>
      </c>
      <c r="CD139">
        <v>-15</v>
      </c>
      <c r="CE139" t="s">
        <v>0</v>
      </c>
      <c r="CF139" t="s">
        <v>0</v>
      </c>
      <c r="CG139" t="s">
        <v>295</v>
      </c>
      <c r="CH139">
        <v>62718.74</v>
      </c>
      <c r="CI139">
        <v>12.318049999999999</v>
      </c>
      <c r="CJ139">
        <v>256</v>
      </c>
      <c r="CK139" t="s">
        <v>336</v>
      </c>
      <c r="CL139" s="12">
        <f t="shared" si="9"/>
        <v>84.803815519560047</v>
      </c>
      <c r="CM139" s="11">
        <f t="shared" si="7"/>
        <v>0.85784796643918271</v>
      </c>
    </row>
    <row r="140" spans="1:91" x14ac:dyDescent="0.2">
      <c r="A140" t="str">
        <f t="shared" si="8"/>
        <v>AZ18 WHT06 ol42 prof 1</v>
      </c>
      <c r="B140" s="1" t="s">
        <v>337</v>
      </c>
      <c r="C140" s="10" t="s">
        <v>102</v>
      </c>
      <c r="D140" t="s">
        <v>58</v>
      </c>
      <c r="E140" s="10" t="s">
        <v>297</v>
      </c>
      <c r="F140" s="10" t="s">
        <v>60</v>
      </c>
      <c r="G140" s="10"/>
      <c r="H140">
        <v>59.831499999999998</v>
      </c>
      <c r="I140">
        <v>59.831499999999998</v>
      </c>
      <c r="J140">
        <v>59.831499999999998</v>
      </c>
      <c r="K140">
        <v>59.831499999999998</v>
      </c>
      <c r="L140">
        <v>59.831499999999998</v>
      </c>
      <c r="M140">
        <v>59.831499999999998</v>
      </c>
      <c r="N140">
        <v>59.831499999999998</v>
      </c>
      <c r="O140">
        <v>59.831499999999998</v>
      </c>
      <c r="P140">
        <v>59.831499999999998</v>
      </c>
      <c r="R140" s="3">
        <v>65</v>
      </c>
      <c r="S140">
        <v>65</v>
      </c>
      <c r="T140">
        <v>65</v>
      </c>
      <c r="U140">
        <v>15</v>
      </c>
      <c r="V140">
        <v>35</v>
      </c>
      <c r="W140">
        <v>50</v>
      </c>
      <c r="X140">
        <v>90</v>
      </c>
      <c r="Y140">
        <v>90</v>
      </c>
      <c r="Z140">
        <v>90</v>
      </c>
      <c r="AB140" s="3">
        <v>1.4677000000000001E-2</v>
      </c>
      <c r="AC140">
        <v>0.10469299999999999</v>
      </c>
      <c r="AD140">
        <v>7.0980000000000001E-3</v>
      </c>
      <c r="AE140">
        <v>0.14545</v>
      </c>
      <c r="AF140">
        <v>0.16086400000000001</v>
      </c>
      <c r="AG140">
        <v>9.639E-3</v>
      </c>
      <c r="AH140">
        <v>27.933979999999998</v>
      </c>
      <c r="AI140">
        <v>18.888290000000001</v>
      </c>
      <c r="AJ140">
        <v>10.620010000000001</v>
      </c>
      <c r="AK140">
        <v>43.11054</v>
      </c>
      <c r="AL140" s="3">
        <v>100.9952</v>
      </c>
      <c r="AM140">
        <v>1.1535999999999999E-2</v>
      </c>
      <c r="AN140">
        <v>5.5395E-2</v>
      </c>
      <c r="AO140">
        <v>3.143E-3</v>
      </c>
      <c r="AP140">
        <v>5.6146000000000001E-2</v>
      </c>
      <c r="AQ140">
        <v>5.8106999999999999E-2</v>
      </c>
      <c r="AR140">
        <v>6.6E-3</v>
      </c>
      <c r="AS140">
        <v>24.373419999999999</v>
      </c>
      <c r="AT140">
        <v>14.262309999999999</v>
      </c>
      <c r="AU140">
        <v>4.0327780000000004</v>
      </c>
      <c r="AV140">
        <v>57.140560000000001</v>
      </c>
      <c r="AW140">
        <v>100</v>
      </c>
      <c r="AX140" s="3">
        <v>2.7733000000000001E-2</v>
      </c>
      <c r="AY140">
        <v>0.14648700000000001</v>
      </c>
      <c r="AZ140">
        <v>1.184E-2</v>
      </c>
      <c r="BA140">
        <v>0.18781</v>
      </c>
      <c r="BB140">
        <v>0.204704</v>
      </c>
      <c r="BC140">
        <v>2.2088E-2</v>
      </c>
      <c r="BD140">
        <v>46.322859999999999</v>
      </c>
      <c r="BE140">
        <v>40.409109999999998</v>
      </c>
      <c r="BF140">
        <v>13.66259</v>
      </c>
      <c r="BG140">
        <v>100.9952</v>
      </c>
      <c r="BH140" s="3">
        <v>46</v>
      </c>
      <c r="BI140">
        <v>131</v>
      </c>
      <c r="BJ140">
        <v>70</v>
      </c>
      <c r="BK140">
        <v>267</v>
      </c>
      <c r="BL140">
        <v>225</v>
      </c>
      <c r="BM140">
        <v>75</v>
      </c>
      <c r="BR140" s="3">
        <v>3.9680000000000002E-3</v>
      </c>
      <c r="BS140">
        <v>1.2892000000000001E-2</v>
      </c>
      <c r="BT140">
        <v>5.8500000000000002E-3</v>
      </c>
      <c r="BU140">
        <v>2.7834999999999999E-2</v>
      </c>
      <c r="BV140">
        <v>2.2565999999999999E-2</v>
      </c>
      <c r="BW140">
        <v>6.4089999999999998E-3</v>
      </c>
      <c r="BX140">
        <v>0.19695099999999999</v>
      </c>
      <c r="BY140">
        <v>0.109051</v>
      </c>
      <c r="BZ140">
        <v>0.19348399999999999</v>
      </c>
      <c r="CB140" s="3">
        <v>-14595.3</v>
      </c>
      <c r="CC140">
        <v>-27328.5</v>
      </c>
      <c r="CD140">
        <v>-15</v>
      </c>
      <c r="CE140" t="s">
        <v>0</v>
      </c>
      <c r="CF140" t="s">
        <v>0</v>
      </c>
      <c r="CG140" t="s">
        <v>295</v>
      </c>
      <c r="CH140">
        <v>62718.99</v>
      </c>
      <c r="CI140">
        <v>12.313739999999999</v>
      </c>
      <c r="CJ140">
        <v>257</v>
      </c>
      <c r="CK140" t="s">
        <v>338</v>
      </c>
      <c r="CL140" s="12">
        <f t="shared" si="9"/>
        <v>89.325983141397813</v>
      </c>
      <c r="CM140" s="11">
        <f t="shared" si="7"/>
        <v>0.85803175771710105</v>
      </c>
    </row>
    <row r="141" spans="1:91" x14ac:dyDescent="0.2">
      <c r="A141" t="str">
        <f t="shared" si="8"/>
        <v>AZ18 WHT06 ol42 prof 1</v>
      </c>
      <c r="B141" s="1" t="s">
        <v>339</v>
      </c>
      <c r="C141" s="10" t="s">
        <v>102</v>
      </c>
      <c r="D141" t="s">
        <v>58</v>
      </c>
      <c r="E141" s="10" t="s">
        <v>297</v>
      </c>
      <c r="F141" s="10" t="s">
        <v>60</v>
      </c>
      <c r="G141" s="10"/>
      <c r="H141">
        <v>59.816200000000002</v>
      </c>
      <c r="I141">
        <v>59.816200000000002</v>
      </c>
      <c r="J141">
        <v>59.816200000000002</v>
      </c>
      <c r="K141">
        <v>59.816200000000002</v>
      </c>
      <c r="L141">
        <v>59.816200000000002</v>
      </c>
      <c r="M141">
        <v>59.816200000000002</v>
      </c>
      <c r="N141">
        <v>59.816200000000002</v>
      </c>
      <c r="O141">
        <v>59.816200000000002</v>
      </c>
      <c r="P141">
        <v>59.816200000000002</v>
      </c>
      <c r="R141" s="3">
        <v>65</v>
      </c>
      <c r="S141">
        <v>65</v>
      </c>
      <c r="T141">
        <v>65</v>
      </c>
      <c r="U141">
        <v>15</v>
      </c>
      <c r="V141">
        <v>35</v>
      </c>
      <c r="W141">
        <v>50</v>
      </c>
      <c r="X141">
        <v>90</v>
      </c>
      <c r="Y141">
        <v>90</v>
      </c>
      <c r="Z141">
        <v>90</v>
      </c>
      <c r="AB141" s="3">
        <v>1.5362000000000001E-2</v>
      </c>
      <c r="AC141">
        <v>9.2582999999999999E-2</v>
      </c>
      <c r="AD141">
        <v>3.8140000000000001E-3</v>
      </c>
      <c r="AE141">
        <v>0.14113000000000001</v>
      </c>
      <c r="AF141">
        <v>0.175262</v>
      </c>
      <c r="AG141">
        <v>1.0142E-2</v>
      </c>
      <c r="AH141">
        <v>27.931170000000002</v>
      </c>
      <c r="AI141">
        <v>18.850529999999999</v>
      </c>
      <c r="AJ141">
        <v>10.79509</v>
      </c>
      <c r="AK141">
        <v>43.112720000000003</v>
      </c>
      <c r="AL141" s="3">
        <v>101.12779999999999</v>
      </c>
      <c r="AM141">
        <v>1.2070000000000001E-2</v>
      </c>
      <c r="AN141">
        <v>4.897E-2</v>
      </c>
      <c r="AO141">
        <v>1.688E-3</v>
      </c>
      <c r="AP141">
        <v>5.4459E-2</v>
      </c>
      <c r="AQ141">
        <v>6.3284999999999994E-2</v>
      </c>
      <c r="AR141">
        <v>6.9410000000000001E-3</v>
      </c>
      <c r="AS141">
        <v>24.362459999999999</v>
      </c>
      <c r="AT141">
        <v>14.228820000000001</v>
      </c>
      <c r="AU141">
        <v>4.0978300000000001</v>
      </c>
      <c r="AV141">
        <v>57.123480000000001</v>
      </c>
      <c r="AW141">
        <v>100</v>
      </c>
      <c r="AX141" s="3">
        <v>2.9024999999999999E-2</v>
      </c>
      <c r="AY141">
        <v>0.12954199999999999</v>
      </c>
      <c r="AZ141">
        <v>6.3629999999999997E-3</v>
      </c>
      <c r="BA141">
        <v>0.18223200000000001</v>
      </c>
      <c r="BB141">
        <v>0.223026</v>
      </c>
      <c r="BC141">
        <v>2.3238999999999999E-2</v>
      </c>
      <c r="BD141">
        <v>46.318210000000001</v>
      </c>
      <c r="BE141">
        <v>40.328319999999998</v>
      </c>
      <c r="BF141">
        <v>13.887840000000001</v>
      </c>
      <c r="BG141">
        <v>101.12779999999999</v>
      </c>
      <c r="BH141" s="3">
        <v>46</v>
      </c>
      <c r="BI141">
        <v>136</v>
      </c>
      <c r="BJ141">
        <v>70</v>
      </c>
      <c r="BK141">
        <v>250</v>
      </c>
      <c r="BL141">
        <v>219</v>
      </c>
      <c r="BM141">
        <v>75</v>
      </c>
      <c r="BR141" s="3">
        <v>3.9430000000000003E-3</v>
      </c>
      <c r="BS141">
        <v>1.302E-2</v>
      </c>
      <c r="BT141">
        <v>5.8849999999999996E-3</v>
      </c>
      <c r="BU141">
        <v>2.6519000000000001E-2</v>
      </c>
      <c r="BV141">
        <v>2.2513999999999999E-2</v>
      </c>
      <c r="BW141">
        <v>6.378E-3</v>
      </c>
      <c r="BX141">
        <v>0.19697200000000001</v>
      </c>
      <c r="BY141">
        <v>0.108914</v>
      </c>
      <c r="BZ141">
        <v>0.19581200000000001</v>
      </c>
      <c r="CB141" s="3">
        <v>-14599.6</v>
      </c>
      <c r="CC141">
        <v>-27327.200000000001</v>
      </c>
      <c r="CD141">
        <v>-15</v>
      </c>
      <c r="CE141" t="s">
        <v>0</v>
      </c>
      <c r="CF141" t="s">
        <v>0</v>
      </c>
      <c r="CG141" t="s">
        <v>295</v>
      </c>
      <c r="CH141">
        <v>62719.24</v>
      </c>
      <c r="CI141">
        <v>12.35379</v>
      </c>
      <c r="CJ141">
        <v>258</v>
      </c>
      <c r="CK141" t="s">
        <v>340</v>
      </c>
      <c r="CL141" s="12">
        <f t="shared" si="9"/>
        <v>93.818198630441884</v>
      </c>
      <c r="CM141" s="11">
        <f t="shared" si="7"/>
        <v>0.85601587334493068</v>
      </c>
    </row>
    <row r="142" spans="1:91" x14ac:dyDescent="0.2">
      <c r="A142" t="str">
        <f t="shared" si="8"/>
        <v>AZ18 WHT06 ol42 prof 1</v>
      </c>
      <c r="B142" s="1" t="s">
        <v>341</v>
      </c>
      <c r="C142" s="10" t="s">
        <v>102</v>
      </c>
      <c r="D142" t="s">
        <v>58</v>
      </c>
      <c r="E142" s="10" t="s">
        <v>297</v>
      </c>
      <c r="F142" s="10" t="s">
        <v>60</v>
      </c>
      <c r="G142" s="10"/>
      <c r="H142">
        <v>59.816200000000002</v>
      </c>
      <c r="I142">
        <v>59.816200000000002</v>
      </c>
      <c r="J142">
        <v>59.816200000000002</v>
      </c>
      <c r="K142">
        <v>59.816200000000002</v>
      </c>
      <c r="L142">
        <v>59.816200000000002</v>
      </c>
      <c r="M142">
        <v>59.816200000000002</v>
      </c>
      <c r="N142">
        <v>59.816200000000002</v>
      </c>
      <c r="O142">
        <v>59.816200000000002</v>
      </c>
      <c r="P142">
        <v>59.816200000000002</v>
      </c>
      <c r="R142" s="3">
        <v>65</v>
      </c>
      <c r="S142">
        <v>65</v>
      </c>
      <c r="T142">
        <v>65</v>
      </c>
      <c r="U142">
        <v>15</v>
      </c>
      <c r="V142">
        <v>35</v>
      </c>
      <c r="W142">
        <v>50</v>
      </c>
      <c r="X142">
        <v>90</v>
      </c>
      <c r="Y142">
        <v>90</v>
      </c>
      <c r="Z142">
        <v>90</v>
      </c>
      <c r="AB142" s="3">
        <v>1.6479000000000001E-2</v>
      </c>
      <c r="AC142">
        <v>9.2008000000000006E-2</v>
      </c>
      <c r="AD142">
        <v>1.1013999999999999E-2</v>
      </c>
      <c r="AE142">
        <v>0.14396600000000001</v>
      </c>
      <c r="AF142">
        <v>0.16819000000000001</v>
      </c>
      <c r="AG142">
        <v>7.1450000000000003E-3</v>
      </c>
      <c r="AH142">
        <v>27.982980000000001</v>
      </c>
      <c r="AI142">
        <v>18.840789999999998</v>
      </c>
      <c r="AJ142">
        <v>10.651450000000001</v>
      </c>
      <c r="AK142">
        <v>43.095179999999999</v>
      </c>
      <c r="AL142" s="3">
        <v>101.00920000000001</v>
      </c>
      <c r="AM142">
        <v>1.2952999999999999E-2</v>
      </c>
      <c r="AN142">
        <v>4.8686E-2</v>
      </c>
      <c r="AO142">
        <v>4.8770000000000003E-3</v>
      </c>
      <c r="AP142">
        <v>5.5576E-2</v>
      </c>
      <c r="AQ142">
        <v>6.0755999999999998E-2</v>
      </c>
      <c r="AR142">
        <v>4.8919999999999996E-3</v>
      </c>
      <c r="AS142">
        <v>24.41733</v>
      </c>
      <c r="AT142">
        <v>14.227119999999999</v>
      </c>
      <c r="AU142">
        <v>4.0449109999999999</v>
      </c>
      <c r="AV142">
        <v>57.122909999999997</v>
      </c>
      <c r="AW142">
        <v>100</v>
      </c>
      <c r="AX142" s="3">
        <v>3.1137000000000001E-2</v>
      </c>
      <c r="AY142">
        <v>0.12873799999999999</v>
      </c>
      <c r="AZ142">
        <v>1.8373E-2</v>
      </c>
      <c r="BA142">
        <v>0.185894</v>
      </c>
      <c r="BB142">
        <v>0.21402599999999999</v>
      </c>
      <c r="BC142">
        <v>1.6372000000000001E-2</v>
      </c>
      <c r="BD142">
        <v>46.404119999999999</v>
      </c>
      <c r="BE142">
        <v>40.307490000000001</v>
      </c>
      <c r="BF142">
        <v>13.703049999999999</v>
      </c>
      <c r="BG142">
        <v>101.00920000000001</v>
      </c>
      <c r="BH142" s="3">
        <v>45</v>
      </c>
      <c r="BI142">
        <v>138</v>
      </c>
      <c r="BJ142">
        <v>69</v>
      </c>
      <c r="BK142">
        <v>254</v>
      </c>
      <c r="BL142">
        <v>219</v>
      </c>
      <c r="BM142">
        <v>76</v>
      </c>
      <c r="BR142" s="3">
        <v>3.9189999999999997E-3</v>
      </c>
      <c r="BS142">
        <v>1.3181999999999999E-2</v>
      </c>
      <c r="BT142">
        <v>5.8009999999999997E-3</v>
      </c>
      <c r="BU142">
        <v>2.6908000000000001E-2</v>
      </c>
      <c r="BV142">
        <v>2.2355E-2</v>
      </c>
      <c r="BW142">
        <v>6.4029999999999998E-3</v>
      </c>
      <c r="BX142">
        <v>0.197265</v>
      </c>
      <c r="BY142">
        <v>0.10888299999999999</v>
      </c>
      <c r="BZ142">
        <v>0.193912</v>
      </c>
      <c r="CB142" s="3">
        <v>-14603.8</v>
      </c>
      <c r="CC142">
        <v>-27325.9</v>
      </c>
      <c r="CD142">
        <v>-15</v>
      </c>
      <c r="CE142" t="s">
        <v>0</v>
      </c>
      <c r="CF142" t="s">
        <v>0</v>
      </c>
      <c r="CG142" t="s">
        <v>295</v>
      </c>
      <c r="CH142">
        <v>62719.49</v>
      </c>
      <c r="CI142">
        <v>12.31978</v>
      </c>
      <c r="CJ142">
        <v>259</v>
      </c>
      <c r="CK142" t="s">
        <v>342</v>
      </c>
      <c r="CL142" s="12">
        <f t="shared" si="9"/>
        <v>98.214788217836741</v>
      </c>
      <c r="CM142" s="11">
        <f t="shared" si="7"/>
        <v>0.85788501334100853</v>
      </c>
    </row>
    <row r="143" spans="1:91" x14ac:dyDescent="0.2">
      <c r="A143" t="str">
        <f t="shared" si="8"/>
        <v>AZ18 WHT06 ol42 prof 1</v>
      </c>
      <c r="B143" s="1" t="s">
        <v>343</v>
      </c>
      <c r="C143" s="10" t="s">
        <v>102</v>
      </c>
      <c r="D143" t="s">
        <v>58</v>
      </c>
      <c r="E143" s="10" t="s">
        <v>297</v>
      </c>
      <c r="F143" s="10" t="s">
        <v>60</v>
      </c>
      <c r="G143" s="10"/>
      <c r="H143">
        <v>59.816200000000002</v>
      </c>
      <c r="I143">
        <v>59.816200000000002</v>
      </c>
      <c r="J143">
        <v>59.816200000000002</v>
      </c>
      <c r="K143">
        <v>59.816200000000002</v>
      </c>
      <c r="L143">
        <v>59.816200000000002</v>
      </c>
      <c r="M143">
        <v>59.816200000000002</v>
      </c>
      <c r="N143">
        <v>59.816200000000002</v>
      </c>
      <c r="O143">
        <v>59.816200000000002</v>
      </c>
      <c r="P143">
        <v>59.816200000000002</v>
      </c>
      <c r="R143" s="3">
        <v>65</v>
      </c>
      <c r="S143">
        <v>65</v>
      </c>
      <c r="T143">
        <v>65</v>
      </c>
      <c r="U143">
        <v>15</v>
      </c>
      <c r="V143">
        <v>35</v>
      </c>
      <c r="W143">
        <v>50</v>
      </c>
      <c r="X143">
        <v>90</v>
      </c>
      <c r="Y143">
        <v>90</v>
      </c>
      <c r="Z143">
        <v>90</v>
      </c>
      <c r="AB143" s="3">
        <v>1.4012999999999999E-2</v>
      </c>
      <c r="AC143">
        <v>9.6781000000000006E-2</v>
      </c>
      <c r="AD143">
        <v>6.8609999999999999E-3</v>
      </c>
      <c r="AE143">
        <v>0.16131799999999999</v>
      </c>
      <c r="AF143">
        <v>0.16462099999999999</v>
      </c>
      <c r="AG143">
        <v>4.6480000000000002E-3</v>
      </c>
      <c r="AH143">
        <v>27.86684</v>
      </c>
      <c r="AI143">
        <v>18.793279999999999</v>
      </c>
      <c r="AJ143">
        <v>10.69763</v>
      </c>
      <c r="AK143">
        <v>42.975610000000003</v>
      </c>
      <c r="AL143" s="3">
        <v>100.7816</v>
      </c>
      <c r="AM143">
        <v>1.1044999999999999E-2</v>
      </c>
      <c r="AN143">
        <v>5.1352000000000002E-2</v>
      </c>
      <c r="AO143">
        <v>3.0460000000000001E-3</v>
      </c>
      <c r="AP143">
        <v>6.2447000000000003E-2</v>
      </c>
      <c r="AQ143">
        <v>5.9631000000000003E-2</v>
      </c>
      <c r="AR143">
        <v>3.192E-3</v>
      </c>
      <c r="AS143">
        <v>24.383220000000001</v>
      </c>
      <c r="AT143">
        <v>14.23047</v>
      </c>
      <c r="AU143">
        <v>4.0736790000000003</v>
      </c>
      <c r="AV143">
        <v>57.12191</v>
      </c>
      <c r="AW143">
        <v>100</v>
      </c>
      <c r="AX143" s="3">
        <v>2.6477000000000001E-2</v>
      </c>
      <c r="AY143">
        <v>0.13541600000000001</v>
      </c>
      <c r="AZ143">
        <v>1.1445E-2</v>
      </c>
      <c r="BA143">
        <v>0.20830000000000001</v>
      </c>
      <c r="BB143">
        <v>0.209484</v>
      </c>
      <c r="BC143">
        <v>1.0651000000000001E-2</v>
      </c>
      <c r="BD143">
        <v>46.211530000000003</v>
      </c>
      <c r="BE143">
        <v>40.205840000000002</v>
      </c>
      <c r="BF143">
        <v>13.762460000000001</v>
      </c>
      <c r="BG143">
        <v>100.7816</v>
      </c>
      <c r="BH143" s="3">
        <v>46</v>
      </c>
      <c r="BI143">
        <v>133</v>
      </c>
      <c r="BJ143">
        <v>70</v>
      </c>
      <c r="BK143">
        <v>251</v>
      </c>
      <c r="BL143">
        <v>224</v>
      </c>
      <c r="BM143">
        <v>76</v>
      </c>
      <c r="BR143" s="3">
        <v>3.9630000000000004E-3</v>
      </c>
      <c r="BS143">
        <v>1.2919999999999999E-2</v>
      </c>
      <c r="BT143">
        <v>5.8539999999999998E-3</v>
      </c>
      <c r="BU143">
        <v>2.7327000000000001E-2</v>
      </c>
      <c r="BV143">
        <v>2.2602000000000001E-2</v>
      </c>
      <c r="BW143">
        <v>6.3569999999999998E-3</v>
      </c>
      <c r="BX143">
        <v>0.196575</v>
      </c>
      <c r="BY143">
        <v>0.108694</v>
      </c>
      <c r="BZ143">
        <v>0.194523</v>
      </c>
      <c r="CB143" s="3">
        <v>-14608.1</v>
      </c>
      <c r="CC143">
        <v>-27324.6</v>
      </c>
      <c r="CD143">
        <v>-15</v>
      </c>
      <c r="CE143" t="s">
        <v>0</v>
      </c>
      <c r="CF143" t="s">
        <v>0</v>
      </c>
      <c r="CG143" t="s">
        <v>295</v>
      </c>
      <c r="CH143">
        <v>62719.74</v>
      </c>
      <c r="CI143">
        <v>12.304320000000001</v>
      </c>
      <c r="CJ143">
        <v>260</v>
      </c>
      <c r="CK143" t="s">
        <v>344</v>
      </c>
      <c r="CL143" s="12">
        <f t="shared" si="9"/>
        <v>102.70700370688186</v>
      </c>
      <c r="CM143" s="11">
        <f t="shared" si="7"/>
        <v>0.85684740280379823</v>
      </c>
    </row>
    <row r="144" spans="1:91" x14ac:dyDescent="0.2">
      <c r="A144" t="str">
        <f t="shared" si="8"/>
        <v>AZ18 WHT06 ol42 prof 1</v>
      </c>
      <c r="B144" s="1" t="s">
        <v>345</v>
      </c>
      <c r="C144" s="10" t="s">
        <v>102</v>
      </c>
      <c r="D144" t="s">
        <v>58</v>
      </c>
      <c r="E144" s="10" t="s">
        <v>297</v>
      </c>
      <c r="F144" s="10" t="s">
        <v>60</v>
      </c>
      <c r="G144" s="10"/>
      <c r="H144">
        <v>59.816200000000002</v>
      </c>
      <c r="I144">
        <v>59.816200000000002</v>
      </c>
      <c r="J144">
        <v>59.816200000000002</v>
      </c>
      <c r="K144">
        <v>59.816200000000002</v>
      </c>
      <c r="L144">
        <v>59.816200000000002</v>
      </c>
      <c r="M144">
        <v>59.816200000000002</v>
      </c>
      <c r="N144">
        <v>59.816200000000002</v>
      </c>
      <c r="O144">
        <v>59.816200000000002</v>
      </c>
      <c r="P144">
        <v>59.816200000000002</v>
      </c>
      <c r="R144" s="3">
        <v>65</v>
      </c>
      <c r="S144">
        <v>65</v>
      </c>
      <c r="T144">
        <v>65</v>
      </c>
      <c r="U144">
        <v>15</v>
      </c>
      <c r="V144">
        <v>35</v>
      </c>
      <c r="W144">
        <v>50</v>
      </c>
      <c r="X144">
        <v>90</v>
      </c>
      <c r="Y144">
        <v>90</v>
      </c>
      <c r="Z144">
        <v>90</v>
      </c>
      <c r="AB144" s="3">
        <v>1.4711999999999999E-2</v>
      </c>
      <c r="AC144">
        <v>9.3549999999999994E-2</v>
      </c>
      <c r="AD144">
        <v>8.6160000000000004E-3</v>
      </c>
      <c r="AE144">
        <v>0.14607800000000001</v>
      </c>
      <c r="AF144">
        <v>0.17210300000000001</v>
      </c>
      <c r="AG144">
        <v>4.6480000000000002E-3</v>
      </c>
      <c r="AH144">
        <v>27.901039999999998</v>
      </c>
      <c r="AI144">
        <v>18.845569999999999</v>
      </c>
      <c r="AJ144">
        <v>10.74686</v>
      </c>
      <c r="AK144">
        <v>43.069929999999999</v>
      </c>
      <c r="AL144" s="3">
        <v>101.0031</v>
      </c>
      <c r="AM144">
        <v>1.1571E-2</v>
      </c>
      <c r="AN144">
        <v>4.9534000000000002E-2</v>
      </c>
      <c r="AO144">
        <v>3.8170000000000001E-3</v>
      </c>
      <c r="AP144">
        <v>5.6429E-2</v>
      </c>
      <c r="AQ144">
        <v>6.2210000000000001E-2</v>
      </c>
      <c r="AR144">
        <v>3.1849999999999999E-3</v>
      </c>
      <c r="AS144">
        <v>24.361969999999999</v>
      </c>
      <c r="AT144">
        <v>14.240159999999999</v>
      </c>
      <c r="AU144">
        <v>4.0838460000000003</v>
      </c>
      <c r="AV144">
        <v>57.127270000000003</v>
      </c>
      <c r="AW144">
        <v>100</v>
      </c>
      <c r="AX144" s="3">
        <v>2.7798E-2</v>
      </c>
      <c r="AY144">
        <v>0.13089600000000001</v>
      </c>
      <c r="AZ144">
        <v>1.4371999999999999E-2</v>
      </c>
      <c r="BA144">
        <v>0.18862100000000001</v>
      </c>
      <c r="BB144">
        <v>0.21900500000000001</v>
      </c>
      <c r="BC144">
        <v>1.0651000000000001E-2</v>
      </c>
      <c r="BD144">
        <v>46.268250000000002</v>
      </c>
      <c r="BE144">
        <v>40.317720000000001</v>
      </c>
      <c r="BF144">
        <v>13.82579</v>
      </c>
      <c r="BG144">
        <v>101.0031</v>
      </c>
      <c r="BH144" s="3">
        <v>46</v>
      </c>
      <c r="BI144">
        <v>137</v>
      </c>
      <c r="BJ144">
        <v>69</v>
      </c>
      <c r="BK144">
        <v>257</v>
      </c>
      <c r="BL144">
        <v>220</v>
      </c>
      <c r="BM144">
        <v>75</v>
      </c>
      <c r="BR144" s="3">
        <v>3.9630000000000004E-3</v>
      </c>
      <c r="BS144">
        <v>1.3131E-2</v>
      </c>
      <c r="BT144">
        <v>5.8190000000000004E-3</v>
      </c>
      <c r="BU144">
        <v>2.7178000000000001E-2</v>
      </c>
      <c r="BV144">
        <v>2.2547999999999999E-2</v>
      </c>
      <c r="BW144">
        <v>6.2950000000000002E-3</v>
      </c>
      <c r="BX144">
        <v>0.19678399999999999</v>
      </c>
      <c r="BY144">
        <v>0.10889500000000001</v>
      </c>
      <c r="BZ144">
        <v>0.19517399999999999</v>
      </c>
      <c r="CB144" s="3">
        <v>-14612.4</v>
      </c>
      <c r="CC144">
        <v>-27323.200000000001</v>
      </c>
      <c r="CD144">
        <v>-15</v>
      </c>
      <c r="CE144" t="s">
        <v>0</v>
      </c>
      <c r="CF144" t="s">
        <v>0</v>
      </c>
      <c r="CG144" t="s">
        <v>295</v>
      </c>
      <c r="CH144">
        <v>62719.99</v>
      </c>
      <c r="CI144">
        <v>12.334210000000001</v>
      </c>
      <c r="CJ144">
        <v>261</v>
      </c>
      <c r="CK144" t="s">
        <v>346</v>
      </c>
      <c r="CL144" s="12">
        <f t="shared" si="9"/>
        <v>107.22917132871851</v>
      </c>
      <c r="CM144" s="11">
        <f t="shared" si="7"/>
        <v>0.85643421162535815</v>
      </c>
    </row>
    <row r="145" spans="1:91" x14ac:dyDescent="0.2">
      <c r="A145" t="str">
        <f t="shared" si="8"/>
        <v>AZ18 WHT06 ol42 prof 1</v>
      </c>
      <c r="B145" s="1" t="s">
        <v>347</v>
      </c>
      <c r="C145" s="10" t="s">
        <v>102</v>
      </c>
      <c r="D145" t="s">
        <v>58</v>
      </c>
      <c r="E145" s="10" t="s">
        <v>297</v>
      </c>
      <c r="F145" s="10" t="s">
        <v>60</v>
      </c>
      <c r="G145" s="10"/>
      <c r="H145">
        <v>59.816200000000002</v>
      </c>
      <c r="I145">
        <v>59.816200000000002</v>
      </c>
      <c r="J145">
        <v>59.816200000000002</v>
      </c>
      <c r="K145">
        <v>59.816200000000002</v>
      </c>
      <c r="L145">
        <v>59.816200000000002</v>
      </c>
      <c r="M145">
        <v>59.816200000000002</v>
      </c>
      <c r="N145">
        <v>59.816200000000002</v>
      </c>
      <c r="O145">
        <v>59.816200000000002</v>
      </c>
      <c r="P145">
        <v>59.816200000000002</v>
      </c>
      <c r="R145" s="3">
        <v>65</v>
      </c>
      <c r="S145">
        <v>65</v>
      </c>
      <c r="T145">
        <v>65</v>
      </c>
      <c r="U145">
        <v>15</v>
      </c>
      <c r="V145">
        <v>35</v>
      </c>
      <c r="W145">
        <v>50</v>
      </c>
      <c r="X145">
        <v>90</v>
      </c>
      <c r="Y145">
        <v>90</v>
      </c>
      <c r="Z145">
        <v>90</v>
      </c>
      <c r="AB145" s="3">
        <v>1.2855E-2</v>
      </c>
      <c r="AC145">
        <v>9.3183000000000002E-2</v>
      </c>
      <c r="AD145">
        <v>9.1699999999999993E-3</v>
      </c>
      <c r="AE145">
        <v>0.14498900000000001</v>
      </c>
      <c r="AF145">
        <v>0.154332</v>
      </c>
      <c r="AG145">
        <v>6.3379999999999999E-3</v>
      </c>
      <c r="AH145">
        <v>27.926359999999999</v>
      </c>
      <c r="AI145">
        <v>18.83933</v>
      </c>
      <c r="AJ145">
        <v>10.837619999999999</v>
      </c>
      <c r="AK145">
        <v>43.10107</v>
      </c>
      <c r="AL145" s="3">
        <v>101.12520000000001</v>
      </c>
      <c r="AM145">
        <v>1.0102E-2</v>
      </c>
      <c r="AN145">
        <v>4.9297000000000001E-2</v>
      </c>
      <c r="AO145">
        <v>4.0590000000000001E-3</v>
      </c>
      <c r="AP145">
        <v>5.5960000000000003E-2</v>
      </c>
      <c r="AQ145">
        <v>5.5738999999999997E-2</v>
      </c>
      <c r="AR145">
        <v>4.339E-3</v>
      </c>
      <c r="AS145">
        <v>24.363109999999999</v>
      </c>
      <c r="AT145">
        <v>14.2232</v>
      </c>
      <c r="AU145">
        <v>4.1147919999999996</v>
      </c>
      <c r="AV145">
        <v>57.119399999999999</v>
      </c>
      <c r="AW145">
        <v>100</v>
      </c>
      <c r="AX145" s="3">
        <v>2.4289999999999999E-2</v>
      </c>
      <c r="AY145">
        <v>0.130382</v>
      </c>
      <c r="AZ145">
        <v>1.5296000000000001E-2</v>
      </c>
      <c r="BA145">
        <v>0.18721499999999999</v>
      </c>
      <c r="BB145">
        <v>0.19639100000000001</v>
      </c>
      <c r="BC145">
        <v>1.4522999999999999E-2</v>
      </c>
      <c r="BD145">
        <v>46.31024</v>
      </c>
      <c r="BE145">
        <v>40.304360000000003</v>
      </c>
      <c r="BF145">
        <v>13.942550000000001</v>
      </c>
      <c r="BG145">
        <v>101.12520000000001</v>
      </c>
      <c r="BH145" s="3">
        <v>46</v>
      </c>
      <c r="BI145">
        <v>135</v>
      </c>
      <c r="BJ145">
        <v>69</v>
      </c>
      <c r="BK145">
        <v>257</v>
      </c>
      <c r="BL145">
        <v>222</v>
      </c>
      <c r="BM145">
        <v>76</v>
      </c>
      <c r="BR145" s="3">
        <v>3.9360000000000003E-3</v>
      </c>
      <c r="BS145">
        <v>1.2964E-2</v>
      </c>
      <c r="BT145">
        <v>5.8380000000000003E-3</v>
      </c>
      <c r="BU145">
        <v>2.7136E-2</v>
      </c>
      <c r="BV145">
        <v>2.2213E-2</v>
      </c>
      <c r="BW145">
        <v>6.3749999999999996E-3</v>
      </c>
      <c r="BX145">
        <v>0.19694700000000001</v>
      </c>
      <c r="BY145">
        <v>0.10886899999999999</v>
      </c>
      <c r="BZ145">
        <v>0.196379</v>
      </c>
      <c r="CB145" s="3">
        <v>-14616.6</v>
      </c>
      <c r="CC145">
        <v>-27321.9</v>
      </c>
      <c r="CD145">
        <v>-15</v>
      </c>
      <c r="CE145" t="s">
        <v>0</v>
      </c>
      <c r="CF145" t="s">
        <v>0</v>
      </c>
      <c r="CG145" t="s">
        <v>295</v>
      </c>
      <c r="CH145">
        <v>62720.25</v>
      </c>
      <c r="CI145">
        <v>12.35727</v>
      </c>
      <c r="CJ145">
        <v>262</v>
      </c>
      <c r="CK145" t="s">
        <v>348</v>
      </c>
      <c r="CL145" s="12">
        <f t="shared" si="9"/>
        <v>111.62576091611511</v>
      </c>
      <c r="CM145" s="11">
        <f t="shared" si="7"/>
        <v>0.85550929980726809</v>
      </c>
    </row>
    <row r="146" spans="1:91" x14ac:dyDescent="0.2">
      <c r="A146" t="str">
        <f t="shared" si="8"/>
        <v>AZ18 WHT06 ol42 prof 1</v>
      </c>
      <c r="B146" s="1" t="s">
        <v>349</v>
      </c>
      <c r="C146" s="10" t="s">
        <v>102</v>
      </c>
      <c r="D146" t="s">
        <v>58</v>
      </c>
      <c r="E146" s="10" t="s">
        <v>297</v>
      </c>
      <c r="F146" s="10" t="s">
        <v>60</v>
      </c>
      <c r="G146" s="10"/>
      <c r="H146">
        <v>59.816200000000002</v>
      </c>
      <c r="I146">
        <v>59.816200000000002</v>
      </c>
      <c r="J146">
        <v>59.816200000000002</v>
      </c>
      <c r="K146">
        <v>59.816200000000002</v>
      </c>
      <c r="L146">
        <v>59.816200000000002</v>
      </c>
      <c r="M146">
        <v>59.816200000000002</v>
      </c>
      <c r="N146">
        <v>59.816200000000002</v>
      </c>
      <c r="O146">
        <v>59.816200000000002</v>
      </c>
      <c r="P146">
        <v>59.816200000000002</v>
      </c>
      <c r="R146" s="3">
        <v>65</v>
      </c>
      <c r="S146">
        <v>65</v>
      </c>
      <c r="T146">
        <v>65</v>
      </c>
      <c r="U146">
        <v>15</v>
      </c>
      <c r="V146">
        <v>35</v>
      </c>
      <c r="W146">
        <v>50</v>
      </c>
      <c r="X146">
        <v>90</v>
      </c>
      <c r="Y146">
        <v>90</v>
      </c>
      <c r="Z146">
        <v>90</v>
      </c>
      <c r="AB146" s="3">
        <v>1.5674E-2</v>
      </c>
      <c r="AC146">
        <v>8.4418999999999994E-2</v>
      </c>
      <c r="AD146">
        <v>8.9789999999999991E-3</v>
      </c>
      <c r="AE146">
        <v>0.14372799999999999</v>
      </c>
      <c r="AF146">
        <v>0.16702500000000001</v>
      </c>
      <c r="AG146">
        <v>6.4809999999999998E-3</v>
      </c>
      <c r="AH146">
        <v>27.855180000000001</v>
      </c>
      <c r="AI146">
        <v>18.819019999999998</v>
      </c>
      <c r="AJ146">
        <v>10.701610000000001</v>
      </c>
      <c r="AK146">
        <v>42.994259999999997</v>
      </c>
      <c r="AL146" s="3">
        <v>100.79640000000001</v>
      </c>
      <c r="AM146">
        <v>1.2351000000000001E-2</v>
      </c>
      <c r="AN146">
        <v>4.4781000000000001E-2</v>
      </c>
      <c r="AO146">
        <v>3.9849999999999998E-3</v>
      </c>
      <c r="AP146">
        <v>5.5622999999999999E-2</v>
      </c>
      <c r="AQ146">
        <v>6.0485999999999998E-2</v>
      </c>
      <c r="AR146">
        <v>4.4479999999999997E-3</v>
      </c>
      <c r="AS146">
        <v>24.366540000000001</v>
      </c>
      <c r="AT146">
        <v>14.246169999999999</v>
      </c>
      <c r="AU146">
        <v>4.0741110000000003</v>
      </c>
      <c r="AV146">
        <v>57.131500000000003</v>
      </c>
      <c r="AW146">
        <v>100</v>
      </c>
      <c r="AX146" s="3">
        <v>2.9616E-2</v>
      </c>
      <c r="AY146">
        <v>0.118119</v>
      </c>
      <c r="AZ146">
        <v>1.4977000000000001E-2</v>
      </c>
      <c r="BA146">
        <v>0.185587</v>
      </c>
      <c r="BB146">
        <v>0.21254300000000001</v>
      </c>
      <c r="BC146">
        <v>1.485E-2</v>
      </c>
      <c r="BD146">
        <v>46.1922</v>
      </c>
      <c r="BE146">
        <v>40.260910000000003</v>
      </c>
      <c r="BF146">
        <v>13.767580000000001</v>
      </c>
      <c r="BG146">
        <v>100.79640000000001</v>
      </c>
      <c r="BH146" s="3">
        <v>46</v>
      </c>
      <c r="BI146">
        <v>140</v>
      </c>
      <c r="BJ146">
        <v>69</v>
      </c>
      <c r="BK146">
        <v>254</v>
      </c>
      <c r="BL146">
        <v>222</v>
      </c>
      <c r="BM146">
        <v>76</v>
      </c>
      <c r="BR146" s="3">
        <v>3.9659999999999999E-3</v>
      </c>
      <c r="BS146">
        <v>1.3220000000000001E-2</v>
      </c>
      <c r="BT146">
        <v>5.7999999999999996E-3</v>
      </c>
      <c r="BU146">
        <v>2.6880999999999999E-2</v>
      </c>
      <c r="BV146">
        <v>2.2537999999999999E-2</v>
      </c>
      <c r="BW146">
        <v>6.3860000000000002E-3</v>
      </c>
      <c r="BX146">
        <v>0.19650100000000001</v>
      </c>
      <c r="BY146">
        <v>0.108793</v>
      </c>
      <c r="BZ146">
        <v>0.194577</v>
      </c>
      <c r="CB146" s="3">
        <v>-14620.9</v>
      </c>
      <c r="CC146">
        <v>-27320.6</v>
      </c>
      <c r="CD146">
        <v>-15</v>
      </c>
      <c r="CE146" t="s">
        <v>0</v>
      </c>
      <c r="CF146" t="s">
        <v>0</v>
      </c>
      <c r="CG146" t="s">
        <v>295</v>
      </c>
      <c r="CH146">
        <v>62720.49</v>
      </c>
      <c r="CI146">
        <v>12.30381</v>
      </c>
      <c r="CJ146">
        <v>263</v>
      </c>
      <c r="CK146" t="s">
        <v>350</v>
      </c>
      <c r="CL146" s="12">
        <f t="shared" si="9"/>
        <v>116.1179764051585</v>
      </c>
      <c r="CM146" s="11">
        <f t="shared" si="7"/>
        <v>0.85675043092368031</v>
      </c>
    </row>
    <row r="147" spans="1:91" x14ac:dyDescent="0.2">
      <c r="A147" t="str">
        <f t="shared" si="8"/>
        <v>AZ18 WHT06 ol42 prof 1</v>
      </c>
      <c r="B147" s="1" t="s">
        <v>351</v>
      </c>
      <c r="C147" s="10" t="s">
        <v>102</v>
      </c>
      <c r="D147" t="s">
        <v>58</v>
      </c>
      <c r="E147" s="10" t="s">
        <v>297</v>
      </c>
      <c r="F147" s="10" t="s">
        <v>60</v>
      </c>
      <c r="G147" s="10"/>
      <c r="H147">
        <v>59.816200000000002</v>
      </c>
      <c r="I147">
        <v>59.816200000000002</v>
      </c>
      <c r="J147">
        <v>59.816200000000002</v>
      </c>
      <c r="K147">
        <v>59.816200000000002</v>
      </c>
      <c r="L147">
        <v>59.816200000000002</v>
      </c>
      <c r="M147">
        <v>59.816200000000002</v>
      </c>
      <c r="N147">
        <v>59.816200000000002</v>
      </c>
      <c r="O147">
        <v>59.816200000000002</v>
      </c>
      <c r="P147">
        <v>59.816200000000002</v>
      </c>
      <c r="R147" s="3">
        <v>65</v>
      </c>
      <c r="S147">
        <v>65</v>
      </c>
      <c r="T147">
        <v>65</v>
      </c>
      <c r="U147">
        <v>15</v>
      </c>
      <c r="V147">
        <v>35</v>
      </c>
      <c r="W147">
        <v>50</v>
      </c>
      <c r="X147">
        <v>90</v>
      </c>
      <c r="Y147">
        <v>90</v>
      </c>
      <c r="Z147">
        <v>90</v>
      </c>
      <c r="AB147" s="3">
        <v>1.7319999999999999E-2</v>
      </c>
      <c r="AC147">
        <v>0.101811</v>
      </c>
      <c r="AD147">
        <v>9.8510000000000004E-3</v>
      </c>
      <c r="AE147">
        <v>0.13960800000000001</v>
      </c>
      <c r="AF147">
        <v>0.17323</v>
      </c>
      <c r="AG147">
        <v>5.8539999999999998E-3</v>
      </c>
      <c r="AH147">
        <v>27.872789999999998</v>
      </c>
      <c r="AI147">
        <v>18.86392</v>
      </c>
      <c r="AJ147">
        <v>10.87509</v>
      </c>
      <c r="AK147">
        <v>43.115389999999998</v>
      </c>
      <c r="AL147" s="3">
        <v>101.17489999999999</v>
      </c>
      <c r="AM147">
        <v>1.3609E-2</v>
      </c>
      <c r="AN147">
        <v>5.3851999999999997E-2</v>
      </c>
      <c r="AO147">
        <v>4.3600000000000002E-3</v>
      </c>
      <c r="AP147">
        <v>5.3872999999999997E-2</v>
      </c>
      <c r="AQ147">
        <v>6.2552999999999997E-2</v>
      </c>
      <c r="AR147">
        <v>4.0070000000000001E-3</v>
      </c>
      <c r="AS147">
        <v>24.31204</v>
      </c>
      <c r="AT147">
        <v>14.239229999999999</v>
      </c>
      <c r="AU147">
        <v>4.1282860000000001</v>
      </c>
      <c r="AV147">
        <v>57.1282</v>
      </c>
      <c r="AW147">
        <v>100</v>
      </c>
      <c r="AX147" s="3">
        <v>3.2725999999999998E-2</v>
      </c>
      <c r="AY147">
        <v>0.142454</v>
      </c>
      <c r="AZ147">
        <v>1.6431999999999999E-2</v>
      </c>
      <c r="BA147">
        <v>0.18026700000000001</v>
      </c>
      <c r="BB147">
        <v>0.22044</v>
      </c>
      <c r="BC147">
        <v>1.3415E-2</v>
      </c>
      <c r="BD147">
        <v>46.22139</v>
      </c>
      <c r="BE147">
        <v>40.35698</v>
      </c>
      <c r="BF147">
        <v>13.990769999999999</v>
      </c>
      <c r="BG147">
        <v>101.17489999999999</v>
      </c>
      <c r="BH147" s="3">
        <v>45</v>
      </c>
      <c r="BI147">
        <v>135</v>
      </c>
      <c r="BJ147">
        <v>69</v>
      </c>
      <c r="BK147">
        <v>260</v>
      </c>
      <c r="BL147">
        <v>225</v>
      </c>
      <c r="BM147">
        <v>75</v>
      </c>
      <c r="BR147" s="3">
        <v>3.9139999999999999E-3</v>
      </c>
      <c r="BS147">
        <v>1.3117E-2</v>
      </c>
      <c r="BT147">
        <v>5.8040000000000001E-3</v>
      </c>
      <c r="BU147">
        <v>2.7123999999999999E-2</v>
      </c>
      <c r="BV147">
        <v>2.2873000000000001E-2</v>
      </c>
      <c r="BW147">
        <v>6.319E-3</v>
      </c>
      <c r="BX147">
        <v>0.196629</v>
      </c>
      <c r="BY147">
        <v>0.108959</v>
      </c>
      <c r="BZ147">
        <v>0.19686999999999999</v>
      </c>
      <c r="CB147" s="3">
        <v>-14625.2</v>
      </c>
      <c r="CC147">
        <v>-27319.3</v>
      </c>
      <c r="CD147">
        <v>-15</v>
      </c>
      <c r="CE147" t="s">
        <v>0</v>
      </c>
      <c r="CF147" t="s">
        <v>0</v>
      </c>
      <c r="CG147" t="s">
        <v>295</v>
      </c>
      <c r="CH147">
        <v>62720.75</v>
      </c>
      <c r="CI147">
        <v>12.371499999999999</v>
      </c>
      <c r="CJ147">
        <v>264</v>
      </c>
      <c r="CK147" t="s">
        <v>352</v>
      </c>
      <c r="CL147" s="12">
        <f t="shared" si="9"/>
        <v>120.61019189420257</v>
      </c>
      <c r="CM147" s="11">
        <f t="shared" si="7"/>
        <v>0.85484392830096256</v>
      </c>
    </row>
    <row r="148" spans="1:91" x14ac:dyDescent="0.2">
      <c r="A148" t="str">
        <f t="shared" si="8"/>
        <v>AZ18 WHT06 ol42 prof 1</v>
      </c>
      <c r="B148" s="1" t="s">
        <v>353</v>
      </c>
      <c r="C148" s="10" t="s">
        <v>102</v>
      </c>
      <c r="D148" t="s">
        <v>58</v>
      </c>
      <c r="E148" s="10" t="s">
        <v>297</v>
      </c>
      <c r="F148" s="10" t="s">
        <v>60</v>
      </c>
      <c r="G148" s="10"/>
      <c r="H148">
        <v>59.816200000000002</v>
      </c>
      <c r="I148">
        <v>59.816200000000002</v>
      </c>
      <c r="J148">
        <v>59.816200000000002</v>
      </c>
      <c r="K148">
        <v>59.816200000000002</v>
      </c>
      <c r="L148">
        <v>59.816200000000002</v>
      </c>
      <c r="M148">
        <v>59.816200000000002</v>
      </c>
      <c r="N148">
        <v>59.816200000000002</v>
      </c>
      <c r="O148">
        <v>59.816200000000002</v>
      </c>
      <c r="P148">
        <v>59.816200000000002</v>
      </c>
      <c r="R148" s="3">
        <v>65</v>
      </c>
      <c r="S148">
        <v>65</v>
      </c>
      <c r="T148">
        <v>65</v>
      </c>
      <c r="U148">
        <v>15</v>
      </c>
      <c r="V148">
        <v>35</v>
      </c>
      <c r="W148">
        <v>50</v>
      </c>
      <c r="X148">
        <v>90</v>
      </c>
      <c r="Y148">
        <v>90</v>
      </c>
      <c r="Z148">
        <v>90</v>
      </c>
      <c r="AB148" s="3">
        <v>1.7708999999999999E-2</v>
      </c>
      <c r="AC148">
        <v>9.2062000000000005E-2</v>
      </c>
      <c r="AD148">
        <v>6.1830000000000001E-3</v>
      </c>
      <c r="AE148">
        <v>0.138517</v>
      </c>
      <c r="AF148">
        <v>0.20450499999999999</v>
      </c>
      <c r="AG148">
        <v>9.4750000000000008E-3</v>
      </c>
      <c r="AH148">
        <v>27.827059999999999</v>
      </c>
      <c r="AI148">
        <v>18.760899999999999</v>
      </c>
      <c r="AJ148">
        <v>10.84099</v>
      </c>
      <c r="AK148">
        <v>42.965029999999999</v>
      </c>
      <c r="AL148" s="3">
        <v>100.86239999999999</v>
      </c>
      <c r="AM148">
        <v>1.396E-2</v>
      </c>
      <c r="AN148">
        <v>4.8853000000000001E-2</v>
      </c>
      <c r="AO148">
        <v>2.745E-3</v>
      </c>
      <c r="AP148">
        <v>5.3626E-2</v>
      </c>
      <c r="AQ148">
        <v>7.4085999999999999E-2</v>
      </c>
      <c r="AR148">
        <v>6.5059999999999996E-3</v>
      </c>
      <c r="AS148">
        <v>24.35079</v>
      </c>
      <c r="AT148">
        <v>14.20735</v>
      </c>
      <c r="AU148">
        <v>4.1286740000000002</v>
      </c>
      <c r="AV148">
        <v>57.113410000000002</v>
      </c>
      <c r="AW148">
        <v>100</v>
      </c>
      <c r="AX148" s="3">
        <v>3.3461999999999999E-2</v>
      </c>
      <c r="AY148">
        <v>0.12881300000000001</v>
      </c>
      <c r="AZ148">
        <v>1.0312999999999999E-2</v>
      </c>
      <c r="BA148">
        <v>0.17885799999999999</v>
      </c>
      <c r="BB148">
        <v>0.26023800000000002</v>
      </c>
      <c r="BC148">
        <v>2.1711999999999999E-2</v>
      </c>
      <c r="BD148">
        <v>46.145560000000003</v>
      </c>
      <c r="BE148">
        <v>40.136580000000002</v>
      </c>
      <c r="BF148">
        <v>13.94689</v>
      </c>
      <c r="BG148">
        <v>100.86239999999999</v>
      </c>
      <c r="BH148" s="3">
        <v>46</v>
      </c>
      <c r="BI148">
        <v>134</v>
      </c>
      <c r="BJ148">
        <v>70</v>
      </c>
      <c r="BK148">
        <v>255</v>
      </c>
      <c r="BL148">
        <v>215</v>
      </c>
      <c r="BM148">
        <v>74</v>
      </c>
      <c r="BR148" s="3">
        <v>3.9449999999999997E-3</v>
      </c>
      <c r="BS148">
        <v>1.2876E-2</v>
      </c>
      <c r="BT148">
        <v>5.8380000000000003E-3</v>
      </c>
      <c r="BU148">
        <v>2.6759999999999999E-2</v>
      </c>
      <c r="BV148">
        <v>2.3002000000000002E-2</v>
      </c>
      <c r="BW148">
        <v>6.3150000000000003E-3</v>
      </c>
      <c r="BX148">
        <v>0.19636400000000001</v>
      </c>
      <c r="BY148">
        <v>0.108567</v>
      </c>
      <c r="BZ148">
        <v>0.196411</v>
      </c>
      <c r="CB148" s="3">
        <v>-14629.4</v>
      </c>
      <c r="CC148">
        <v>-27317.9</v>
      </c>
      <c r="CD148">
        <v>-15</v>
      </c>
      <c r="CE148" t="s">
        <v>0</v>
      </c>
      <c r="CF148" t="s">
        <v>0</v>
      </c>
      <c r="CG148" t="s">
        <v>295</v>
      </c>
      <c r="CH148">
        <v>62721</v>
      </c>
      <c r="CI148">
        <v>12.337020000000001</v>
      </c>
      <c r="CJ148">
        <v>265</v>
      </c>
      <c r="CK148" t="s">
        <v>354</v>
      </c>
      <c r="CL148" s="12">
        <f t="shared" si="9"/>
        <v>125.03738061843657</v>
      </c>
      <c r="CM148" s="11">
        <f t="shared" si="7"/>
        <v>0.85502978567293264</v>
      </c>
    </row>
    <row r="149" spans="1:91" x14ac:dyDescent="0.2">
      <c r="A149" t="str">
        <f t="shared" si="8"/>
        <v>AZ18 WHT06 ol42 prof 1</v>
      </c>
      <c r="B149" s="1" t="s">
        <v>355</v>
      </c>
      <c r="C149" s="10" t="s">
        <v>102</v>
      </c>
      <c r="D149" t="s">
        <v>58</v>
      </c>
      <c r="E149" s="10" t="s">
        <v>297</v>
      </c>
      <c r="F149" s="10" t="s">
        <v>60</v>
      </c>
      <c r="G149" s="10"/>
      <c r="H149">
        <v>59.816200000000002</v>
      </c>
      <c r="I149">
        <v>59.816200000000002</v>
      </c>
      <c r="J149">
        <v>59.816200000000002</v>
      </c>
      <c r="K149">
        <v>59.816200000000002</v>
      </c>
      <c r="L149">
        <v>59.816200000000002</v>
      </c>
      <c r="M149">
        <v>59.816200000000002</v>
      </c>
      <c r="N149">
        <v>59.816200000000002</v>
      </c>
      <c r="O149">
        <v>59.816200000000002</v>
      </c>
      <c r="P149">
        <v>59.816200000000002</v>
      </c>
      <c r="R149" s="3">
        <v>65</v>
      </c>
      <c r="S149">
        <v>65</v>
      </c>
      <c r="T149">
        <v>65</v>
      </c>
      <c r="U149">
        <v>15</v>
      </c>
      <c r="V149">
        <v>35</v>
      </c>
      <c r="W149">
        <v>50</v>
      </c>
      <c r="X149">
        <v>90</v>
      </c>
      <c r="Y149">
        <v>90</v>
      </c>
      <c r="Z149">
        <v>90</v>
      </c>
      <c r="AB149" s="3">
        <v>1.2860999999999999E-2</v>
      </c>
      <c r="AC149">
        <v>9.2849000000000001E-2</v>
      </c>
      <c r="AD149">
        <v>1.0262E-2</v>
      </c>
      <c r="AE149">
        <v>0.161053</v>
      </c>
      <c r="AF149">
        <v>0.178119</v>
      </c>
      <c r="AG149">
        <v>6.659E-3</v>
      </c>
      <c r="AH149">
        <v>27.889869999999998</v>
      </c>
      <c r="AI149">
        <v>18.785609999999998</v>
      </c>
      <c r="AJ149">
        <v>10.835140000000001</v>
      </c>
      <c r="AK149">
        <v>43.02731</v>
      </c>
      <c r="AL149" s="3">
        <v>100.9997</v>
      </c>
      <c r="AM149">
        <v>1.0123E-2</v>
      </c>
      <c r="AN149">
        <v>4.9196999999999998E-2</v>
      </c>
      <c r="AO149">
        <v>4.5500000000000002E-3</v>
      </c>
      <c r="AP149">
        <v>6.2257E-2</v>
      </c>
      <c r="AQ149">
        <v>6.4430000000000001E-2</v>
      </c>
      <c r="AR149">
        <v>4.5659999999999997E-3</v>
      </c>
      <c r="AS149">
        <v>24.369219999999999</v>
      </c>
      <c r="AT149">
        <v>14.20477</v>
      </c>
      <c r="AU149">
        <v>4.1202680000000003</v>
      </c>
      <c r="AV149">
        <v>57.110610000000001</v>
      </c>
      <c r="AW149">
        <v>100</v>
      </c>
      <c r="AX149" s="3">
        <v>2.4301E-2</v>
      </c>
      <c r="AY149">
        <v>0.129915</v>
      </c>
      <c r="AZ149">
        <v>1.7118000000000001E-2</v>
      </c>
      <c r="BA149">
        <v>0.207958</v>
      </c>
      <c r="BB149">
        <v>0.226661</v>
      </c>
      <c r="BC149">
        <v>1.5258000000000001E-2</v>
      </c>
      <c r="BD149">
        <v>46.249720000000003</v>
      </c>
      <c r="BE149">
        <v>40.189450000000001</v>
      </c>
      <c r="BF149">
        <v>13.939360000000001</v>
      </c>
      <c r="BG149">
        <v>100.9997</v>
      </c>
      <c r="BH149" s="3">
        <v>46</v>
      </c>
      <c r="BI149">
        <v>137</v>
      </c>
      <c r="BJ149">
        <v>69</v>
      </c>
      <c r="BK149">
        <v>255</v>
      </c>
      <c r="BL149">
        <v>217</v>
      </c>
      <c r="BM149">
        <v>75</v>
      </c>
      <c r="BR149" s="3">
        <v>3.9269999999999999E-3</v>
      </c>
      <c r="BS149">
        <v>1.3082999999999999E-2</v>
      </c>
      <c r="BT149">
        <v>5.803E-3</v>
      </c>
      <c r="BU149">
        <v>2.7581000000000001E-2</v>
      </c>
      <c r="BV149">
        <v>2.2495999999999999E-2</v>
      </c>
      <c r="BW149">
        <v>6.3749999999999996E-3</v>
      </c>
      <c r="BX149">
        <v>0.196738</v>
      </c>
      <c r="BY149">
        <v>0.10866199999999999</v>
      </c>
      <c r="BZ149">
        <v>0.19633900000000001</v>
      </c>
      <c r="CB149" s="3">
        <v>-14633.7</v>
      </c>
      <c r="CC149">
        <v>-27316.6</v>
      </c>
      <c r="CD149">
        <v>-15</v>
      </c>
      <c r="CE149" t="s">
        <v>0</v>
      </c>
      <c r="CF149" t="s">
        <v>0</v>
      </c>
      <c r="CG149" t="s">
        <v>295</v>
      </c>
      <c r="CH149">
        <v>62721.25</v>
      </c>
      <c r="CI149">
        <v>12.349729999999999</v>
      </c>
      <c r="CJ149">
        <v>266</v>
      </c>
      <c r="CK149" t="s">
        <v>356</v>
      </c>
      <c r="CL149" s="12">
        <f t="shared" si="9"/>
        <v>129.52959610748169</v>
      </c>
      <c r="CM149" s="11">
        <f t="shared" si="7"/>
        <v>0.85537584950631618</v>
      </c>
    </row>
    <row r="150" spans="1:91" x14ac:dyDescent="0.2">
      <c r="A150" t="str">
        <f t="shared" si="8"/>
        <v>AZ18 WHT06 ol42 prof 1</v>
      </c>
      <c r="B150" s="1" t="s">
        <v>357</v>
      </c>
      <c r="C150" s="10" t="s">
        <v>102</v>
      </c>
      <c r="D150" t="s">
        <v>58</v>
      </c>
      <c r="E150" s="10" t="s">
        <v>297</v>
      </c>
      <c r="F150" s="10" t="s">
        <v>60</v>
      </c>
      <c r="G150" s="10"/>
      <c r="H150">
        <v>59.816200000000002</v>
      </c>
      <c r="I150">
        <v>59.816200000000002</v>
      </c>
      <c r="J150">
        <v>59.816200000000002</v>
      </c>
      <c r="K150">
        <v>59.816200000000002</v>
      </c>
      <c r="L150">
        <v>59.816200000000002</v>
      </c>
      <c r="M150">
        <v>59.816200000000002</v>
      </c>
      <c r="N150">
        <v>59.816200000000002</v>
      </c>
      <c r="O150">
        <v>59.816200000000002</v>
      </c>
      <c r="P150">
        <v>59.816200000000002</v>
      </c>
      <c r="R150" s="3">
        <v>65</v>
      </c>
      <c r="S150">
        <v>65</v>
      </c>
      <c r="T150">
        <v>65</v>
      </c>
      <c r="U150">
        <v>15</v>
      </c>
      <c r="V150">
        <v>35</v>
      </c>
      <c r="W150">
        <v>50</v>
      </c>
      <c r="X150">
        <v>90</v>
      </c>
      <c r="Y150">
        <v>90</v>
      </c>
      <c r="Z150">
        <v>90</v>
      </c>
      <c r="AB150" s="3">
        <v>1.711E-2</v>
      </c>
      <c r="AC150">
        <v>8.5925000000000001E-2</v>
      </c>
      <c r="AD150">
        <v>1.0328E-2</v>
      </c>
      <c r="AE150">
        <v>0.15421499999999999</v>
      </c>
      <c r="AF150">
        <v>0.168542</v>
      </c>
      <c r="AG150">
        <v>4.0850000000000001E-3</v>
      </c>
      <c r="AH150">
        <v>27.7789</v>
      </c>
      <c r="AI150">
        <v>18.800730000000001</v>
      </c>
      <c r="AJ150">
        <v>10.756</v>
      </c>
      <c r="AK150">
        <v>42.941940000000002</v>
      </c>
      <c r="AL150" s="3">
        <v>100.7178</v>
      </c>
      <c r="AM150">
        <v>1.3499000000000001E-2</v>
      </c>
      <c r="AN150">
        <v>4.5636999999999997E-2</v>
      </c>
      <c r="AO150">
        <v>4.5900000000000003E-3</v>
      </c>
      <c r="AP150">
        <v>5.9755000000000003E-2</v>
      </c>
      <c r="AQ150">
        <v>6.1110999999999999E-2</v>
      </c>
      <c r="AR150">
        <v>2.807E-3</v>
      </c>
      <c r="AS150">
        <v>24.32996</v>
      </c>
      <c r="AT150">
        <v>14.249980000000001</v>
      </c>
      <c r="AU150">
        <v>4.0998979999999996</v>
      </c>
      <c r="AV150">
        <v>57.132770000000001</v>
      </c>
      <c r="AW150">
        <v>100</v>
      </c>
      <c r="AX150" s="3">
        <v>3.2328000000000003E-2</v>
      </c>
      <c r="AY150">
        <v>0.120227</v>
      </c>
      <c r="AZ150">
        <v>1.7226999999999999E-2</v>
      </c>
      <c r="BA150">
        <v>0.199128</v>
      </c>
      <c r="BB150">
        <v>0.214473</v>
      </c>
      <c r="BC150">
        <v>9.3600000000000003E-3</v>
      </c>
      <c r="BD150">
        <v>46.0657</v>
      </c>
      <c r="BE150">
        <v>40.221780000000003</v>
      </c>
      <c r="BF150">
        <v>13.83756</v>
      </c>
      <c r="BG150">
        <v>100.7178</v>
      </c>
      <c r="BH150" s="3">
        <v>45</v>
      </c>
      <c r="BI150">
        <v>137</v>
      </c>
      <c r="BJ150">
        <v>69</v>
      </c>
      <c r="BK150">
        <v>254</v>
      </c>
      <c r="BL150">
        <v>222</v>
      </c>
      <c r="BM150">
        <v>76</v>
      </c>
      <c r="BR150" s="3">
        <v>3.9110000000000004E-3</v>
      </c>
      <c r="BS150">
        <v>1.2971999999999999E-2</v>
      </c>
      <c r="BT150">
        <v>5.8100000000000001E-3</v>
      </c>
      <c r="BU150">
        <v>2.7237999999999998E-2</v>
      </c>
      <c r="BV150">
        <v>2.256E-2</v>
      </c>
      <c r="BW150">
        <v>6.4180000000000001E-3</v>
      </c>
      <c r="BX150">
        <v>0.196051</v>
      </c>
      <c r="BY150">
        <v>0.108718</v>
      </c>
      <c r="BZ150">
        <v>0.195296</v>
      </c>
      <c r="CB150" s="3">
        <v>-14637.9</v>
      </c>
      <c r="CC150">
        <v>-27315.3</v>
      </c>
      <c r="CD150">
        <v>-15</v>
      </c>
      <c r="CE150" t="s">
        <v>0</v>
      </c>
      <c r="CF150" t="s">
        <v>0</v>
      </c>
      <c r="CG150" t="s">
        <v>295</v>
      </c>
      <c r="CH150">
        <v>62721.51</v>
      </c>
      <c r="CI150">
        <v>12.305529999999999</v>
      </c>
      <c r="CJ150">
        <v>267</v>
      </c>
      <c r="CK150" t="s">
        <v>358</v>
      </c>
      <c r="CL150" s="12">
        <f t="shared" si="9"/>
        <v>133.92618569487655</v>
      </c>
      <c r="CM150" s="11">
        <f t="shared" si="7"/>
        <v>0.85578900886525711</v>
      </c>
    </row>
    <row r="151" spans="1:91" x14ac:dyDescent="0.2">
      <c r="A151" t="str">
        <f t="shared" si="8"/>
        <v>AZ18 WHT06 ol42 prof 1</v>
      </c>
      <c r="B151" s="1" t="s">
        <v>359</v>
      </c>
      <c r="C151" s="10" t="s">
        <v>102</v>
      </c>
      <c r="D151" t="s">
        <v>58</v>
      </c>
      <c r="E151" s="10" t="s">
        <v>297</v>
      </c>
      <c r="F151" s="10" t="s">
        <v>60</v>
      </c>
      <c r="G151" s="10"/>
      <c r="H151">
        <v>59.816200000000002</v>
      </c>
      <c r="I151">
        <v>59.816200000000002</v>
      </c>
      <c r="J151">
        <v>59.816200000000002</v>
      </c>
      <c r="K151">
        <v>59.816200000000002</v>
      </c>
      <c r="L151">
        <v>59.816200000000002</v>
      </c>
      <c r="M151">
        <v>59.816200000000002</v>
      </c>
      <c r="N151">
        <v>59.816200000000002</v>
      </c>
      <c r="O151">
        <v>59.816200000000002</v>
      </c>
      <c r="P151">
        <v>59.816200000000002</v>
      </c>
      <c r="R151" s="3">
        <v>65</v>
      </c>
      <c r="S151">
        <v>65</v>
      </c>
      <c r="T151">
        <v>65</v>
      </c>
      <c r="U151">
        <v>15</v>
      </c>
      <c r="V151">
        <v>35</v>
      </c>
      <c r="W151">
        <v>50</v>
      </c>
      <c r="X151">
        <v>90</v>
      </c>
      <c r="Y151">
        <v>90</v>
      </c>
      <c r="Z151">
        <v>90</v>
      </c>
      <c r="AB151" s="3">
        <v>1.6289000000000001E-2</v>
      </c>
      <c r="AC151">
        <v>9.9361000000000005E-2</v>
      </c>
      <c r="AD151">
        <v>9.5149999999999992E-3</v>
      </c>
      <c r="AE151">
        <v>0.162799</v>
      </c>
      <c r="AF151">
        <v>0.166045</v>
      </c>
      <c r="AG151">
        <v>9.3559999999999997E-3</v>
      </c>
      <c r="AH151">
        <v>27.806809999999999</v>
      </c>
      <c r="AI151">
        <v>18.81476</v>
      </c>
      <c r="AJ151">
        <v>10.75712</v>
      </c>
      <c r="AK151">
        <v>42.989350000000002</v>
      </c>
      <c r="AL151" s="3">
        <v>100.8314</v>
      </c>
      <c r="AM151">
        <v>1.2836999999999999E-2</v>
      </c>
      <c r="AN151">
        <v>5.2713999999999997E-2</v>
      </c>
      <c r="AO151">
        <v>4.2240000000000003E-3</v>
      </c>
      <c r="AP151">
        <v>6.3010999999999998E-2</v>
      </c>
      <c r="AQ151">
        <v>6.0138999999999998E-2</v>
      </c>
      <c r="AR151">
        <v>6.4229999999999999E-3</v>
      </c>
      <c r="AS151">
        <v>24.327459999999999</v>
      </c>
      <c r="AT151">
        <v>14.24485</v>
      </c>
      <c r="AU151">
        <v>4.0957860000000004</v>
      </c>
      <c r="AV151">
        <v>57.132559999999998</v>
      </c>
      <c r="AW151">
        <v>100</v>
      </c>
      <c r="AX151" s="3">
        <v>3.0776999999999999E-2</v>
      </c>
      <c r="AY151">
        <v>0.13902600000000001</v>
      </c>
      <c r="AZ151">
        <v>1.5872000000000001E-2</v>
      </c>
      <c r="BA151">
        <v>0.21021200000000001</v>
      </c>
      <c r="BB151">
        <v>0.21129700000000001</v>
      </c>
      <c r="BC151">
        <v>2.1439E-2</v>
      </c>
      <c r="BD151">
        <v>46.111980000000003</v>
      </c>
      <c r="BE151">
        <v>40.251809999999999</v>
      </c>
      <c r="BF151">
        <v>13.838990000000001</v>
      </c>
      <c r="BG151">
        <v>100.8314</v>
      </c>
      <c r="BH151" s="3">
        <v>46</v>
      </c>
      <c r="BI151">
        <v>136</v>
      </c>
      <c r="BJ151">
        <v>69</v>
      </c>
      <c r="BK151">
        <v>250</v>
      </c>
      <c r="BL151">
        <v>222</v>
      </c>
      <c r="BM151">
        <v>75</v>
      </c>
      <c r="BR151" s="3">
        <v>3.9779999999999998E-3</v>
      </c>
      <c r="BS151">
        <v>1.3162E-2</v>
      </c>
      <c r="BT151">
        <v>5.8170000000000001E-3</v>
      </c>
      <c r="BU151">
        <v>2.7345999999999999E-2</v>
      </c>
      <c r="BV151">
        <v>2.2492999999999999E-2</v>
      </c>
      <c r="BW151">
        <v>6.3720000000000001E-3</v>
      </c>
      <c r="BX151">
        <v>0.196218</v>
      </c>
      <c r="BY151">
        <v>0.10877000000000001</v>
      </c>
      <c r="BZ151">
        <v>0.19531000000000001</v>
      </c>
      <c r="CB151" s="3">
        <v>-14642.2</v>
      </c>
      <c r="CC151">
        <v>-27314</v>
      </c>
      <c r="CD151">
        <v>-15</v>
      </c>
      <c r="CE151" t="s">
        <v>0</v>
      </c>
      <c r="CF151" t="s">
        <v>0</v>
      </c>
      <c r="CG151" t="s">
        <v>295</v>
      </c>
      <c r="CH151">
        <v>62721.75</v>
      </c>
      <c r="CI151">
        <v>12.319559999999999</v>
      </c>
      <c r="CJ151">
        <v>268</v>
      </c>
      <c r="CK151" t="s">
        <v>360</v>
      </c>
      <c r="CL151" s="12">
        <f t="shared" si="9"/>
        <v>138.41840118392062</v>
      </c>
      <c r="CM151" s="11">
        <f t="shared" si="7"/>
        <v>0.85590013188500702</v>
      </c>
    </row>
    <row r="152" spans="1:91" x14ac:dyDescent="0.2">
      <c r="A152" t="str">
        <f t="shared" si="8"/>
        <v>AZ18 WHT06 ol42 prof 1</v>
      </c>
      <c r="B152" s="1" t="s">
        <v>361</v>
      </c>
      <c r="C152" s="10" t="s">
        <v>102</v>
      </c>
      <c r="D152" t="s">
        <v>58</v>
      </c>
      <c r="E152" s="10" t="s">
        <v>297</v>
      </c>
      <c r="F152" s="10" t="s">
        <v>60</v>
      </c>
      <c r="G152" s="10"/>
      <c r="H152">
        <v>59.816200000000002</v>
      </c>
      <c r="I152">
        <v>59.816200000000002</v>
      </c>
      <c r="J152">
        <v>59.816200000000002</v>
      </c>
      <c r="K152">
        <v>59.816200000000002</v>
      </c>
      <c r="L152">
        <v>59.816200000000002</v>
      </c>
      <c r="M152">
        <v>59.816200000000002</v>
      </c>
      <c r="N152">
        <v>59.816200000000002</v>
      </c>
      <c r="O152">
        <v>59.816200000000002</v>
      </c>
      <c r="P152">
        <v>59.816200000000002</v>
      </c>
      <c r="R152" s="3">
        <v>65</v>
      </c>
      <c r="S152">
        <v>65</v>
      </c>
      <c r="T152">
        <v>65</v>
      </c>
      <c r="U152">
        <v>15</v>
      </c>
      <c r="V152">
        <v>35</v>
      </c>
      <c r="W152">
        <v>50</v>
      </c>
      <c r="X152">
        <v>90</v>
      </c>
      <c r="Y152">
        <v>90</v>
      </c>
      <c r="Z152">
        <v>90</v>
      </c>
      <c r="AB152" s="3">
        <v>1.4068000000000001E-2</v>
      </c>
      <c r="AC152">
        <v>9.5823000000000005E-2</v>
      </c>
      <c r="AD152">
        <v>9.2149999999999992E-3</v>
      </c>
      <c r="AE152">
        <v>0.15934999999999999</v>
      </c>
      <c r="AF152">
        <v>0.18465799999999999</v>
      </c>
      <c r="AG152">
        <v>8.8330000000000006E-3</v>
      </c>
      <c r="AH152">
        <v>27.757819999999999</v>
      </c>
      <c r="AI152">
        <v>18.850919999999999</v>
      </c>
      <c r="AJ152">
        <v>10.78111</v>
      </c>
      <c r="AK152">
        <v>43.004980000000003</v>
      </c>
      <c r="AL152" s="3">
        <v>100.8668</v>
      </c>
      <c r="AM152">
        <v>1.1084999999999999E-2</v>
      </c>
      <c r="AN152">
        <v>5.083E-2</v>
      </c>
      <c r="AO152">
        <v>4.0899999999999999E-3</v>
      </c>
      <c r="AP152">
        <v>6.1667E-2</v>
      </c>
      <c r="AQ152">
        <v>6.6869999999999999E-2</v>
      </c>
      <c r="AR152">
        <v>6.0629999999999998E-3</v>
      </c>
      <c r="AS152">
        <v>24.28078</v>
      </c>
      <c r="AT152">
        <v>14.26998</v>
      </c>
      <c r="AU152">
        <v>4.1042769999999997</v>
      </c>
      <c r="AV152">
        <v>57.144359999999999</v>
      </c>
      <c r="AW152">
        <v>100</v>
      </c>
      <c r="AX152" s="3">
        <v>2.6582000000000001E-2</v>
      </c>
      <c r="AY152">
        <v>0.134076</v>
      </c>
      <c r="AZ152">
        <v>1.5370999999999999E-2</v>
      </c>
      <c r="BA152">
        <v>0.205758</v>
      </c>
      <c r="BB152">
        <v>0.234981</v>
      </c>
      <c r="BC152">
        <v>2.0240000000000001E-2</v>
      </c>
      <c r="BD152">
        <v>46.030749999999998</v>
      </c>
      <c r="BE152">
        <v>40.329160000000002</v>
      </c>
      <c r="BF152">
        <v>13.869859999999999</v>
      </c>
      <c r="BG152">
        <v>100.8668</v>
      </c>
      <c r="BH152" s="3">
        <v>46</v>
      </c>
      <c r="BI152">
        <v>135</v>
      </c>
      <c r="BJ152">
        <v>70</v>
      </c>
      <c r="BK152">
        <v>251</v>
      </c>
      <c r="BL152">
        <v>220</v>
      </c>
      <c r="BM152">
        <v>75</v>
      </c>
      <c r="BR152" s="3">
        <v>3.9490000000000003E-3</v>
      </c>
      <c r="BS152">
        <v>1.3044E-2</v>
      </c>
      <c r="BT152">
        <v>5.8700000000000002E-3</v>
      </c>
      <c r="BU152">
        <v>2.7282000000000001E-2</v>
      </c>
      <c r="BV152">
        <v>2.2880000000000001E-2</v>
      </c>
      <c r="BW152">
        <v>6.3720000000000001E-3</v>
      </c>
      <c r="BX152">
        <v>0.19592599999999999</v>
      </c>
      <c r="BY152">
        <v>0.108905</v>
      </c>
      <c r="BZ152">
        <v>0.19562299999999999</v>
      </c>
      <c r="CB152" s="3">
        <v>-14646.5</v>
      </c>
      <c r="CC152">
        <v>-27312.7</v>
      </c>
      <c r="CD152">
        <v>-15</v>
      </c>
      <c r="CE152" t="s">
        <v>0</v>
      </c>
      <c r="CF152" t="s">
        <v>0</v>
      </c>
      <c r="CG152" t="s">
        <v>295</v>
      </c>
      <c r="CH152">
        <v>62722.01</v>
      </c>
      <c r="CI152">
        <v>12.32944</v>
      </c>
      <c r="CJ152">
        <v>269</v>
      </c>
      <c r="CK152" t="s">
        <v>362</v>
      </c>
      <c r="CL152" s="12">
        <f t="shared" si="9"/>
        <v>142.91061667296296</v>
      </c>
      <c r="CM152" s="11">
        <f t="shared" si="7"/>
        <v>0.85540712495310478</v>
      </c>
    </row>
    <row r="153" spans="1:91" x14ac:dyDescent="0.2">
      <c r="A153" t="str">
        <f t="shared" si="8"/>
        <v>AZ18 WHT06 ol42 prof 1</v>
      </c>
      <c r="B153" s="1" t="s">
        <v>363</v>
      </c>
      <c r="C153" s="10" t="s">
        <v>102</v>
      </c>
      <c r="D153" t="s">
        <v>58</v>
      </c>
      <c r="E153" s="10" t="s">
        <v>297</v>
      </c>
      <c r="F153" s="10" t="s">
        <v>60</v>
      </c>
      <c r="G153" s="10"/>
      <c r="H153">
        <v>59.816200000000002</v>
      </c>
      <c r="I153">
        <v>59.816200000000002</v>
      </c>
      <c r="J153">
        <v>59.816200000000002</v>
      </c>
      <c r="K153">
        <v>59.816200000000002</v>
      </c>
      <c r="L153">
        <v>59.816200000000002</v>
      </c>
      <c r="M153">
        <v>59.816200000000002</v>
      </c>
      <c r="N153">
        <v>59.816200000000002</v>
      </c>
      <c r="O153">
        <v>59.816200000000002</v>
      </c>
      <c r="P153">
        <v>59.816200000000002</v>
      </c>
      <c r="R153" s="3">
        <v>65</v>
      </c>
      <c r="S153">
        <v>65</v>
      </c>
      <c r="T153">
        <v>65</v>
      </c>
      <c r="U153">
        <v>15</v>
      </c>
      <c r="V153">
        <v>35</v>
      </c>
      <c r="W153">
        <v>50</v>
      </c>
      <c r="X153">
        <v>90</v>
      </c>
      <c r="Y153">
        <v>90</v>
      </c>
      <c r="Z153">
        <v>90</v>
      </c>
      <c r="AB153" s="3">
        <v>1.5077999999999999E-2</v>
      </c>
      <c r="AC153">
        <v>8.4170999999999996E-2</v>
      </c>
      <c r="AD153">
        <v>1.0692999999999999E-2</v>
      </c>
      <c r="AE153">
        <v>0.15953899999999999</v>
      </c>
      <c r="AF153">
        <v>0.16966800000000001</v>
      </c>
      <c r="AG153">
        <v>7.5440000000000004E-3</v>
      </c>
      <c r="AH153">
        <v>27.866199999999999</v>
      </c>
      <c r="AI153">
        <v>18.867260000000002</v>
      </c>
      <c r="AJ153">
        <v>10.90001</v>
      </c>
      <c r="AK153">
        <v>43.120539999999998</v>
      </c>
      <c r="AL153" s="3">
        <v>101.2007</v>
      </c>
      <c r="AM153">
        <v>1.1846000000000001E-2</v>
      </c>
      <c r="AN153">
        <v>4.4517000000000001E-2</v>
      </c>
      <c r="AO153">
        <v>4.7320000000000001E-3</v>
      </c>
      <c r="AP153">
        <v>6.1558000000000002E-2</v>
      </c>
      <c r="AQ153">
        <v>6.1261000000000003E-2</v>
      </c>
      <c r="AR153">
        <v>5.1630000000000001E-3</v>
      </c>
      <c r="AS153">
        <v>24.303889999999999</v>
      </c>
      <c r="AT153">
        <v>14.24033</v>
      </c>
      <c r="AU153">
        <v>4.1373340000000001</v>
      </c>
      <c r="AV153">
        <v>57.129370000000002</v>
      </c>
      <c r="AW153">
        <v>100</v>
      </c>
      <c r="AX153" s="3">
        <v>2.8490000000000001E-2</v>
      </c>
      <c r="AY153">
        <v>0.117772</v>
      </c>
      <c r="AZ153">
        <v>1.7836000000000001E-2</v>
      </c>
      <c r="BA153">
        <v>0.20600199999999999</v>
      </c>
      <c r="BB153">
        <v>0.21590699999999999</v>
      </c>
      <c r="BC153">
        <v>1.7287E-2</v>
      </c>
      <c r="BD153">
        <v>46.210479999999997</v>
      </c>
      <c r="BE153">
        <v>40.364109999999997</v>
      </c>
      <c r="BF153">
        <v>14.022819999999999</v>
      </c>
      <c r="BG153">
        <v>101.2007</v>
      </c>
      <c r="BH153" s="3">
        <v>46</v>
      </c>
      <c r="BI153">
        <v>139</v>
      </c>
      <c r="BJ153">
        <v>69</v>
      </c>
      <c r="BK153">
        <v>241</v>
      </c>
      <c r="BL153">
        <v>219</v>
      </c>
      <c r="BM153">
        <v>76</v>
      </c>
      <c r="BR153" s="3">
        <v>3.9480000000000001E-3</v>
      </c>
      <c r="BS153">
        <v>1.3114000000000001E-2</v>
      </c>
      <c r="BT153">
        <v>5.8079999999999998E-3</v>
      </c>
      <c r="BU153">
        <v>2.6657E-2</v>
      </c>
      <c r="BV153">
        <v>2.2419999999999999E-2</v>
      </c>
      <c r="BW153">
        <v>6.4469999999999996E-3</v>
      </c>
      <c r="BX153">
        <v>0.19659399999999999</v>
      </c>
      <c r="BY153">
        <v>0.108972</v>
      </c>
      <c r="BZ153">
        <v>0.19719900000000001</v>
      </c>
      <c r="CB153" s="3">
        <v>-14650.7</v>
      </c>
      <c r="CC153">
        <v>-27311.3</v>
      </c>
      <c r="CD153">
        <v>-15</v>
      </c>
      <c r="CE153" t="s">
        <v>0</v>
      </c>
      <c r="CF153" t="s">
        <v>0</v>
      </c>
      <c r="CG153" t="s">
        <v>295</v>
      </c>
      <c r="CH153">
        <v>62722.26</v>
      </c>
      <c r="CI153">
        <v>12.378679999999999</v>
      </c>
      <c r="CJ153">
        <v>270</v>
      </c>
      <c r="CK153" t="s">
        <v>364</v>
      </c>
      <c r="CL153" s="12">
        <f t="shared" si="9"/>
        <v>147.33780539719984</v>
      </c>
      <c r="CM153" s="11">
        <f t="shared" si="7"/>
        <v>0.85453038167415019</v>
      </c>
    </row>
    <row r="154" spans="1:91" x14ac:dyDescent="0.2">
      <c r="A154" t="str">
        <f t="shared" si="8"/>
        <v>AZ18 WHT06 ol42 prof 1</v>
      </c>
      <c r="B154" s="1" t="s">
        <v>365</v>
      </c>
      <c r="C154" s="10" t="s">
        <v>102</v>
      </c>
      <c r="D154" t="s">
        <v>58</v>
      </c>
      <c r="E154" s="10" t="s">
        <v>297</v>
      </c>
      <c r="F154" s="10" t="s">
        <v>60</v>
      </c>
      <c r="G154" s="10"/>
      <c r="H154">
        <v>59.816200000000002</v>
      </c>
      <c r="I154">
        <v>59.816200000000002</v>
      </c>
      <c r="J154">
        <v>59.816200000000002</v>
      </c>
      <c r="K154">
        <v>59.816200000000002</v>
      </c>
      <c r="L154">
        <v>59.816200000000002</v>
      </c>
      <c r="M154">
        <v>59.816200000000002</v>
      </c>
      <c r="N154">
        <v>59.816200000000002</v>
      </c>
      <c r="O154">
        <v>59.816200000000002</v>
      </c>
      <c r="P154">
        <v>59.816200000000002</v>
      </c>
      <c r="R154" s="3">
        <v>65</v>
      </c>
      <c r="S154">
        <v>65</v>
      </c>
      <c r="T154">
        <v>65</v>
      </c>
      <c r="U154">
        <v>15</v>
      </c>
      <c r="V154">
        <v>35</v>
      </c>
      <c r="W154">
        <v>50</v>
      </c>
      <c r="X154">
        <v>90</v>
      </c>
      <c r="Y154">
        <v>90</v>
      </c>
      <c r="Z154">
        <v>90</v>
      </c>
      <c r="AB154" s="3">
        <v>1.7347000000000001E-2</v>
      </c>
      <c r="AC154">
        <v>8.4065000000000001E-2</v>
      </c>
      <c r="AD154">
        <v>8.3490000000000005E-3</v>
      </c>
      <c r="AE154">
        <v>0.14349300000000001</v>
      </c>
      <c r="AF154">
        <v>0.171042</v>
      </c>
      <c r="AG154">
        <v>7.5669999999999999E-3</v>
      </c>
      <c r="AH154">
        <v>27.787669999999999</v>
      </c>
      <c r="AI154">
        <v>18.843520000000002</v>
      </c>
      <c r="AJ154">
        <v>10.766400000000001</v>
      </c>
      <c r="AK154">
        <v>42.999659999999999</v>
      </c>
      <c r="AL154" s="3">
        <v>100.8291</v>
      </c>
      <c r="AM154">
        <v>1.367E-2</v>
      </c>
      <c r="AN154">
        <v>4.4595999999999997E-2</v>
      </c>
      <c r="AO154">
        <v>3.7060000000000001E-3</v>
      </c>
      <c r="AP154">
        <v>5.5535000000000001E-2</v>
      </c>
      <c r="AQ154">
        <v>6.1943999999999999E-2</v>
      </c>
      <c r="AR154">
        <v>5.1939999999999998E-3</v>
      </c>
      <c r="AS154">
        <v>24.308869999999999</v>
      </c>
      <c r="AT154">
        <v>14.26554</v>
      </c>
      <c r="AU154">
        <v>4.0990099999999998</v>
      </c>
      <c r="AV154">
        <v>57.141939999999998</v>
      </c>
      <c r="AW154">
        <v>100</v>
      </c>
      <c r="AX154" s="3">
        <v>3.2777000000000001E-2</v>
      </c>
      <c r="AY154">
        <v>0.11762400000000001</v>
      </c>
      <c r="AZ154">
        <v>1.3925999999999999E-2</v>
      </c>
      <c r="BA154">
        <v>0.185284</v>
      </c>
      <c r="BB154">
        <v>0.21765499999999999</v>
      </c>
      <c r="BC154">
        <v>1.7337999999999999E-2</v>
      </c>
      <c r="BD154">
        <v>46.080249999999999</v>
      </c>
      <c r="BE154">
        <v>40.313339999999997</v>
      </c>
      <c r="BF154">
        <v>13.85093</v>
      </c>
      <c r="BG154">
        <v>100.8291</v>
      </c>
      <c r="BH154" s="3">
        <v>45</v>
      </c>
      <c r="BI154">
        <v>141</v>
      </c>
      <c r="BJ154">
        <v>69</v>
      </c>
      <c r="BK154">
        <v>258</v>
      </c>
      <c r="BL154">
        <v>223</v>
      </c>
      <c r="BM154">
        <v>75</v>
      </c>
      <c r="BR154" s="3">
        <v>3.9379999999999997E-3</v>
      </c>
      <c r="BS154">
        <v>1.324E-2</v>
      </c>
      <c r="BT154">
        <v>5.8440000000000002E-3</v>
      </c>
      <c r="BU154">
        <v>2.7175000000000001E-2</v>
      </c>
      <c r="BV154">
        <v>2.2703999999999998E-2</v>
      </c>
      <c r="BW154">
        <v>6.3870000000000003E-3</v>
      </c>
      <c r="BX154">
        <v>0.1961</v>
      </c>
      <c r="BY154">
        <v>0.10888100000000001</v>
      </c>
      <c r="BZ154">
        <v>0.195434</v>
      </c>
      <c r="CB154" s="3">
        <v>-14655</v>
      </c>
      <c r="CC154">
        <v>-27310</v>
      </c>
      <c r="CD154">
        <v>-15</v>
      </c>
      <c r="CE154" t="s">
        <v>0</v>
      </c>
      <c r="CF154" t="s">
        <v>0</v>
      </c>
      <c r="CG154" t="s">
        <v>295</v>
      </c>
      <c r="CH154">
        <v>62722.52</v>
      </c>
      <c r="CI154">
        <v>12.31766</v>
      </c>
      <c r="CJ154">
        <v>271</v>
      </c>
      <c r="CK154" t="s">
        <v>366</v>
      </c>
      <c r="CL154" s="12">
        <f t="shared" si="9"/>
        <v>151.83002088624218</v>
      </c>
      <c r="CM154" s="11">
        <f t="shared" si="7"/>
        <v>0.85570869772753189</v>
      </c>
    </row>
    <row r="155" spans="1:91" x14ac:dyDescent="0.2">
      <c r="A155" t="str">
        <f t="shared" si="8"/>
        <v>AZ18 WHT06 ol42 prof 2</v>
      </c>
      <c r="B155" s="1" t="s">
        <v>368</v>
      </c>
      <c r="C155" s="10" t="s">
        <v>102</v>
      </c>
      <c r="D155" t="s">
        <v>58</v>
      </c>
      <c r="E155" s="10" t="s">
        <v>297</v>
      </c>
      <c r="F155" s="10" t="s">
        <v>369</v>
      </c>
      <c r="G155" s="10"/>
      <c r="H155">
        <v>59.816200000000002</v>
      </c>
      <c r="I155">
        <v>59.816200000000002</v>
      </c>
      <c r="J155">
        <v>59.816200000000002</v>
      </c>
      <c r="K155">
        <v>59.816200000000002</v>
      </c>
      <c r="L155">
        <v>59.816200000000002</v>
      </c>
      <c r="M155">
        <v>59.816200000000002</v>
      </c>
      <c r="N155">
        <v>59.816200000000002</v>
      </c>
      <c r="O155">
        <v>59.816200000000002</v>
      </c>
      <c r="P155">
        <v>59.816200000000002</v>
      </c>
      <c r="R155" s="3">
        <v>65</v>
      </c>
      <c r="S155">
        <v>65</v>
      </c>
      <c r="T155">
        <v>65</v>
      </c>
      <c r="U155">
        <v>15</v>
      </c>
      <c r="V155">
        <v>35</v>
      </c>
      <c r="W155">
        <v>50</v>
      </c>
      <c r="X155">
        <v>90</v>
      </c>
      <c r="Y155">
        <v>90</v>
      </c>
      <c r="Z155">
        <v>90</v>
      </c>
      <c r="AB155" s="3">
        <v>1.0096000000000001E-2</v>
      </c>
      <c r="AC155">
        <v>0.17300699999999999</v>
      </c>
      <c r="AD155">
        <v>1.8270000000000002E-2</v>
      </c>
      <c r="AE155">
        <v>0.165322</v>
      </c>
      <c r="AF155">
        <v>6.6666000000000003E-2</v>
      </c>
      <c r="AG155">
        <v>2.6401000000000001E-2</v>
      </c>
      <c r="AH155">
        <v>16.47024</v>
      </c>
      <c r="AI155">
        <v>12.06901</v>
      </c>
      <c r="AJ155">
        <v>11.591430000000001</v>
      </c>
      <c r="AK155">
        <v>28.10501</v>
      </c>
      <c r="AL155" s="3">
        <v>68.695449999999994</v>
      </c>
      <c r="AM155">
        <v>1.2142999999999999E-2</v>
      </c>
      <c r="AN155">
        <v>0.14007600000000001</v>
      </c>
      <c r="AO155">
        <v>1.2378E-2</v>
      </c>
      <c r="AP155">
        <v>9.7653000000000004E-2</v>
      </c>
      <c r="AQ155">
        <v>3.6847999999999999E-2</v>
      </c>
      <c r="AR155">
        <v>2.7660000000000001E-2</v>
      </c>
      <c r="AS155">
        <v>21.990379999999998</v>
      </c>
      <c r="AT155">
        <v>13.944979999999999</v>
      </c>
      <c r="AU155">
        <v>6.7354310000000002</v>
      </c>
      <c r="AV155">
        <v>57.002459999999999</v>
      </c>
      <c r="AW155">
        <v>100</v>
      </c>
      <c r="AX155" s="3">
        <v>1.9075999999999999E-2</v>
      </c>
      <c r="AY155">
        <v>0.24207100000000001</v>
      </c>
      <c r="AZ155">
        <v>3.0476E-2</v>
      </c>
      <c r="BA155">
        <v>0.21346999999999999</v>
      </c>
      <c r="BB155">
        <v>8.4834000000000007E-2</v>
      </c>
      <c r="BC155">
        <v>6.0493999999999999E-2</v>
      </c>
      <c r="BD155">
        <v>27.312580000000001</v>
      </c>
      <c r="BE155">
        <v>25.820129999999999</v>
      </c>
      <c r="BF155">
        <v>14.912330000000001</v>
      </c>
      <c r="BG155">
        <v>68.695449999999994</v>
      </c>
      <c r="BH155" s="3">
        <v>33</v>
      </c>
      <c r="BI155">
        <v>117</v>
      </c>
      <c r="BJ155">
        <v>66</v>
      </c>
      <c r="BK155">
        <v>265</v>
      </c>
      <c r="BL155">
        <v>210</v>
      </c>
      <c r="BM155">
        <v>79</v>
      </c>
      <c r="BR155" s="3">
        <v>2.846E-3</v>
      </c>
      <c r="BS155">
        <v>1.3199000000000001E-2</v>
      </c>
      <c r="BT155">
        <v>5.6429999999999996E-3</v>
      </c>
      <c r="BU155">
        <v>2.8313000000000001E-2</v>
      </c>
      <c r="BV155">
        <v>1.9098E-2</v>
      </c>
      <c r="BW155">
        <v>6.8859999999999998E-3</v>
      </c>
      <c r="BX155">
        <v>0.12818099999999999</v>
      </c>
      <c r="BY155">
        <v>8.1338999999999995E-2</v>
      </c>
      <c r="BZ155">
        <v>0.20638500000000001</v>
      </c>
      <c r="CB155" s="3">
        <v>-15259</v>
      </c>
      <c r="CC155">
        <v>-27067</v>
      </c>
      <c r="CD155">
        <v>-15</v>
      </c>
      <c r="CE155" t="s">
        <v>0</v>
      </c>
      <c r="CF155" t="s">
        <v>0</v>
      </c>
      <c r="CG155" t="s">
        <v>367</v>
      </c>
      <c r="CH155">
        <v>62709.82</v>
      </c>
      <c r="CI155">
        <v>9.0321529999999992</v>
      </c>
      <c r="CJ155">
        <v>272</v>
      </c>
      <c r="CK155" t="s">
        <v>370</v>
      </c>
      <c r="CL155" s="12">
        <v>0</v>
      </c>
      <c r="CM155" s="11">
        <f t="shared" si="7"/>
        <v>0.76552686362797551</v>
      </c>
    </row>
    <row r="156" spans="1:91" x14ac:dyDescent="0.2">
      <c r="A156" t="str">
        <f t="shared" si="8"/>
        <v>AZ18 WHT06 ol42 prof 2</v>
      </c>
      <c r="B156" s="1" t="s">
        <v>371</v>
      </c>
      <c r="C156" s="10" t="s">
        <v>102</v>
      </c>
      <c r="D156" t="s">
        <v>58</v>
      </c>
      <c r="E156" s="10" t="s">
        <v>297</v>
      </c>
      <c r="F156" s="10" t="s">
        <v>369</v>
      </c>
      <c r="G156" s="10"/>
      <c r="H156">
        <v>59.816200000000002</v>
      </c>
      <c r="I156">
        <v>59.816200000000002</v>
      </c>
      <c r="J156">
        <v>59.816200000000002</v>
      </c>
      <c r="K156">
        <v>59.816200000000002</v>
      </c>
      <c r="L156">
        <v>59.816200000000002</v>
      </c>
      <c r="M156">
        <v>59.816200000000002</v>
      </c>
      <c r="N156">
        <v>59.816200000000002</v>
      </c>
      <c r="O156">
        <v>59.816200000000002</v>
      </c>
      <c r="P156">
        <v>59.816200000000002</v>
      </c>
      <c r="R156" s="3">
        <v>65</v>
      </c>
      <c r="S156">
        <v>65</v>
      </c>
      <c r="T156">
        <v>65</v>
      </c>
      <c r="U156">
        <v>15</v>
      </c>
      <c r="V156">
        <v>35</v>
      </c>
      <c r="W156">
        <v>50</v>
      </c>
      <c r="X156">
        <v>90</v>
      </c>
      <c r="Y156">
        <v>90</v>
      </c>
      <c r="Z156">
        <v>90</v>
      </c>
      <c r="AB156" s="3">
        <v>1.1821E-2</v>
      </c>
      <c r="AC156">
        <v>0.19844800000000001</v>
      </c>
      <c r="AD156">
        <v>1.6757000000000001E-2</v>
      </c>
      <c r="AE156">
        <v>0.19680400000000001</v>
      </c>
      <c r="AF156">
        <v>8.8014999999999996E-2</v>
      </c>
      <c r="AG156">
        <v>8.1069999999999996E-3</v>
      </c>
      <c r="AH156">
        <v>23.644189999999998</v>
      </c>
      <c r="AI156">
        <v>16.50685</v>
      </c>
      <c r="AJ156">
        <v>11.556620000000001</v>
      </c>
      <c r="AK156">
        <v>37.87603</v>
      </c>
      <c r="AL156" s="3">
        <v>90.103639999999999</v>
      </c>
      <c r="AM156">
        <v>1.0567999999999999E-2</v>
      </c>
      <c r="AN156">
        <v>0.11942800000000001</v>
      </c>
      <c r="AO156">
        <v>8.4379999999999993E-3</v>
      </c>
      <c r="AP156">
        <v>8.6406999999999998E-2</v>
      </c>
      <c r="AQ156">
        <v>3.6160999999999999E-2</v>
      </c>
      <c r="AR156">
        <v>6.313E-3</v>
      </c>
      <c r="AS156">
        <v>23.464860000000002</v>
      </c>
      <c r="AT156">
        <v>14.17657</v>
      </c>
      <c r="AU156">
        <v>4.9913740000000004</v>
      </c>
      <c r="AV156">
        <v>57.099879999999999</v>
      </c>
      <c r="AW156">
        <v>100</v>
      </c>
      <c r="AX156" s="3">
        <v>2.2336999999999999E-2</v>
      </c>
      <c r="AY156">
        <v>0.27766800000000003</v>
      </c>
      <c r="AZ156">
        <v>2.7952000000000001E-2</v>
      </c>
      <c r="BA156">
        <v>0.25412000000000001</v>
      </c>
      <c r="BB156">
        <v>0.112002</v>
      </c>
      <c r="BC156">
        <v>1.8575999999999999E-2</v>
      </c>
      <c r="BD156">
        <v>39.209119999999999</v>
      </c>
      <c r="BE156">
        <v>35.314320000000002</v>
      </c>
      <c r="BF156">
        <v>14.86755</v>
      </c>
      <c r="BG156">
        <v>90.103639999999999</v>
      </c>
      <c r="BH156" s="3">
        <v>41</v>
      </c>
      <c r="BI156">
        <v>131</v>
      </c>
      <c r="BJ156">
        <v>69</v>
      </c>
      <c r="BK156">
        <v>252</v>
      </c>
      <c r="BL156">
        <v>222</v>
      </c>
      <c r="BM156">
        <v>79</v>
      </c>
      <c r="BR156" s="3">
        <v>3.5590000000000001E-3</v>
      </c>
      <c r="BS156">
        <v>1.4499E-2</v>
      </c>
      <c r="BT156">
        <v>5.8739999999999999E-3</v>
      </c>
      <c r="BU156">
        <v>2.8593E-2</v>
      </c>
      <c r="BV156">
        <v>2.0559000000000001E-2</v>
      </c>
      <c r="BW156">
        <v>6.659E-3</v>
      </c>
      <c r="BX156">
        <v>0.171348</v>
      </c>
      <c r="BY156">
        <v>9.9608000000000002E-2</v>
      </c>
      <c r="BZ156">
        <v>0.20587900000000001</v>
      </c>
      <c r="CB156" s="3">
        <v>-15256.2</v>
      </c>
      <c r="CC156">
        <v>-27068.400000000001</v>
      </c>
      <c r="CD156">
        <v>-15</v>
      </c>
      <c r="CE156" t="s">
        <v>0</v>
      </c>
      <c r="CF156" t="s">
        <v>0</v>
      </c>
      <c r="CG156" t="s">
        <v>367</v>
      </c>
      <c r="CH156">
        <v>62710.13</v>
      </c>
      <c r="CI156">
        <v>11.303039999999999</v>
      </c>
      <c r="CJ156">
        <v>273</v>
      </c>
      <c r="CK156" t="s">
        <v>372</v>
      </c>
      <c r="CL156" s="12">
        <f t="shared" si="9"/>
        <v>3.1304951684997055</v>
      </c>
      <c r="CM156" s="11">
        <f t="shared" si="7"/>
        <v>0.82459470919447742</v>
      </c>
    </row>
    <row r="157" spans="1:91" x14ac:dyDescent="0.2">
      <c r="A157" t="str">
        <f t="shared" si="8"/>
        <v>AZ18 WHT06 ol42 prof 2</v>
      </c>
      <c r="B157" s="1" t="s">
        <v>373</v>
      </c>
      <c r="C157" s="10" t="s">
        <v>102</v>
      </c>
      <c r="D157" t="s">
        <v>58</v>
      </c>
      <c r="E157" s="10" t="s">
        <v>297</v>
      </c>
      <c r="F157" s="10" t="s">
        <v>369</v>
      </c>
      <c r="G157" s="10"/>
      <c r="H157">
        <v>59.831499999999998</v>
      </c>
      <c r="I157">
        <v>59.831499999999998</v>
      </c>
      <c r="J157">
        <v>59.831499999999998</v>
      </c>
      <c r="K157">
        <v>59.831499999999998</v>
      </c>
      <c r="L157">
        <v>59.831499999999998</v>
      </c>
      <c r="M157">
        <v>59.831499999999998</v>
      </c>
      <c r="N157">
        <v>59.831499999999998</v>
      </c>
      <c r="O157">
        <v>59.831499999999998</v>
      </c>
      <c r="P157">
        <v>59.831499999999998</v>
      </c>
      <c r="R157" s="3">
        <v>65</v>
      </c>
      <c r="S157">
        <v>65</v>
      </c>
      <c r="T157">
        <v>65</v>
      </c>
      <c r="U157">
        <v>15</v>
      </c>
      <c r="V157">
        <v>35</v>
      </c>
      <c r="W157">
        <v>50</v>
      </c>
      <c r="X157">
        <v>90</v>
      </c>
      <c r="Y157">
        <v>90</v>
      </c>
      <c r="Z157">
        <v>90</v>
      </c>
      <c r="AB157" s="3">
        <v>8.8109999999999994E-3</v>
      </c>
      <c r="AC157">
        <v>0.17522099999999999</v>
      </c>
      <c r="AD157">
        <v>1.3842999999999999E-2</v>
      </c>
      <c r="AE157">
        <v>0.163523</v>
      </c>
      <c r="AF157">
        <v>9.8608000000000001E-2</v>
      </c>
      <c r="AG157">
        <v>7.7279999999999996E-3</v>
      </c>
      <c r="AH157">
        <v>26.398599999999998</v>
      </c>
      <c r="AI157">
        <v>18.192319999999999</v>
      </c>
      <c r="AJ157">
        <v>11.33995</v>
      </c>
      <c r="AK157">
        <v>41.526359999999997</v>
      </c>
      <c r="AL157" s="3">
        <v>97.924959999999999</v>
      </c>
      <c r="AM157">
        <v>7.1890000000000001E-3</v>
      </c>
      <c r="AN157">
        <v>9.6246999999999999E-2</v>
      </c>
      <c r="AO157">
        <v>6.3619999999999996E-3</v>
      </c>
      <c r="AP157">
        <v>6.5529000000000004E-2</v>
      </c>
      <c r="AQ157">
        <v>3.6977000000000003E-2</v>
      </c>
      <c r="AR157">
        <v>5.4929999999999996E-3</v>
      </c>
      <c r="AS157">
        <v>23.911960000000001</v>
      </c>
      <c r="AT157">
        <v>14.260529999999999</v>
      </c>
      <c r="AU157">
        <v>4.4703460000000002</v>
      </c>
      <c r="AV157">
        <v>57.13937</v>
      </c>
      <c r="AW157">
        <v>100</v>
      </c>
      <c r="AX157" s="3">
        <v>1.6646999999999999E-2</v>
      </c>
      <c r="AY157">
        <v>0.24517</v>
      </c>
      <c r="AZ157">
        <v>2.3091E-2</v>
      </c>
      <c r="BA157">
        <v>0.211147</v>
      </c>
      <c r="BB157">
        <v>0.12548100000000001</v>
      </c>
      <c r="BC157">
        <v>1.7708000000000002E-2</v>
      </c>
      <c r="BD157">
        <v>43.77675</v>
      </c>
      <c r="BE157">
        <v>38.920169999999999</v>
      </c>
      <c r="BF157">
        <v>14.588800000000001</v>
      </c>
      <c r="BG157">
        <v>97.924959999999999</v>
      </c>
      <c r="BH157" s="3">
        <v>45</v>
      </c>
      <c r="BI157">
        <v>137</v>
      </c>
      <c r="BJ157">
        <v>69</v>
      </c>
      <c r="BK157">
        <v>263</v>
      </c>
      <c r="BL157">
        <v>224</v>
      </c>
      <c r="BM157">
        <v>76</v>
      </c>
      <c r="BR157" s="3">
        <v>3.7880000000000001E-3</v>
      </c>
      <c r="BS157">
        <v>1.4505000000000001E-2</v>
      </c>
      <c r="BT157">
        <v>5.862E-3</v>
      </c>
      <c r="BU157">
        <v>2.8142E-2</v>
      </c>
      <c r="BV157">
        <v>2.0958999999999998E-2</v>
      </c>
      <c r="BW157">
        <v>6.4660000000000004E-3</v>
      </c>
      <c r="BX157">
        <v>0.18782199999999999</v>
      </c>
      <c r="BY157">
        <v>0.10628</v>
      </c>
      <c r="BZ157">
        <v>0.20300799999999999</v>
      </c>
      <c r="CB157" s="3">
        <v>-15253.3</v>
      </c>
      <c r="CC157">
        <v>-27069.9</v>
      </c>
      <c r="CD157">
        <v>-15</v>
      </c>
      <c r="CE157" t="s">
        <v>0</v>
      </c>
      <c r="CF157" t="s">
        <v>0</v>
      </c>
      <c r="CG157" t="s">
        <v>367</v>
      </c>
      <c r="CH157">
        <v>62710.44</v>
      </c>
      <c r="CI157">
        <v>12.094139999999999</v>
      </c>
      <c r="CJ157">
        <v>274</v>
      </c>
      <c r="CK157" t="s">
        <v>374</v>
      </c>
      <c r="CL157" s="12">
        <f t="shared" si="9"/>
        <v>6.3954607119638993</v>
      </c>
      <c r="CM157" s="11">
        <f t="shared" si="7"/>
        <v>0.84249532085236489</v>
      </c>
    </row>
    <row r="158" spans="1:91" x14ac:dyDescent="0.2">
      <c r="A158" t="str">
        <f t="shared" si="8"/>
        <v>AZ18 WHT06 ol42 prof 2</v>
      </c>
      <c r="B158" s="1" t="s">
        <v>375</v>
      </c>
      <c r="C158" s="10" t="s">
        <v>102</v>
      </c>
      <c r="D158" t="s">
        <v>58</v>
      </c>
      <c r="E158" s="10" t="s">
        <v>297</v>
      </c>
      <c r="F158" s="10" t="s">
        <v>369</v>
      </c>
      <c r="G158" s="10"/>
      <c r="H158">
        <v>59.831499999999998</v>
      </c>
      <c r="I158">
        <v>59.831499999999998</v>
      </c>
      <c r="J158">
        <v>59.831499999999998</v>
      </c>
      <c r="K158">
        <v>59.831499999999998</v>
      </c>
      <c r="L158">
        <v>59.831499999999998</v>
      </c>
      <c r="M158">
        <v>59.831499999999998</v>
      </c>
      <c r="N158">
        <v>59.831499999999998</v>
      </c>
      <c r="O158">
        <v>59.831499999999998</v>
      </c>
      <c r="P158">
        <v>59.831499999999998</v>
      </c>
      <c r="R158" s="3">
        <v>65</v>
      </c>
      <c r="S158">
        <v>65</v>
      </c>
      <c r="T158">
        <v>65</v>
      </c>
      <c r="U158">
        <v>15</v>
      </c>
      <c r="V158">
        <v>35</v>
      </c>
      <c r="W158">
        <v>50</v>
      </c>
      <c r="X158">
        <v>90</v>
      </c>
      <c r="Y158">
        <v>90</v>
      </c>
      <c r="Z158">
        <v>90</v>
      </c>
      <c r="AB158" s="3">
        <v>9.8440000000000003E-3</v>
      </c>
      <c r="AC158">
        <v>0.148561</v>
      </c>
      <c r="AD158">
        <v>1.1115999999999999E-2</v>
      </c>
      <c r="AE158">
        <v>0.17694599999999999</v>
      </c>
      <c r="AF158">
        <v>0.107679</v>
      </c>
      <c r="AG158">
        <v>2.5509999999999999E-3</v>
      </c>
      <c r="AH158">
        <v>27.008839999999999</v>
      </c>
      <c r="AI158">
        <v>18.473089999999999</v>
      </c>
      <c r="AJ158">
        <v>11.09314</v>
      </c>
      <c r="AK158">
        <v>42.165419999999997</v>
      </c>
      <c r="AL158" s="3">
        <v>99.197180000000003</v>
      </c>
      <c r="AM158">
        <v>7.9100000000000004E-3</v>
      </c>
      <c r="AN158">
        <v>8.0361000000000002E-2</v>
      </c>
      <c r="AO158">
        <v>5.032E-3</v>
      </c>
      <c r="AP158">
        <v>6.9830000000000003E-2</v>
      </c>
      <c r="AQ158">
        <v>3.9764000000000001E-2</v>
      </c>
      <c r="AR158">
        <v>1.786E-3</v>
      </c>
      <c r="AS158">
        <v>24.092510000000001</v>
      </c>
      <c r="AT158">
        <v>14.26031</v>
      </c>
      <c r="AU158">
        <v>4.3065179999999996</v>
      </c>
      <c r="AV158">
        <v>57.13599</v>
      </c>
      <c r="AW158">
        <v>100</v>
      </c>
      <c r="AX158" s="3">
        <v>1.8599999999999998E-2</v>
      </c>
      <c r="AY158">
        <v>0.207866</v>
      </c>
      <c r="AZ158">
        <v>1.8543E-2</v>
      </c>
      <c r="BA158">
        <v>0.22847899999999999</v>
      </c>
      <c r="BB158">
        <v>0.13702400000000001</v>
      </c>
      <c r="BC158">
        <v>5.8459999999999996E-3</v>
      </c>
      <c r="BD158">
        <v>44.788710000000002</v>
      </c>
      <c r="BE158">
        <v>39.520829999999997</v>
      </c>
      <c r="BF158">
        <v>14.271280000000001</v>
      </c>
      <c r="BG158">
        <v>99.197180000000003</v>
      </c>
      <c r="BH158" s="3">
        <v>45</v>
      </c>
      <c r="BI158">
        <v>139</v>
      </c>
      <c r="BJ158">
        <v>69</v>
      </c>
      <c r="BK158">
        <v>245</v>
      </c>
      <c r="BL158">
        <v>227</v>
      </c>
      <c r="BM158">
        <v>78</v>
      </c>
      <c r="BR158" s="3">
        <v>3.8159999999999999E-3</v>
      </c>
      <c r="BS158">
        <v>1.4215999999999999E-2</v>
      </c>
      <c r="BT158">
        <v>5.8630000000000002E-3</v>
      </c>
      <c r="BU158">
        <v>2.7503E-2</v>
      </c>
      <c r="BV158">
        <v>2.1401E-2</v>
      </c>
      <c r="BW158">
        <v>6.4840000000000002E-3</v>
      </c>
      <c r="BX158">
        <v>0.19145499999999999</v>
      </c>
      <c r="BY158">
        <v>0.10739799999999999</v>
      </c>
      <c r="BZ158">
        <v>0.19975100000000001</v>
      </c>
      <c r="CB158" s="3">
        <v>-15250.4</v>
      </c>
      <c r="CC158">
        <v>-27071.3</v>
      </c>
      <c r="CD158">
        <v>-15</v>
      </c>
      <c r="CE158" t="s">
        <v>0</v>
      </c>
      <c r="CF158" t="s">
        <v>0</v>
      </c>
      <c r="CG158" t="s">
        <v>367</v>
      </c>
      <c r="CH158">
        <v>62710.75</v>
      </c>
      <c r="CI158">
        <v>12.19295</v>
      </c>
      <c r="CJ158">
        <v>275</v>
      </c>
      <c r="CK158" t="s">
        <v>376</v>
      </c>
      <c r="CL158" s="12">
        <f t="shared" si="9"/>
        <v>9.6157091495835463</v>
      </c>
      <c r="CM158" s="11">
        <f t="shared" si="7"/>
        <v>0.84835685221339263</v>
      </c>
    </row>
    <row r="159" spans="1:91" x14ac:dyDescent="0.2">
      <c r="A159" t="str">
        <f t="shared" si="8"/>
        <v>AZ18 WHT06 ol42 prof 2</v>
      </c>
      <c r="B159" s="1" t="s">
        <v>377</v>
      </c>
      <c r="C159" s="10" t="s">
        <v>102</v>
      </c>
      <c r="D159" t="s">
        <v>58</v>
      </c>
      <c r="E159" s="10" t="s">
        <v>297</v>
      </c>
      <c r="F159" s="10" t="s">
        <v>369</v>
      </c>
      <c r="G159" s="10"/>
      <c r="H159">
        <v>59.816200000000002</v>
      </c>
      <c r="I159">
        <v>59.816200000000002</v>
      </c>
      <c r="J159">
        <v>59.816200000000002</v>
      </c>
      <c r="K159">
        <v>59.816200000000002</v>
      </c>
      <c r="L159">
        <v>59.816200000000002</v>
      </c>
      <c r="M159">
        <v>59.816200000000002</v>
      </c>
      <c r="N159">
        <v>59.816200000000002</v>
      </c>
      <c r="O159">
        <v>59.816200000000002</v>
      </c>
      <c r="P159">
        <v>59.816200000000002</v>
      </c>
      <c r="R159" s="3">
        <v>65</v>
      </c>
      <c r="S159">
        <v>65</v>
      </c>
      <c r="T159">
        <v>65</v>
      </c>
      <c r="U159">
        <v>15</v>
      </c>
      <c r="V159">
        <v>35</v>
      </c>
      <c r="W159">
        <v>50</v>
      </c>
      <c r="X159">
        <v>90</v>
      </c>
      <c r="Y159">
        <v>90</v>
      </c>
      <c r="Z159">
        <v>90</v>
      </c>
      <c r="AB159" s="3">
        <v>9.3310000000000008E-3</v>
      </c>
      <c r="AC159">
        <v>0.12893199999999999</v>
      </c>
      <c r="AD159">
        <v>1.2244E-2</v>
      </c>
      <c r="AE159">
        <v>0.152867</v>
      </c>
      <c r="AF159">
        <v>0.165904</v>
      </c>
      <c r="AG159">
        <v>4.3039999999999997E-3</v>
      </c>
      <c r="AH159">
        <v>27.23451</v>
      </c>
      <c r="AI159">
        <v>18.574839999999998</v>
      </c>
      <c r="AJ159">
        <v>10.786289999999999</v>
      </c>
      <c r="AK159">
        <v>42.345579999999998</v>
      </c>
      <c r="AL159" s="3">
        <v>99.414810000000003</v>
      </c>
      <c r="AM159">
        <v>7.4669999999999997E-3</v>
      </c>
      <c r="AN159">
        <v>6.9459999999999994E-2</v>
      </c>
      <c r="AO159">
        <v>5.5189999999999996E-3</v>
      </c>
      <c r="AP159">
        <v>6.0082000000000003E-2</v>
      </c>
      <c r="AQ159">
        <v>6.1017000000000002E-2</v>
      </c>
      <c r="AR159">
        <v>3.0000000000000001E-3</v>
      </c>
      <c r="AS159">
        <v>24.1952</v>
      </c>
      <c r="AT159">
        <v>14.28065</v>
      </c>
      <c r="AU159">
        <v>4.1703960000000002</v>
      </c>
      <c r="AV159">
        <v>57.147210000000001</v>
      </c>
      <c r="AW159">
        <v>100</v>
      </c>
      <c r="AX159" s="3">
        <v>1.763E-2</v>
      </c>
      <c r="AY159">
        <v>0.18040100000000001</v>
      </c>
      <c r="AZ159">
        <v>2.0423E-2</v>
      </c>
      <c r="BA159">
        <v>0.19738800000000001</v>
      </c>
      <c r="BB159">
        <v>0.211117</v>
      </c>
      <c r="BC159">
        <v>9.8619999999999992E-3</v>
      </c>
      <c r="BD159">
        <v>45.162939999999999</v>
      </c>
      <c r="BE159">
        <v>39.738520000000001</v>
      </c>
      <c r="BF159">
        <v>13.87651</v>
      </c>
      <c r="BG159">
        <v>99.414810000000003</v>
      </c>
      <c r="BH159" s="3">
        <v>45</v>
      </c>
      <c r="BI159">
        <v>133</v>
      </c>
      <c r="BJ159">
        <v>69</v>
      </c>
      <c r="BK159">
        <v>247</v>
      </c>
      <c r="BL159">
        <v>222</v>
      </c>
      <c r="BM159">
        <v>77</v>
      </c>
      <c r="BR159" s="3">
        <v>3.8479999999999999E-3</v>
      </c>
      <c r="BS159">
        <v>1.3502999999999999E-2</v>
      </c>
      <c r="BT159">
        <v>5.8139999999999997E-3</v>
      </c>
      <c r="BU159">
        <v>2.6752000000000001E-2</v>
      </c>
      <c r="BV159">
        <v>2.2499000000000002E-2</v>
      </c>
      <c r="BW159">
        <v>6.4250000000000002E-3</v>
      </c>
      <c r="BX159">
        <v>0.19278300000000001</v>
      </c>
      <c r="BY159">
        <v>0.10782</v>
      </c>
      <c r="BZ159">
        <v>0.19569800000000001</v>
      </c>
      <c r="CB159" s="3">
        <v>-15247.6</v>
      </c>
      <c r="CC159">
        <v>-27072.7</v>
      </c>
      <c r="CD159">
        <v>-15</v>
      </c>
      <c r="CE159" t="s">
        <v>0</v>
      </c>
      <c r="CF159" t="s">
        <v>0</v>
      </c>
      <c r="CG159" t="s">
        <v>367</v>
      </c>
      <c r="CH159">
        <v>62711.06</v>
      </c>
      <c r="CI159">
        <v>12.17571</v>
      </c>
      <c r="CJ159">
        <v>276</v>
      </c>
      <c r="CK159" t="s">
        <v>378</v>
      </c>
      <c r="CL159" s="12">
        <f t="shared" si="9"/>
        <v>12.746204318083251</v>
      </c>
      <c r="CM159" s="11">
        <f t="shared" si="7"/>
        <v>0.85297696547606472</v>
      </c>
    </row>
    <row r="160" spans="1:91" x14ac:dyDescent="0.2">
      <c r="A160" t="str">
        <f t="shared" si="8"/>
        <v>AZ18 WHT06 ol42 prof 2</v>
      </c>
      <c r="B160" s="1" t="s">
        <v>379</v>
      </c>
      <c r="C160" s="10" t="s">
        <v>102</v>
      </c>
      <c r="D160" t="s">
        <v>58</v>
      </c>
      <c r="E160" s="10" t="s">
        <v>297</v>
      </c>
      <c r="F160" s="10" t="s">
        <v>369</v>
      </c>
      <c r="G160" s="10"/>
      <c r="H160">
        <v>59.816200000000002</v>
      </c>
      <c r="I160">
        <v>59.816200000000002</v>
      </c>
      <c r="J160">
        <v>59.816200000000002</v>
      </c>
      <c r="K160">
        <v>59.816200000000002</v>
      </c>
      <c r="L160">
        <v>59.816200000000002</v>
      </c>
      <c r="M160">
        <v>59.816200000000002</v>
      </c>
      <c r="N160">
        <v>59.816200000000002</v>
      </c>
      <c r="O160">
        <v>59.816200000000002</v>
      </c>
      <c r="P160">
        <v>59.816200000000002</v>
      </c>
      <c r="R160" s="3">
        <v>65</v>
      </c>
      <c r="S160">
        <v>65</v>
      </c>
      <c r="T160">
        <v>65</v>
      </c>
      <c r="U160">
        <v>15</v>
      </c>
      <c r="V160">
        <v>35</v>
      </c>
      <c r="W160">
        <v>50</v>
      </c>
      <c r="X160">
        <v>90</v>
      </c>
      <c r="Y160">
        <v>90</v>
      </c>
      <c r="Z160">
        <v>90</v>
      </c>
      <c r="AB160" s="3">
        <v>1.1226E-2</v>
      </c>
      <c r="AC160">
        <v>0.13191</v>
      </c>
      <c r="AD160">
        <v>9.4500000000000001E-3</v>
      </c>
      <c r="AE160">
        <v>0.13368099999999999</v>
      </c>
      <c r="AF160">
        <v>0.17962400000000001</v>
      </c>
      <c r="AG160">
        <v>6.4009999999999996E-3</v>
      </c>
      <c r="AH160">
        <v>27.43094</v>
      </c>
      <c r="AI160">
        <v>18.584109999999999</v>
      </c>
      <c r="AJ160">
        <v>10.41816</v>
      </c>
      <c r="AK160">
        <v>42.381860000000003</v>
      </c>
      <c r="AL160" s="3">
        <v>99.287369999999996</v>
      </c>
      <c r="AM160">
        <v>8.9759999999999996E-3</v>
      </c>
      <c r="AN160">
        <v>7.1001999999999996E-2</v>
      </c>
      <c r="AO160">
        <v>4.2560000000000002E-3</v>
      </c>
      <c r="AP160">
        <v>5.2495E-2</v>
      </c>
      <c r="AQ160">
        <v>6.6003999999999993E-2</v>
      </c>
      <c r="AR160">
        <v>4.4580000000000002E-3</v>
      </c>
      <c r="AS160">
        <v>24.348020000000002</v>
      </c>
      <c r="AT160">
        <v>14.275069999999999</v>
      </c>
      <c r="AU160">
        <v>4.0244799999999996</v>
      </c>
      <c r="AV160">
        <v>57.145249999999997</v>
      </c>
      <c r="AW160">
        <v>100</v>
      </c>
      <c r="AX160" s="3">
        <v>2.1211000000000001E-2</v>
      </c>
      <c r="AY160">
        <v>0.18456900000000001</v>
      </c>
      <c r="AZ160">
        <v>1.5764E-2</v>
      </c>
      <c r="BA160">
        <v>0.17261399999999999</v>
      </c>
      <c r="BB160">
        <v>0.228576</v>
      </c>
      <c r="BC160">
        <v>1.4666999999999999E-2</v>
      </c>
      <c r="BD160">
        <v>45.488680000000002</v>
      </c>
      <c r="BE160">
        <v>39.75835</v>
      </c>
      <c r="BF160">
        <v>13.40293</v>
      </c>
      <c r="BG160">
        <v>99.287360000000007</v>
      </c>
      <c r="BH160" s="3">
        <v>45</v>
      </c>
      <c r="BI160">
        <v>132</v>
      </c>
      <c r="BJ160">
        <v>70</v>
      </c>
      <c r="BK160">
        <v>261</v>
      </c>
      <c r="BL160">
        <v>220</v>
      </c>
      <c r="BM160">
        <v>76</v>
      </c>
      <c r="BR160" s="3">
        <v>3.852E-3</v>
      </c>
      <c r="BS160">
        <v>1.3469E-2</v>
      </c>
      <c r="BT160">
        <v>5.8840000000000003E-3</v>
      </c>
      <c r="BU160">
        <v>2.7016999999999999E-2</v>
      </c>
      <c r="BV160">
        <v>2.2731999999999999E-2</v>
      </c>
      <c r="BW160">
        <v>6.3959999999999998E-3</v>
      </c>
      <c r="BX160">
        <v>0.19391700000000001</v>
      </c>
      <c r="BY160">
        <v>0.107876</v>
      </c>
      <c r="BZ160">
        <v>0.19081799999999999</v>
      </c>
      <c r="CB160" s="3">
        <v>-15244.7</v>
      </c>
      <c r="CC160">
        <v>-27074.2</v>
      </c>
      <c r="CD160">
        <v>-15</v>
      </c>
      <c r="CE160" t="s">
        <v>0</v>
      </c>
      <c r="CF160" t="s">
        <v>0</v>
      </c>
      <c r="CG160" t="s">
        <v>367</v>
      </c>
      <c r="CH160">
        <v>62711.37</v>
      </c>
      <c r="CI160">
        <v>12.10736</v>
      </c>
      <c r="CJ160">
        <v>277</v>
      </c>
      <c r="CK160" t="s">
        <v>380</v>
      </c>
      <c r="CL160" s="12">
        <f t="shared" si="9"/>
        <v>16.011169861545831</v>
      </c>
      <c r="CM160" s="11">
        <f t="shared" si="7"/>
        <v>0.85815560842364969</v>
      </c>
    </row>
    <row r="161" spans="1:91" x14ac:dyDescent="0.2">
      <c r="A161" t="str">
        <f t="shared" si="8"/>
        <v>AZ18 WHT06 ol42 prof 2</v>
      </c>
      <c r="B161" s="1" t="s">
        <v>381</v>
      </c>
      <c r="C161" s="10" t="s">
        <v>102</v>
      </c>
      <c r="D161" t="s">
        <v>58</v>
      </c>
      <c r="E161" s="10" t="s">
        <v>297</v>
      </c>
      <c r="F161" s="10" t="s">
        <v>369</v>
      </c>
      <c r="G161" s="10"/>
      <c r="H161">
        <v>59.816200000000002</v>
      </c>
      <c r="I161">
        <v>59.816200000000002</v>
      </c>
      <c r="J161">
        <v>59.816200000000002</v>
      </c>
      <c r="K161">
        <v>59.816200000000002</v>
      </c>
      <c r="L161">
        <v>59.816200000000002</v>
      </c>
      <c r="M161">
        <v>59.816200000000002</v>
      </c>
      <c r="N161">
        <v>59.816200000000002</v>
      </c>
      <c r="O161">
        <v>59.816200000000002</v>
      </c>
      <c r="P161">
        <v>59.816200000000002</v>
      </c>
      <c r="R161" s="3">
        <v>65</v>
      </c>
      <c r="S161">
        <v>65</v>
      </c>
      <c r="T161">
        <v>65</v>
      </c>
      <c r="U161">
        <v>15</v>
      </c>
      <c r="V161">
        <v>35</v>
      </c>
      <c r="W161">
        <v>50</v>
      </c>
      <c r="X161">
        <v>90</v>
      </c>
      <c r="Y161">
        <v>90</v>
      </c>
      <c r="Z161">
        <v>90</v>
      </c>
      <c r="AB161" s="3">
        <v>1.3861999999999999E-2</v>
      </c>
      <c r="AC161">
        <v>0.101507</v>
      </c>
      <c r="AD161">
        <v>4.8830000000000002E-3</v>
      </c>
      <c r="AE161">
        <v>0.13028100000000001</v>
      </c>
      <c r="AF161">
        <v>0.19752700000000001</v>
      </c>
      <c r="AG161">
        <v>7.2090000000000001E-3</v>
      </c>
      <c r="AH161">
        <v>27.74802</v>
      </c>
      <c r="AI161">
        <v>18.644220000000001</v>
      </c>
      <c r="AJ161">
        <v>10.32382</v>
      </c>
      <c r="AK161">
        <v>42.624139999999997</v>
      </c>
      <c r="AL161" s="3">
        <v>99.795460000000006</v>
      </c>
      <c r="AM161">
        <v>1.1017000000000001E-2</v>
      </c>
      <c r="AN161">
        <v>5.4307000000000001E-2</v>
      </c>
      <c r="AO161">
        <v>2.186E-3</v>
      </c>
      <c r="AP161">
        <v>5.0851E-2</v>
      </c>
      <c r="AQ161">
        <v>7.2145000000000001E-2</v>
      </c>
      <c r="AR161">
        <v>4.9899999999999996E-3</v>
      </c>
      <c r="AS161">
        <v>24.480779999999999</v>
      </c>
      <c r="AT161">
        <v>14.234780000000001</v>
      </c>
      <c r="AU161">
        <v>3.9639600000000002</v>
      </c>
      <c r="AV161">
        <v>57.124980000000001</v>
      </c>
      <c r="AW161">
        <v>100</v>
      </c>
      <c r="AX161" s="3">
        <v>2.6193000000000001E-2</v>
      </c>
      <c r="AY161">
        <v>0.14202799999999999</v>
      </c>
      <c r="AZ161">
        <v>8.1449999999999995E-3</v>
      </c>
      <c r="BA161">
        <v>0.16822300000000001</v>
      </c>
      <c r="BB161">
        <v>0.25135800000000003</v>
      </c>
      <c r="BC161">
        <v>1.6518000000000001E-2</v>
      </c>
      <c r="BD161">
        <v>46.014499999999998</v>
      </c>
      <c r="BE161">
        <v>39.886940000000003</v>
      </c>
      <c r="BF161">
        <v>13.281549999999999</v>
      </c>
      <c r="BG161">
        <v>99.795460000000006</v>
      </c>
      <c r="BH161" s="3">
        <v>45</v>
      </c>
      <c r="BI161">
        <v>140</v>
      </c>
      <c r="BJ161">
        <v>70</v>
      </c>
      <c r="BK161">
        <v>249</v>
      </c>
      <c r="BL161">
        <v>222</v>
      </c>
      <c r="BM161">
        <v>76</v>
      </c>
      <c r="BR161" s="3">
        <v>3.888E-3</v>
      </c>
      <c r="BS161">
        <v>1.3498E-2</v>
      </c>
      <c r="BT161">
        <v>5.9040000000000004E-3</v>
      </c>
      <c r="BU161">
        <v>2.6054999999999998E-2</v>
      </c>
      <c r="BV161">
        <v>2.3285E-2</v>
      </c>
      <c r="BW161">
        <v>6.4400000000000004E-3</v>
      </c>
      <c r="BX161">
        <v>0.19581899999999999</v>
      </c>
      <c r="BY161">
        <v>0.108129</v>
      </c>
      <c r="BZ161">
        <v>0.18956000000000001</v>
      </c>
      <c r="CB161" s="3">
        <v>-15241.9</v>
      </c>
      <c r="CC161">
        <v>-27075.599999999999</v>
      </c>
      <c r="CD161">
        <v>-15</v>
      </c>
      <c r="CE161" t="s">
        <v>0</v>
      </c>
      <c r="CF161" t="s">
        <v>0</v>
      </c>
      <c r="CG161" t="s">
        <v>367</v>
      </c>
      <c r="CH161">
        <v>62711.68</v>
      </c>
      <c r="CI161">
        <v>12.14621</v>
      </c>
      <c r="CJ161">
        <v>278</v>
      </c>
      <c r="CK161" t="s">
        <v>382</v>
      </c>
      <c r="CL161" s="12">
        <f t="shared" si="9"/>
        <v>19.141665030045537</v>
      </c>
      <c r="CM161" s="11">
        <f t="shared" si="7"/>
        <v>0.86064347925134843</v>
      </c>
    </row>
    <row r="162" spans="1:91" x14ac:dyDescent="0.2">
      <c r="A162" t="str">
        <f t="shared" si="8"/>
        <v>AZ18 WHT06 ol42 prof 2</v>
      </c>
      <c r="B162" s="1" t="s">
        <v>383</v>
      </c>
      <c r="C162" s="10" t="s">
        <v>102</v>
      </c>
      <c r="D162" t="s">
        <v>58</v>
      </c>
      <c r="E162" s="10" t="s">
        <v>297</v>
      </c>
      <c r="F162" s="10" t="s">
        <v>369</v>
      </c>
      <c r="G162" s="10"/>
      <c r="H162">
        <v>59.816200000000002</v>
      </c>
      <c r="I162">
        <v>59.816200000000002</v>
      </c>
      <c r="J162">
        <v>59.816200000000002</v>
      </c>
      <c r="K162">
        <v>59.816200000000002</v>
      </c>
      <c r="L162">
        <v>59.816200000000002</v>
      </c>
      <c r="M162">
        <v>59.816200000000002</v>
      </c>
      <c r="N162">
        <v>59.816200000000002</v>
      </c>
      <c r="O162">
        <v>59.816200000000002</v>
      </c>
      <c r="P162">
        <v>59.816200000000002</v>
      </c>
      <c r="R162" s="3">
        <v>65</v>
      </c>
      <c r="S162">
        <v>65</v>
      </c>
      <c r="T162">
        <v>65</v>
      </c>
      <c r="U162">
        <v>15</v>
      </c>
      <c r="V162">
        <v>35</v>
      </c>
      <c r="W162">
        <v>50</v>
      </c>
      <c r="X162">
        <v>90</v>
      </c>
      <c r="Y162">
        <v>90</v>
      </c>
      <c r="Z162">
        <v>90</v>
      </c>
      <c r="AB162" s="3">
        <v>1.3873E-2</v>
      </c>
      <c r="AC162">
        <v>0.106487</v>
      </c>
      <c r="AD162">
        <v>8.9580000000000007E-3</v>
      </c>
      <c r="AE162">
        <v>0.13658000000000001</v>
      </c>
      <c r="AF162">
        <v>0.213059</v>
      </c>
      <c r="AG162">
        <v>1.0194E-2</v>
      </c>
      <c r="AH162">
        <v>27.915289999999999</v>
      </c>
      <c r="AI162">
        <v>18.733840000000001</v>
      </c>
      <c r="AJ162">
        <v>10.09564</v>
      </c>
      <c r="AK162">
        <v>42.785640000000001</v>
      </c>
      <c r="AL162" s="3">
        <v>100.0196</v>
      </c>
      <c r="AM162">
        <v>1.0985999999999999E-2</v>
      </c>
      <c r="AN162">
        <v>5.6767999999999999E-2</v>
      </c>
      <c r="AO162">
        <v>3.9960000000000004E-3</v>
      </c>
      <c r="AP162">
        <v>5.3117999999999999E-2</v>
      </c>
      <c r="AQ162">
        <v>7.7538999999999997E-2</v>
      </c>
      <c r="AR162">
        <v>7.0320000000000001E-3</v>
      </c>
      <c r="AS162">
        <v>24.540120000000002</v>
      </c>
      <c r="AT162">
        <v>14.25197</v>
      </c>
      <c r="AU162">
        <v>3.8624619999999998</v>
      </c>
      <c r="AV162">
        <v>57.136009999999999</v>
      </c>
      <c r="AW162">
        <v>100</v>
      </c>
      <c r="AX162" s="3">
        <v>2.6211999999999999E-2</v>
      </c>
      <c r="AY162">
        <v>0.14899699999999999</v>
      </c>
      <c r="AZ162">
        <v>1.4943E-2</v>
      </c>
      <c r="BA162">
        <v>0.17635700000000001</v>
      </c>
      <c r="BB162">
        <v>0.271123</v>
      </c>
      <c r="BC162">
        <v>2.3358E-2</v>
      </c>
      <c r="BD162">
        <v>46.291879999999999</v>
      </c>
      <c r="BE162">
        <v>40.078690000000002</v>
      </c>
      <c r="BF162">
        <v>12.988</v>
      </c>
      <c r="BG162">
        <v>100.01949999999999</v>
      </c>
      <c r="BH162" s="3">
        <v>45</v>
      </c>
      <c r="BI162">
        <v>133</v>
      </c>
      <c r="BJ162">
        <v>69</v>
      </c>
      <c r="BK162">
        <v>258</v>
      </c>
      <c r="BL162">
        <v>223</v>
      </c>
      <c r="BM162">
        <v>76</v>
      </c>
      <c r="BR162" s="3">
        <v>3.833E-3</v>
      </c>
      <c r="BS162">
        <v>1.3068E-2</v>
      </c>
      <c r="BT162">
        <v>5.8320000000000004E-3</v>
      </c>
      <c r="BU162">
        <v>2.6908000000000001E-2</v>
      </c>
      <c r="BV162">
        <v>2.3771E-2</v>
      </c>
      <c r="BW162">
        <v>6.463E-3</v>
      </c>
      <c r="BX162">
        <v>0.196793</v>
      </c>
      <c r="BY162">
        <v>0.108484</v>
      </c>
      <c r="BZ162">
        <v>0.18651899999999999</v>
      </c>
      <c r="CB162" s="3">
        <v>-15239</v>
      </c>
      <c r="CC162">
        <v>-27077</v>
      </c>
      <c r="CD162">
        <v>-15</v>
      </c>
      <c r="CE162" t="s">
        <v>0</v>
      </c>
      <c r="CF162" t="s">
        <v>0</v>
      </c>
      <c r="CG162" t="s">
        <v>367</v>
      </c>
      <c r="CH162">
        <v>62711.99</v>
      </c>
      <c r="CI162">
        <v>12.140689999999999</v>
      </c>
      <c r="CJ162">
        <v>279</v>
      </c>
      <c r="CK162" t="s">
        <v>384</v>
      </c>
      <c r="CL162" s="12">
        <f t="shared" si="9"/>
        <v>22.361913467666767</v>
      </c>
      <c r="CM162" s="11">
        <f t="shared" si="7"/>
        <v>0.86401018048288702</v>
      </c>
    </row>
    <row r="163" spans="1:91" x14ac:dyDescent="0.2">
      <c r="A163" t="str">
        <f t="shared" si="8"/>
        <v>AZ18 WHT06 ol42 prof 2</v>
      </c>
      <c r="B163" s="1" t="s">
        <v>385</v>
      </c>
      <c r="C163" s="10" t="s">
        <v>102</v>
      </c>
      <c r="D163" t="s">
        <v>58</v>
      </c>
      <c r="E163" s="10" t="s">
        <v>297</v>
      </c>
      <c r="F163" s="10" t="s">
        <v>369</v>
      </c>
      <c r="G163" s="10"/>
      <c r="H163">
        <v>59.816200000000002</v>
      </c>
      <c r="I163">
        <v>59.816200000000002</v>
      </c>
      <c r="J163">
        <v>59.816200000000002</v>
      </c>
      <c r="K163">
        <v>59.816200000000002</v>
      </c>
      <c r="L163">
        <v>59.816200000000002</v>
      </c>
      <c r="M163">
        <v>59.816200000000002</v>
      </c>
      <c r="N163">
        <v>59.816200000000002</v>
      </c>
      <c r="O163">
        <v>59.816200000000002</v>
      </c>
      <c r="P163">
        <v>59.816200000000002</v>
      </c>
      <c r="R163" s="3">
        <v>65</v>
      </c>
      <c r="S163">
        <v>65</v>
      </c>
      <c r="T163">
        <v>65</v>
      </c>
      <c r="U163">
        <v>15</v>
      </c>
      <c r="V163">
        <v>35</v>
      </c>
      <c r="W163">
        <v>50</v>
      </c>
      <c r="X163">
        <v>90</v>
      </c>
      <c r="Y163">
        <v>90</v>
      </c>
      <c r="Z163">
        <v>90</v>
      </c>
      <c r="AB163" s="3">
        <v>1.2411E-2</v>
      </c>
      <c r="AC163">
        <v>9.9554000000000004E-2</v>
      </c>
      <c r="AD163">
        <v>6.0590000000000001E-3</v>
      </c>
      <c r="AE163">
        <v>0.13580700000000001</v>
      </c>
      <c r="AF163">
        <v>0.22468099999999999</v>
      </c>
      <c r="AG163">
        <v>4.9589999999999999E-3</v>
      </c>
      <c r="AH163">
        <v>28.0488</v>
      </c>
      <c r="AI163">
        <v>18.75253</v>
      </c>
      <c r="AJ163">
        <v>9.7920990000000003</v>
      </c>
      <c r="AK163">
        <v>42.798029999999997</v>
      </c>
      <c r="AL163" s="3">
        <v>99.874930000000006</v>
      </c>
      <c r="AM163">
        <v>9.8259999999999997E-3</v>
      </c>
      <c r="AN163">
        <v>5.3058000000000001E-2</v>
      </c>
      <c r="AO163">
        <v>2.702E-3</v>
      </c>
      <c r="AP163">
        <v>5.2803999999999997E-2</v>
      </c>
      <c r="AQ163">
        <v>8.1747E-2</v>
      </c>
      <c r="AR163">
        <v>3.4199999999999999E-3</v>
      </c>
      <c r="AS163">
        <v>24.651039999999998</v>
      </c>
      <c r="AT163">
        <v>14.262449999999999</v>
      </c>
      <c r="AU163">
        <v>3.7453509999999999</v>
      </c>
      <c r="AV163">
        <v>57.137599999999999</v>
      </c>
      <c r="AW163">
        <v>100</v>
      </c>
      <c r="AX163" s="3">
        <v>2.3451E-2</v>
      </c>
      <c r="AY163">
        <v>0.139296</v>
      </c>
      <c r="AZ163">
        <v>1.0107E-2</v>
      </c>
      <c r="BA163">
        <v>0.17535800000000001</v>
      </c>
      <c r="BB163">
        <v>0.28591299999999997</v>
      </c>
      <c r="BC163">
        <v>1.1363E-2</v>
      </c>
      <c r="BD163">
        <v>46.513280000000002</v>
      </c>
      <c r="BE163">
        <v>40.118670000000002</v>
      </c>
      <c r="BF163">
        <v>12.5975</v>
      </c>
      <c r="BG163">
        <v>99.874930000000006</v>
      </c>
      <c r="BH163" s="3">
        <v>45</v>
      </c>
      <c r="BI163">
        <v>138</v>
      </c>
      <c r="BJ163">
        <v>69</v>
      </c>
      <c r="BK163">
        <v>257</v>
      </c>
      <c r="BL163">
        <v>224</v>
      </c>
      <c r="BM163">
        <v>76</v>
      </c>
      <c r="BR163" s="3">
        <v>3.859E-3</v>
      </c>
      <c r="BS163">
        <v>1.3317000000000001E-2</v>
      </c>
      <c r="BT163">
        <v>5.8320000000000004E-3</v>
      </c>
      <c r="BU163">
        <v>2.6848E-2</v>
      </c>
      <c r="BV163">
        <v>2.4146999999999998E-2</v>
      </c>
      <c r="BW163">
        <v>6.3749999999999996E-3</v>
      </c>
      <c r="BX163">
        <v>0.19755700000000001</v>
      </c>
      <c r="BY163">
        <v>0.108573</v>
      </c>
      <c r="BZ163">
        <v>0.18246599999999999</v>
      </c>
      <c r="CB163" s="3">
        <v>-15236.2</v>
      </c>
      <c r="CC163">
        <v>-27078.5</v>
      </c>
      <c r="CD163">
        <v>-15</v>
      </c>
      <c r="CE163" t="s">
        <v>0</v>
      </c>
      <c r="CF163" t="s">
        <v>0</v>
      </c>
      <c r="CG163" t="s">
        <v>367</v>
      </c>
      <c r="CH163">
        <v>62712.3</v>
      </c>
      <c r="CI163">
        <v>12.08146</v>
      </c>
      <c r="CJ163">
        <v>280</v>
      </c>
      <c r="CK163" t="s">
        <v>386</v>
      </c>
      <c r="CL163" s="12">
        <f t="shared" si="9"/>
        <v>25.538389502519845</v>
      </c>
      <c r="CM163" s="11">
        <f t="shared" si="7"/>
        <v>0.86810468273943686</v>
      </c>
    </row>
    <row r="164" spans="1:91" x14ac:dyDescent="0.2">
      <c r="A164" t="str">
        <f t="shared" si="8"/>
        <v>AZ18 WHT06 ol42 prof 2</v>
      </c>
      <c r="B164" s="1" t="s">
        <v>387</v>
      </c>
      <c r="C164" s="10" t="s">
        <v>102</v>
      </c>
      <c r="D164" t="s">
        <v>58</v>
      </c>
      <c r="E164" s="10" t="s">
        <v>297</v>
      </c>
      <c r="F164" s="10" t="s">
        <v>369</v>
      </c>
      <c r="G164" s="10"/>
      <c r="H164">
        <v>59.801000000000002</v>
      </c>
      <c r="I164">
        <v>59.801000000000002</v>
      </c>
      <c r="J164">
        <v>59.801000000000002</v>
      </c>
      <c r="K164">
        <v>59.801000000000002</v>
      </c>
      <c r="L164">
        <v>59.801000000000002</v>
      </c>
      <c r="M164">
        <v>59.801000000000002</v>
      </c>
      <c r="N164">
        <v>59.801000000000002</v>
      </c>
      <c r="O164">
        <v>59.801000000000002</v>
      </c>
      <c r="P164">
        <v>59.801000000000002</v>
      </c>
      <c r="R164" s="3">
        <v>65</v>
      </c>
      <c r="S164">
        <v>65</v>
      </c>
      <c r="T164">
        <v>65</v>
      </c>
      <c r="U164">
        <v>15</v>
      </c>
      <c r="V164">
        <v>35</v>
      </c>
      <c r="W164">
        <v>50</v>
      </c>
      <c r="X164">
        <v>90</v>
      </c>
      <c r="Y164">
        <v>90</v>
      </c>
      <c r="Z164">
        <v>90</v>
      </c>
      <c r="AB164" s="3">
        <v>1.4161E-2</v>
      </c>
      <c r="AC164">
        <v>0.10485</v>
      </c>
      <c r="AD164">
        <v>9.0320000000000001E-3</v>
      </c>
      <c r="AE164">
        <v>0.13372500000000001</v>
      </c>
      <c r="AF164">
        <v>0.24592700000000001</v>
      </c>
      <c r="AG164">
        <v>7.443E-3</v>
      </c>
      <c r="AH164">
        <v>28.1328</v>
      </c>
      <c r="AI164">
        <v>18.78735</v>
      </c>
      <c r="AJ164">
        <v>9.6537520000000008</v>
      </c>
      <c r="AK164">
        <v>42.86741</v>
      </c>
      <c r="AL164" s="3">
        <v>99.956450000000004</v>
      </c>
      <c r="AM164">
        <v>1.1194000000000001E-2</v>
      </c>
      <c r="AN164">
        <v>5.5794000000000003E-2</v>
      </c>
      <c r="AO164">
        <v>4.0220000000000004E-3</v>
      </c>
      <c r="AP164">
        <v>5.1914000000000002E-2</v>
      </c>
      <c r="AQ164">
        <v>8.9339000000000002E-2</v>
      </c>
      <c r="AR164">
        <v>5.1250000000000002E-3</v>
      </c>
      <c r="AS164">
        <v>24.686800000000002</v>
      </c>
      <c r="AT164">
        <v>14.26694</v>
      </c>
      <c r="AU164">
        <v>3.68675</v>
      </c>
      <c r="AV164">
        <v>57.142119999999998</v>
      </c>
      <c r="AW164">
        <v>100</v>
      </c>
      <c r="AX164" s="3">
        <v>2.6757E-2</v>
      </c>
      <c r="AY164">
        <v>0.146705</v>
      </c>
      <c r="AZ164">
        <v>1.5066E-2</v>
      </c>
      <c r="BA164">
        <v>0.17267099999999999</v>
      </c>
      <c r="BB164">
        <v>0.31294899999999998</v>
      </c>
      <c r="BC164">
        <v>1.7054E-2</v>
      </c>
      <c r="BD164">
        <v>46.65258</v>
      </c>
      <c r="BE164">
        <v>40.193159999999999</v>
      </c>
      <c r="BF164">
        <v>12.419510000000001</v>
      </c>
      <c r="BG164">
        <v>99.956460000000007</v>
      </c>
      <c r="BH164" s="3">
        <v>45</v>
      </c>
      <c r="BI164">
        <v>136</v>
      </c>
      <c r="BJ164">
        <v>69</v>
      </c>
      <c r="BK164">
        <v>251</v>
      </c>
      <c r="BL164">
        <v>220</v>
      </c>
      <c r="BM164">
        <v>75</v>
      </c>
      <c r="BR164" s="3">
        <v>3.8370000000000001E-3</v>
      </c>
      <c r="BS164">
        <v>1.3238E-2</v>
      </c>
      <c r="BT164">
        <v>5.8089999999999999E-3</v>
      </c>
      <c r="BU164">
        <v>2.6377000000000001E-2</v>
      </c>
      <c r="BV164">
        <v>2.4400000000000002E-2</v>
      </c>
      <c r="BW164">
        <v>6.3530000000000001E-3</v>
      </c>
      <c r="BX164">
        <v>0.19805200000000001</v>
      </c>
      <c r="BY164">
        <v>0.108721</v>
      </c>
      <c r="BZ164">
        <v>0.18062300000000001</v>
      </c>
      <c r="CB164" s="3">
        <v>-15233.3</v>
      </c>
      <c r="CC164">
        <v>-27079.9</v>
      </c>
      <c r="CD164">
        <v>-15</v>
      </c>
      <c r="CE164" t="s">
        <v>0</v>
      </c>
      <c r="CF164" t="s">
        <v>0</v>
      </c>
      <c r="CG164" t="s">
        <v>367</v>
      </c>
      <c r="CH164">
        <v>62712.61</v>
      </c>
      <c r="CI164">
        <v>12.073740000000001</v>
      </c>
      <c r="CJ164">
        <v>281</v>
      </c>
      <c r="CK164" t="s">
        <v>388</v>
      </c>
      <c r="CL164" s="12">
        <f t="shared" si="9"/>
        <v>28.758637940142712</v>
      </c>
      <c r="CM164" s="11">
        <f t="shared" si="7"/>
        <v>0.87006384467223874</v>
      </c>
    </row>
    <row r="165" spans="1:91" x14ac:dyDescent="0.2">
      <c r="A165" t="str">
        <f t="shared" si="8"/>
        <v>AZ18 WHT06 ol42 prof 2</v>
      </c>
      <c r="B165" s="1" t="s">
        <v>389</v>
      </c>
      <c r="C165" s="10" t="s">
        <v>102</v>
      </c>
      <c r="D165" t="s">
        <v>58</v>
      </c>
      <c r="E165" s="10" t="s">
        <v>297</v>
      </c>
      <c r="F165" s="10" t="s">
        <v>369</v>
      </c>
      <c r="G165" s="10"/>
      <c r="H165">
        <v>59.801000000000002</v>
      </c>
      <c r="I165">
        <v>59.801000000000002</v>
      </c>
      <c r="J165">
        <v>59.801000000000002</v>
      </c>
      <c r="K165">
        <v>59.801000000000002</v>
      </c>
      <c r="L165">
        <v>59.801000000000002</v>
      </c>
      <c r="M165">
        <v>59.801000000000002</v>
      </c>
      <c r="N165">
        <v>59.801000000000002</v>
      </c>
      <c r="O165">
        <v>59.801000000000002</v>
      </c>
      <c r="P165">
        <v>59.801000000000002</v>
      </c>
      <c r="R165" s="3">
        <v>65</v>
      </c>
      <c r="S165">
        <v>65</v>
      </c>
      <c r="T165">
        <v>65</v>
      </c>
      <c r="U165">
        <v>15</v>
      </c>
      <c r="V165">
        <v>35</v>
      </c>
      <c r="W165">
        <v>50</v>
      </c>
      <c r="X165">
        <v>90</v>
      </c>
      <c r="Y165">
        <v>90</v>
      </c>
      <c r="Z165">
        <v>90</v>
      </c>
      <c r="AB165" s="3">
        <v>1.2827E-2</v>
      </c>
      <c r="AC165">
        <v>0.10273</v>
      </c>
      <c r="AD165">
        <v>5.3740000000000003E-3</v>
      </c>
      <c r="AE165">
        <v>0.12775</v>
      </c>
      <c r="AF165">
        <v>0.243288</v>
      </c>
      <c r="AG165">
        <v>3.0469999999999998E-3</v>
      </c>
      <c r="AH165">
        <v>28.2029</v>
      </c>
      <c r="AI165">
        <v>18.820650000000001</v>
      </c>
      <c r="AJ165">
        <v>9.5089299999999994</v>
      </c>
      <c r="AK165">
        <v>42.897399999999998</v>
      </c>
      <c r="AL165" s="3">
        <v>99.924899999999994</v>
      </c>
      <c r="AM165">
        <v>1.0133E-2</v>
      </c>
      <c r="AN165">
        <v>5.4632E-2</v>
      </c>
      <c r="AO165">
        <v>2.3909999999999999E-3</v>
      </c>
      <c r="AP165">
        <v>4.9563999999999997E-2</v>
      </c>
      <c r="AQ165">
        <v>8.8326000000000002E-2</v>
      </c>
      <c r="AR165">
        <v>2.0969999999999999E-3</v>
      </c>
      <c r="AS165">
        <v>24.733139999999999</v>
      </c>
      <c r="AT165">
        <v>14.283469999999999</v>
      </c>
      <c r="AU165">
        <v>3.6292170000000001</v>
      </c>
      <c r="AV165">
        <v>57.147030000000001</v>
      </c>
      <c r="AW165">
        <v>100</v>
      </c>
      <c r="AX165" s="3">
        <v>2.4237000000000002E-2</v>
      </c>
      <c r="AY165">
        <v>0.14374000000000001</v>
      </c>
      <c r="AZ165">
        <v>8.9639999999999997E-3</v>
      </c>
      <c r="BA165">
        <v>0.16495499999999999</v>
      </c>
      <c r="BB165">
        <v>0.30959100000000001</v>
      </c>
      <c r="BC165">
        <v>6.9810000000000002E-3</v>
      </c>
      <c r="BD165">
        <v>46.768819999999998</v>
      </c>
      <c r="BE165">
        <v>40.264409999999998</v>
      </c>
      <c r="BF165">
        <v>12.2332</v>
      </c>
      <c r="BG165">
        <v>99.924899999999994</v>
      </c>
      <c r="BH165" s="3">
        <v>45</v>
      </c>
      <c r="BI165">
        <v>135</v>
      </c>
      <c r="BJ165">
        <v>70</v>
      </c>
      <c r="BK165">
        <v>250</v>
      </c>
      <c r="BL165">
        <v>217</v>
      </c>
      <c r="BM165">
        <v>76</v>
      </c>
      <c r="BR165" s="3">
        <v>3.888E-3</v>
      </c>
      <c r="BS165">
        <v>1.3171E-2</v>
      </c>
      <c r="BT165">
        <v>5.8760000000000001E-3</v>
      </c>
      <c r="BU165">
        <v>2.6051999999999999E-2</v>
      </c>
      <c r="BV165">
        <v>2.4153999999999998E-2</v>
      </c>
      <c r="BW165">
        <v>6.3699999999999998E-3</v>
      </c>
      <c r="BX165">
        <v>0.19845099999999999</v>
      </c>
      <c r="BY165">
        <v>0.108857</v>
      </c>
      <c r="BZ165">
        <v>0.17868400000000001</v>
      </c>
      <c r="CB165" s="3">
        <v>-15230.5</v>
      </c>
      <c r="CC165">
        <v>-27081.3</v>
      </c>
      <c r="CD165">
        <v>-15</v>
      </c>
      <c r="CE165" t="s">
        <v>0</v>
      </c>
      <c r="CF165" t="s">
        <v>0</v>
      </c>
      <c r="CG165" t="s">
        <v>367</v>
      </c>
      <c r="CH165">
        <v>62712.92</v>
      </c>
      <c r="CI165">
        <v>12.04726</v>
      </c>
      <c r="CJ165">
        <v>282</v>
      </c>
      <c r="CK165" t="s">
        <v>390</v>
      </c>
      <c r="CL165" s="12">
        <f t="shared" si="9"/>
        <v>31.889133108640792</v>
      </c>
      <c r="CM165" s="11">
        <f t="shared" si="7"/>
        <v>0.87204106485226174</v>
      </c>
    </row>
    <row r="166" spans="1:91" x14ac:dyDescent="0.2">
      <c r="A166" t="str">
        <f t="shared" si="8"/>
        <v>AZ18 WHT06 ol42 prof 2</v>
      </c>
      <c r="B166" s="1" t="s">
        <v>391</v>
      </c>
      <c r="C166" s="10" t="s">
        <v>102</v>
      </c>
      <c r="D166" t="s">
        <v>58</v>
      </c>
      <c r="E166" s="10" t="s">
        <v>297</v>
      </c>
      <c r="F166" s="10" t="s">
        <v>369</v>
      </c>
      <c r="G166" s="10"/>
      <c r="H166">
        <v>59.801000000000002</v>
      </c>
      <c r="I166">
        <v>59.801000000000002</v>
      </c>
      <c r="J166">
        <v>59.801000000000002</v>
      </c>
      <c r="K166">
        <v>59.801000000000002</v>
      </c>
      <c r="L166">
        <v>59.801000000000002</v>
      </c>
      <c r="M166">
        <v>59.801000000000002</v>
      </c>
      <c r="N166">
        <v>59.801000000000002</v>
      </c>
      <c r="O166">
        <v>59.801000000000002</v>
      </c>
      <c r="P166">
        <v>59.801000000000002</v>
      </c>
      <c r="R166" s="3">
        <v>65</v>
      </c>
      <c r="S166">
        <v>65</v>
      </c>
      <c r="T166">
        <v>65</v>
      </c>
      <c r="U166">
        <v>15</v>
      </c>
      <c r="V166">
        <v>35</v>
      </c>
      <c r="W166">
        <v>50</v>
      </c>
      <c r="X166">
        <v>90</v>
      </c>
      <c r="Y166">
        <v>90</v>
      </c>
      <c r="Z166">
        <v>90</v>
      </c>
      <c r="AB166" s="3">
        <v>1.7167000000000002E-2</v>
      </c>
      <c r="AC166">
        <v>0.10352600000000001</v>
      </c>
      <c r="AD166">
        <v>5.9760000000000004E-3</v>
      </c>
      <c r="AE166">
        <v>0.141901</v>
      </c>
      <c r="AF166">
        <v>0.211892</v>
      </c>
      <c r="AG166">
        <v>8.1000000000000004E-5</v>
      </c>
      <c r="AH166">
        <v>28.281389999999998</v>
      </c>
      <c r="AI166">
        <v>18.772500000000001</v>
      </c>
      <c r="AJ166">
        <v>9.7051970000000001</v>
      </c>
      <c r="AK166">
        <v>42.946750000000002</v>
      </c>
      <c r="AL166" s="3">
        <v>100.18640000000001</v>
      </c>
      <c r="AM166">
        <v>1.3539000000000001E-2</v>
      </c>
      <c r="AN166">
        <v>5.4962999999999998E-2</v>
      </c>
      <c r="AO166">
        <v>2.6549999999999998E-3</v>
      </c>
      <c r="AP166">
        <v>5.4961999999999997E-2</v>
      </c>
      <c r="AQ166">
        <v>7.6798000000000005E-2</v>
      </c>
      <c r="AR166">
        <v>5.5000000000000002E-5</v>
      </c>
      <c r="AS166">
        <v>24.760100000000001</v>
      </c>
      <c r="AT166">
        <v>14.22287</v>
      </c>
      <c r="AU166">
        <v>3.6978710000000001</v>
      </c>
      <c r="AV166">
        <v>57.116190000000003</v>
      </c>
      <c r="AW166">
        <v>100</v>
      </c>
      <c r="AX166" s="3">
        <v>3.2437000000000001E-2</v>
      </c>
      <c r="AY166">
        <v>0.14485300000000001</v>
      </c>
      <c r="AZ166">
        <v>9.9679999999999994E-3</v>
      </c>
      <c r="BA166">
        <v>0.183228</v>
      </c>
      <c r="BB166">
        <v>0.26963700000000002</v>
      </c>
      <c r="BC166">
        <v>1.84E-4</v>
      </c>
      <c r="BD166">
        <v>46.898989999999998</v>
      </c>
      <c r="BE166">
        <v>40.1614</v>
      </c>
      <c r="BF166">
        <v>12.4857</v>
      </c>
      <c r="BG166">
        <v>100.18640000000001</v>
      </c>
      <c r="BH166" s="3">
        <v>45</v>
      </c>
      <c r="BI166">
        <v>133</v>
      </c>
      <c r="BJ166">
        <v>69</v>
      </c>
      <c r="BK166">
        <v>251</v>
      </c>
      <c r="BL166">
        <v>222</v>
      </c>
      <c r="BM166">
        <v>77</v>
      </c>
      <c r="BR166" s="3">
        <v>3.8730000000000001E-3</v>
      </c>
      <c r="BS166">
        <v>1.3044E-2</v>
      </c>
      <c r="BT166">
        <v>5.8019999999999999E-3</v>
      </c>
      <c r="BU166">
        <v>2.6615E-2</v>
      </c>
      <c r="BV166">
        <v>2.3682999999999999E-2</v>
      </c>
      <c r="BW166">
        <v>6.3759999999999997E-3</v>
      </c>
      <c r="BX166">
        <v>0.19895299999999999</v>
      </c>
      <c r="BY166">
        <v>0.108672</v>
      </c>
      <c r="BZ166">
        <v>0.18131900000000001</v>
      </c>
      <c r="CB166" s="3">
        <v>-15227.6</v>
      </c>
      <c r="CC166">
        <v>-27082.799999999999</v>
      </c>
      <c r="CD166">
        <v>-15</v>
      </c>
      <c r="CE166" t="s">
        <v>0</v>
      </c>
      <c r="CF166" t="s">
        <v>0</v>
      </c>
      <c r="CG166" t="s">
        <v>367</v>
      </c>
      <c r="CH166">
        <v>62713.23</v>
      </c>
      <c r="CI166">
        <v>12.10008</v>
      </c>
      <c r="CJ166">
        <v>283</v>
      </c>
      <c r="CK166" t="s">
        <v>392</v>
      </c>
      <c r="CL166" s="12">
        <f t="shared" si="9"/>
        <v>35.154098652103372</v>
      </c>
      <c r="CM166" s="11">
        <f t="shared" si="7"/>
        <v>0.87005851541559309</v>
      </c>
    </row>
    <row r="167" spans="1:91" x14ac:dyDescent="0.2">
      <c r="A167" t="str">
        <f t="shared" si="8"/>
        <v>AZ18 WHT06 ol42 prof 2</v>
      </c>
      <c r="B167" s="1" t="s">
        <v>393</v>
      </c>
      <c r="C167" s="10" t="s">
        <v>102</v>
      </c>
      <c r="D167" t="s">
        <v>58</v>
      </c>
      <c r="E167" s="10" t="s">
        <v>297</v>
      </c>
      <c r="F167" s="10" t="s">
        <v>369</v>
      </c>
      <c r="G167" s="10"/>
      <c r="H167">
        <v>59.801000000000002</v>
      </c>
      <c r="I167">
        <v>59.801000000000002</v>
      </c>
      <c r="J167">
        <v>59.801000000000002</v>
      </c>
      <c r="K167">
        <v>59.801000000000002</v>
      </c>
      <c r="L167">
        <v>59.801000000000002</v>
      </c>
      <c r="M167">
        <v>59.801000000000002</v>
      </c>
      <c r="N167">
        <v>59.801000000000002</v>
      </c>
      <c r="O167">
        <v>59.801000000000002</v>
      </c>
      <c r="P167">
        <v>59.801000000000002</v>
      </c>
      <c r="R167" s="3">
        <v>65</v>
      </c>
      <c r="S167">
        <v>65</v>
      </c>
      <c r="T167">
        <v>65</v>
      </c>
      <c r="U167">
        <v>15</v>
      </c>
      <c r="V167">
        <v>35</v>
      </c>
      <c r="W167">
        <v>50</v>
      </c>
      <c r="X167">
        <v>90</v>
      </c>
      <c r="Y167">
        <v>90</v>
      </c>
      <c r="Z167">
        <v>90</v>
      </c>
      <c r="AB167" s="3">
        <v>1.5476999999999999E-2</v>
      </c>
      <c r="AC167">
        <v>9.3780000000000002E-2</v>
      </c>
      <c r="AD167">
        <v>1.1221999999999999E-2</v>
      </c>
      <c r="AE167">
        <v>0.14299700000000001</v>
      </c>
      <c r="AF167">
        <v>0.20440900000000001</v>
      </c>
      <c r="AG167">
        <v>3.1259999999999999E-3</v>
      </c>
      <c r="AH167">
        <v>28.253609999999998</v>
      </c>
      <c r="AI167">
        <v>18.853770000000001</v>
      </c>
      <c r="AJ167">
        <v>9.6666109999999996</v>
      </c>
      <c r="AK167">
        <v>43.010330000000003</v>
      </c>
      <c r="AL167" s="3">
        <v>100.25530000000001</v>
      </c>
      <c r="AM167">
        <v>1.2193000000000001E-2</v>
      </c>
      <c r="AN167">
        <v>4.9737000000000003E-2</v>
      </c>
      <c r="AO167">
        <v>4.9800000000000001E-3</v>
      </c>
      <c r="AP167">
        <v>5.5329000000000003E-2</v>
      </c>
      <c r="AQ167">
        <v>7.4010000000000006E-2</v>
      </c>
      <c r="AR167">
        <v>2.1459999999999999E-3</v>
      </c>
      <c r="AS167">
        <v>24.7104</v>
      </c>
      <c r="AT167">
        <v>14.269780000000001</v>
      </c>
      <c r="AU167">
        <v>3.679389</v>
      </c>
      <c r="AV167">
        <v>57.142040000000001</v>
      </c>
      <c r="AW167">
        <v>100</v>
      </c>
      <c r="AX167" s="3">
        <v>2.9243999999999999E-2</v>
      </c>
      <c r="AY167">
        <v>0.131217</v>
      </c>
      <c r="AZ167">
        <v>1.8719E-2</v>
      </c>
      <c r="BA167">
        <v>0.184643</v>
      </c>
      <c r="BB167">
        <v>0.26011499999999999</v>
      </c>
      <c r="BC167">
        <v>7.1640000000000002E-3</v>
      </c>
      <c r="BD167">
        <v>46.852919999999997</v>
      </c>
      <c r="BE167">
        <v>40.335250000000002</v>
      </c>
      <c r="BF167">
        <v>12.436059999999999</v>
      </c>
      <c r="BG167">
        <v>100.25530000000001</v>
      </c>
      <c r="BH167" s="3">
        <v>45</v>
      </c>
      <c r="BI167">
        <v>138</v>
      </c>
      <c r="BJ167">
        <v>69</v>
      </c>
      <c r="BK167">
        <v>252</v>
      </c>
      <c r="BL167">
        <v>222</v>
      </c>
      <c r="BM167">
        <v>75</v>
      </c>
      <c r="BR167" s="3">
        <v>3.8660000000000001E-3</v>
      </c>
      <c r="BS167">
        <v>1.3184E-2</v>
      </c>
      <c r="BT167">
        <v>5.7939999999999997E-3</v>
      </c>
      <c r="BU167">
        <v>2.6735999999999999E-2</v>
      </c>
      <c r="BV167">
        <v>2.3501000000000001E-2</v>
      </c>
      <c r="BW167">
        <v>6.3150000000000003E-3</v>
      </c>
      <c r="BX167">
        <v>0.19877</v>
      </c>
      <c r="BY167">
        <v>0.10898099999999999</v>
      </c>
      <c r="BZ167">
        <v>0.18080499999999999</v>
      </c>
      <c r="CB167" s="3">
        <v>-15224.8</v>
      </c>
      <c r="CC167">
        <v>-27084.2</v>
      </c>
      <c r="CD167">
        <v>-15</v>
      </c>
      <c r="CE167" t="s">
        <v>0</v>
      </c>
      <c r="CF167" t="s">
        <v>0</v>
      </c>
      <c r="CG167" t="s">
        <v>367</v>
      </c>
      <c r="CH167">
        <v>62713.55</v>
      </c>
      <c r="CI167">
        <v>12.1008</v>
      </c>
      <c r="CJ167">
        <v>284</v>
      </c>
      <c r="CK167" t="s">
        <v>394</v>
      </c>
      <c r="CL167" s="12">
        <f t="shared" si="9"/>
        <v>38.284593820604705</v>
      </c>
      <c r="CM167" s="11">
        <f t="shared" si="7"/>
        <v>0.87039745170349803</v>
      </c>
    </row>
    <row r="168" spans="1:91" x14ac:dyDescent="0.2">
      <c r="A168" t="str">
        <f t="shared" si="8"/>
        <v>AZ18 WHT06 ol42 prof 2</v>
      </c>
      <c r="B168" s="1" t="s">
        <v>395</v>
      </c>
      <c r="C168" s="10" t="s">
        <v>102</v>
      </c>
      <c r="D168" t="s">
        <v>58</v>
      </c>
      <c r="E168" s="10" t="s">
        <v>297</v>
      </c>
      <c r="F168" s="10" t="s">
        <v>369</v>
      </c>
      <c r="G168" s="10"/>
      <c r="H168">
        <v>59.801000000000002</v>
      </c>
      <c r="I168">
        <v>59.801000000000002</v>
      </c>
      <c r="J168">
        <v>59.801000000000002</v>
      </c>
      <c r="K168">
        <v>59.801000000000002</v>
      </c>
      <c r="L168">
        <v>59.801000000000002</v>
      </c>
      <c r="M168">
        <v>59.801000000000002</v>
      </c>
      <c r="N168">
        <v>59.801000000000002</v>
      </c>
      <c r="O168">
        <v>59.801000000000002</v>
      </c>
      <c r="P168">
        <v>59.801000000000002</v>
      </c>
      <c r="R168" s="3">
        <v>65</v>
      </c>
      <c r="S168">
        <v>65</v>
      </c>
      <c r="T168">
        <v>65</v>
      </c>
      <c r="U168">
        <v>15</v>
      </c>
      <c r="V168">
        <v>35</v>
      </c>
      <c r="W168">
        <v>50</v>
      </c>
      <c r="X168">
        <v>90</v>
      </c>
      <c r="Y168">
        <v>90</v>
      </c>
      <c r="Z168">
        <v>90</v>
      </c>
      <c r="AB168" s="3">
        <v>1.4841E-2</v>
      </c>
      <c r="AC168">
        <v>0.106105</v>
      </c>
      <c r="AD168">
        <v>1.0683E-2</v>
      </c>
      <c r="AE168">
        <v>0.14188200000000001</v>
      </c>
      <c r="AF168">
        <v>0.18465899999999999</v>
      </c>
      <c r="AG168">
        <v>8.8920000000000006E-3</v>
      </c>
      <c r="AH168">
        <v>28.161210000000001</v>
      </c>
      <c r="AI168">
        <v>18.87152</v>
      </c>
      <c r="AJ168">
        <v>9.8347529999999992</v>
      </c>
      <c r="AK168">
        <v>43.023629999999997</v>
      </c>
      <c r="AL168" s="3">
        <v>100.3582</v>
      </c>
      <c r="AM168">
        <v>1.1690000000000001E-2</v>
      </c>
      <c r="AN168">
        <v>5.6265000000000003E-2</v>
      </c>
      <c r="AO168">
        <v>4.7400000000000003E-3</v>
      </c>
      <c r="AP168">
        <v>5.4889E-2</v>
      </c>
      <c r="AQ168">
        <v>6.6848000000000005E-2</v>
      </c>
      <c r="AR168">
        <v>6.1019999999999998E-3</v>
      </c>
      <c r="AS168">
        <v>24.625530000000001</v>
      </c>
      <c r="AT168">
        <v>14.28087</v>
      </c>
      <c r="AU168">
        <v>3.7427730000000001</v>
      </c>
      <c r="AV168">
        <v>57.150300000000001</v>
      </c>
      <c r="AW168">
        <v>100</v>
      </c>
      <c r="AX168" s="3">
        <v>2.8041E-2</v>
      </c>
      <c r="AY168">
        <v>0.14846100000000001</v>
      </c>
      <c r="AZ168">
        <v>1.7819999999999999E-2</v>
      </c>
      <c r="BA168">
        <v>0.183203</v>
      </c>
      <c r="BB168">
        <v>0.234983</v>
      </c>
      <c r="BC168">
        <v>2.0375999999999998E-2</v>
      </c>
      <c r="BD168">
        <v>46.699689999999997</v>
      </c>
      <c r="BE168">
        <v>40.37323</v>
      </c>
      <c r="BF168">
        <v>12.652369999999999</v>
      </c>
      <c r="BG168">
        <v>100.3582</v>
      </c>
      <c r="BH168" s="3">
        <v>45</v>
      </c>
      <c r="BI168">
        <v>136</v>
      </c>
      <c r="BJ168">
        <v>69</v>
      </c>
      <c r="BK168">
        <v>253</v>
      </c>
      <c r="BL168">
        <v>222</v>
      </c>
      <c r="BM168">
        <v>76</v>
      </c>
      <c r="BR168" s="3">
        <v>3.888E-3</v>
      </c>
      <c r="BS168">
        <v>1.3257E-2</v>
      </c>
      <c r="BT168">
        <v>5.8380000000000003E-3</v>
      </c>
      <c r="BU168">
        <v>2.6782E-2</v>
      </c>
      <c r="BV168">
        <v>2.3005999999999999E-2</v>
      </c>
      <c r="BW168">
        <v>6.4200000000000004E-3</v>
      </c>
      <c r="BX168">
        <v>0.19822999999999999</v>
      </c>
      <c r="BY168">
        <v>0.10903599999999999</v>
      </c>
      <c r="BZ168">
        <v>0.183059</v>
      </c>
      <c r="CB168" s="3">
        <v>-15221.9</v>
      </c>
      <c r="CC168">
        <v>-27085.599999999999</v>
      </c>
      <c r="CD168">
        <v>-15</v>
      </c>
      <c r="CE168" t="s">
        <v>0</v>
      </c>
      <c r="CF168" t="s">
        <v>0</v>
      </c>
      <c r="CG168" t="s">
        <v>367</v>
      </c>
      <c r="CH168">
        <v>62713.85</v>
      </c>
      <c r="CI168">
        <v>12.13429</v>
      </c>
      <c r="CJ168">
        <v>285</v>
      </c>
      <c r="CK168" t="s">
        <v>396</v>
      </c>
      <c r="CL168" s="12">
        <f t="shared" si="9"/>
        <v>41.50484225822435</v>
      </c>
      <c r="CM168" s="11">
        <f t="shared" si="7"/>
        <v>0.8680649667341751</v>
      </c>
    </row>
    <row r="169" spans="1:91" x14ac:dyDescent="0.2">
      <c r="A169" t="str">
        <f t="shared" si="8"/>
        <v>AZ18 WHT06 ol42 prof 2</v>
      </c>
      <c r="B169" s="1" t="s">
        <v>397</v>
      </c>
      <c r="C169" s="10" t="s">
        <v>102</v>
      </c>
      <c r="D169" t="s">
        <v>58</v>
      </c>
      <c r="E169" s="10" t="s">
        <v>297</v>
      </c>
      <c r="F169" s="10" t="s">
        <v>369</v>
      </c>
      <c r="G169" s="10"/>
      <c r="H169">
        <v>59.801000000000002</v>
      </c>
      <c r="I169">
        <v>59.801000000000002</v>
      </c>
      <c r="J169">
        <v>59.801000000000002</v>
      </c>
      <c r="K169">
        <v>59.801000000000002</v>
      </c>
      <c r="L169">
        <v>59.801000000000002</v>
      </c>
      <c r="M169">
        <v>59.801000000000002</v>
      </c>
      <c r="N169">
        <v>59.801000000000002</v>
      </c>
      <c r="O169">
        <v>59.801000000000002</v>
      </c>
      <c r="P169">
        <v>59.801000000000002</v>
      </c>
      <c r="R169" s="3">
        <v>65</v>
      </c>
      <c r="S169">
        <v>65</v>
      </c>
      <c r="T169">
        <v>65</v>
      </c>
      <c r="U169">
        <v>15</v>
      </c>
      <c r="V169">
        <v>35</v>
      </c>
      <c r="W169">
        <v>50</v>
      </c>
      <c r="X169">
        <v>90</v>
      </c>
      <c r="Y169">
        <v>90</v>
      </c>
      <c r="Z169">
        <v>90</v>
      </c>
      <c r="AB169" s="3">
        <v>1.366E-2</v>
      </c>
      <c r="AC169">
        <v>0.101438</v>
      </c>
      <c r="AD169">
        <v>7.7159999999999998E-3</v>
      </c>
      <c r="AE169">
        <v>0.153451</v>
      </c>
      <c r="AF169">
        <v>0.190974</v>
      </c>
      <c r="AG169">
        <v>8.2600000000000002E-4</v>
      </c>
      <c r="AH169">
        <v>28.199760000000001</v>
      </c>
      <c r="AI169">
        <v>18.845839999999999</v>
      </c>
      <c r="AJ169">
        <v>9.937538</v>
      </c>
      <c r="AK169">
        <v>43.038969999999999</v>
      </c>
      <c r="AL169" s="3">
        <v>100.4902</v>
      </c>
      <c r="AM169">
        <v>1.0751999999999999E-2</v>
      </c>
      <c r="AN169">
        <v>5.3753000000000002E-2</v>
      </c>
      <c r="AO169">
        <v>3.421E-3</v>
      </c>
      <c r="AP169">
        <v>5.9323000000000001E-2</v>
      </c>
      <c r="AQ169">
        <v>6.9084999999999994E-2</v>
      </c>
      <c r="AR169">
        <v>5.6700000000000001E-4</v>
      </c>
      <c r="AS169">
        <v>24.641919999999999</v>
      </c>
      <c r="AT169">
        <v>14.25142</v>
      </c>
      <c r="AU169">
        <v>3.7792330000000001</v>
      </c>
      <c r="AV169">
        <v>57.130540000000003</v>
      </c>
      <c r="AW169">
        <v>100</v>
      </c>
      <c r="AX169" s="3">
        <v>2.581E-2</v>
      </c>
      <c r="AY169">
        <v>0.141932</v>
      </c>
      <c r="AZ169">
        <v>1.2872E-2</v>
      </c>
      <c r="BA169">
        <v>0.19814100000000001</v>
      </c>
      <c r="BB169">
        <v>0.24301900000000001</v>
      </c>
      <c r="BC169">
        <v>1.8940000000000001E-3</v>
      </c>
      <c r="BD169">
        <v>46.76361</v>
      </c>
      <c r="BE169">
        <v>40.318289999999998</v>
      </c>
      <c r="BF169">
        <v>12.784599999999999</v>
      </c>
      <c r="BG169">
        <v>100.4902</v>
      </c>
      <c r="BH169" s="3">
        <v>45</v>
      </c>
      <c r="BI169">
        <v>135</v>
      </c>
      <c r="BJ169">
        <v>69</v>
      </c>
      <c r="BK169">
        <v>248</v>
      </c>
      <c r="BL169">
        <v>220</v>
      </c>
      <c r="BM169">
        <v>77</v>
      </c>
      <c r="BR169" s="3">
        <v>3.8999999999999998E-3</v>
      </c>
      <c r="BS169">
        <v>1.3155E-2</v>
      </c>
      <c r="BT169">
        <v>5.8100000000000001E-3</v>
      </c>
      <c r="BU169">
        <v>2.6839999999999999E-2</v>
      </c>
      <c r="BV169">
        <v>2.3040999999999999E-2</v>
      </c>
      <c r="BW169">
        <v>6.3930000000000002E-3</v>
      </c>
      <c r="BX169">
        <v>0.19848399999999999</v>
      </c>
      <c r="BY169">
        <v>0.10894</v>
      </c>
      <c r="BZ169">
        <v>0.18442800000000001</v>
      </c>
      <c r="CB169" s="3">
        <v>-15219</v>
      </c>
      <c r="CC169">
        <v>-27087.1</v>
      </c>
      <c r="CD169">
        <v>-15</v>
      </c>
      <c r="CE169" t="s">
        <v>0</v>
      </c>
      <c r="CF169" t="s">
        <v>0</v>
      </c>
      <c r="CG169" t="s">
        <v>367</v>
      </c>
      <c r="CH169">
        <v>62714.17</v>
      </c>
      <c r="CI169">
        <v>12.16499</v>
      </c>
      <c r="CJ169">
        <v>286</v>
      </c>
      <c r="CK169" t="s">
        <v>398</v>
      </c>
      <c r="CL169" s="12">
        <f t="shared" si="9"/>
        <v>44.76980780168693</v>
      </c>
      <c r="CM169" s="11">
        <f t="shared" si="7"/>
        <v>0.86702745662711145</v>
      </c>
    </row>
    <row r="170" spans="1:91" x14ac:dyDescent="0.2">
      <c r="A170" t="str">
        <f t="shared" si="8"/>
        <v>AZ18 WHT06 ol42 prof 2</v>
      </c>
      <c r="B170" s="1" t="s">
        <v>399</v>
      </c>
      <c r="C170" s="10" t="s">
        <v>102</v>
      </c>
      <c r="D170" t="s">
        <v>58</v>
      </c>
      <c r="E170" s="10" t="s">
        <v>297</v>
      </c>
      <c r="F170" s="10" t="s">
        <v>369</v>
      </c>
      <c r="G170" s="10"/>
      <c r="H170">
        <v>59.816200000000002</v>
      </c>
      <c r="I170">
        <v>59.816200000000002</v>
      </c>
      <c r="J170">
        <v>59.816200000000002</v>
      </c>
      <c r="K170">
        <v>59.816200000000002</v>
      </c>
      <c r="L170">
        <v>59.816200000000002</v>
      </c>
      <c r="M170">
        <v>59.816200000000002</v>
      </c>
      <c r="N170">
        <v>59.816200000000002</v>
      </c>
      <c r="O170">
        <v>59.816200000000002</v>
      </c>
      <c r="P170">
        <v>59.816200000000002</v>
      </c>
      <c r="R170" s="3">
        <v>65</v>
      </c>
      <c r="S170">
        <v>65</v>
      </c>
      <c r="T170">
        <v>65</v>
      </c>
      <c r="U170">
        <v>15</v>
      </c>
      <c r="V170">
        <v>35</v>
      </c>
      <c r="W170">
        <v>50</v>
      </c>
      <c r="X170">
        <v>90</v>
      </c>
      <c r="Y170">
        <v>90</v>
      </c>
      <c r="Z170">
        <v>90</v>
      </c>
      <c r="AB170" s="3">
        <v>1.2432E-2</v>
      </c>
      <c r="AC170">
        <v>0.107254</v>
      </c>
      <c r="AD170">
        <v>7.6160000000000004E-3</v>
      </c>
      <c r="AE170">
        <v>0.12909200000000001</v>
      </c>
      <c r="AF170">
        <v>0.19886400000000001</v>
      </c>
      <c r="AG170">
        <v>2.539E-3</v>
      </c>
      <c r="AH170">
        <v>28.073830000000001</v>
      </c>
      <c r="AI170">
        <v>18.805129999999998</v>
      </c>
      <c r="AJ170">
        <v>10.06189</v>
      </c>
      <c r="AK170">
        <v>42.943750000000001</v>
      </c>
      <c r="AL170" s="3">
        <v>100.3424</v>
      </c>
      <c r="AM170">
        <v>9.8080000000000007E-3</v>
      </c>
      <c r="AN170">
        <v>5.6961999999999999E-2</v>
      </c>
      <c r="AO170">
        <v>3.3839999999999999E-3</v>
      </c>
      <c r="AP170">
        <v>5.0016999999999999E-2</v>
      </c>
      <c r="AQ170">
        <v>7.2100999999999998E-2</v>
      </c>
      <c r="AR170">
        <v>1.745E-3</v>
      </c>
      <c r="AS170">
        <v>24.586770000000001</v>
      </c>
      <c r="AT170">
        <v>14.25245</v>
      </c>
      <c r="AU170">
        <v>3.8350840000000002</v>
      </c>
      <c r="AV170">
        <v>57.131680000000003</v>
      </c>
      <c r="AW170">
        <v>100</v>
      </c>
      <c r="AX170" s="3">
        <v>2.3491000000000001E-2</v>
      </c>
      <c r="AY170">
        <v>0.15007000000000001</v>
      </c>
      <c r="AZ170">
        <v>1.2704E-2</v>
      </c>
      <c r="BA170">
        <v>0.166688</v>
      </c>
      <c r="BB170">
        <v>0.25306000000000001</v>
      </c>
      <c r="BC170">
        <v>5.8170000000000001E-3</v>
      </c>
      <c r="BD170">
        <v>46.554789999999997</v>
      </c>
      <c r="BE170">
        <v>40.231200000000001</v>
      </c>
      <c r="BF170">
        <v>12.944570000000001</v>
      </c>
      <c r="BG170">
        <v>100.3424</v>
      </c>
      <c r="BH170" s="3">
        <v>46</v>
      </c>
      <c r="BI170">
        <v>134</v>
      </c>
      <c r="BJ170">
        <v>69</v>
      </c>
      <c r="BK170">
        <v>260</v>
      </c>
      <c r="BL170">
        <v>218</v>
      </c>
      <c r="BM170">
        <v>76</v>
      </c>
      <c r="BR170" s="3">
        <v>3.9399999999999999E-3</v>
      </c>
      <c r="BS170">
        <v>1.3161000000000001E-2</v>
      </c>
      <c r="BT170">
        <v>5.8170000000000001E-3</v>
      </c>
      <c r="BU170">
        <v>2.6749999999999999E-2</v>
      </c>
      <c r="BV170">
        <v>2.3113000000000002E-2</v>
      </c>
      <c r="BW170">
        <v>6.339E-3</v>
      </c>
      <c r="BX170">
        <v>0.197737</v>
      </c>
      <c r="BY170">
        <v>0.108767</v>
      </c>
      <c r="BZ170">
        <v>0.18607399999999999</v>
      </c>
      <c r="CB170" s="3">
        <v>-15216.2</v>
      </c>
      <c r="CC170">
        <v>-27088.5</v>
      </c>
      <c r="CD170">
        <v>-15</v>
      </c>
      <c r="CE170" t="s">
        <v>0</v>
      </c>
      <c r="CF170" t="s">
        <v>0</v>
      </c>
      <c r="CG170" t="s">
        <v>367</v>
      </c>
      <c r="CH170">
        <v>62714.48</v>
      </c>
      <c r="CI170">
        <v>12.16625</v>
      </c>
      <c r="CJ170">
        <v>287</v>
      </c>
      <c r="CK170" t="s">
        <v>400</v>
      </c>
      <c r="CL170" s="12">
        <f t="shared" si="9"/>
        <v>47.900302970186637</v>
      </c>
      <c r="CM170" s="11">
        <f t="shared" si="7"/>
        <v>0.86506566390778017</v>
      </c>
    </row>
    <row r="171" spans="1:91" x14ac:dyDescent="0.2">
      <c r="A171" t="str">
        <f t="shared" si="8"/>
        <v>AZ18 WHT06 ol42 prof 2</v>
      </c>
      <c r="B171" s="1" t="s">
        <v>401</v>
      </c>
      <c r="C171" s="10" t="s">
        <v>102</v>
      </c>
      <c r="D171" t="s">
        <v>58</v>
      </c>
      <c r="E171" s="10" t="s">
        <v>297</v>
      </c>
      <c r="F171" s="10" t="s">
        <v>369</v>
      </c>
      <c r="G171" s="10"/>
      <c r="H171">
        <v>59.816200000000002</v>
      </c>
      <c r="I171">
        <v>59.816200000000002</v>
      </c>
      <c r="J171">
        <v>59.816200000000002</v>
      </c>
      <c r="K171">
        <v>59.816200000000002</v>
      </c>
      <c r="L171">
        <v>59.816200000000002</v>
      </c>
      <c r="M171">
        <v>59.816200000000002</v>
      </c>
      <c r="N171">
        <v>59.816200000000002</v>
      </c>
      <c r="O171">
        <v>59.816200000000002</v>
      </c>
      <c r="P171">
        <v>59.816200000000002</v>
      </c>
      <c r="R171" s="3">
        <v>65</v>
      </c>
      <c r="S171">
        <v>65</v>
      </c>
      <c r="T171">
        <v>65</v>
      </c>
      <c r="U171">
        <v>15</v>
      </c>
      <c r="V171">
        <v>35</v>
      </c>
      <c r="W171">
        <v>50</v>
      </c>
      <c r="X171">
        <v>90</v>
      </c>
      <c r="Y171">
        <v>90</v>
      </c>
      <c r="Z171">
        <v>90</v>
      </c>
      <c r="AB171" s="3">
        <v>1.6853E-2</v>
      </c>
      <c r="AC171">
        <v>0.109713</v>
      </c>
      <c r="AD171">
        <v>7.8860000000000006E-3</v>
      </c>
      <c r="AE171">
        <v>0.146902</v>
      </c>
      <c r="AF171">
        <v>0.19135099999999999</v>
      </c>
      <c r="AG171">
        <v>5.0359999999999997E-3</v>
      </c>
      <c r="AH171">
        <v>28.068239999999999</v>
      </c>
      <c r="AI171">
        <v>18.816870000000002</v>
      </c>
      <c r="AJ171">
        <v>10.132759999999999</v>
      </c>
      <c r="AK171">
        <v>42.985210000000002</v>
      </c>
      <c r="AL171" s="3">
        <v>100.4808</v>
      </c>
      <c r="AM171">
        <v>1.3283E-2</v>
      </c>
      <c r="AN171">
        <v>5.8210999999999999E-2</v>
      </c>
      <c r="AO171">
        <v>3.5010000000000002E-3</v>
      </c>
      <c r="AP171">
        <v>5.6862999999999997E-2</v>
      </c>
      <c r="AQ171">
        <v>6.9309999999999997E-2</v>
      </c>
      <c r="AR171">
        <v>3.4580000000000001E-3</v>
      </c>
      <c r="AS171">
        <v>24.558060000000001</v>
      </c>
      <c r="AT171">
        <v>14.247529999999999</v>
      </c>
      <c r="AU171">
        <v>3.858358</v>
      </c>
      <c r="AV171">
        <v>57.131430000000002</v>
      </c>
      <c r="AW171">
        <v>100</v>
      </c>
      <c r="AX171" s="3">
        <v>3.1843999999999997E-2</v>
      </c>
      <c r="AY171">
        <v>0.15351100000000001</v>
      </c>
      <c r="AZ171">
        <v>1.3155E-2</v>
      </c>
      <c r="BA171">
        <v>0.18968499999999999</v>
      </c>
      <c r="BB171">
        <v>0.24349899999999999</v>
      </c>
      <c r="BC171">
        <v>1.154E-2</v>
      </c>
      <c r="BD171">
        <v>46.545520000000003</v>
      </c>
      <c r="BE171">
        <v>40.256309999999999</v>
      </c>
      <c r="BF171">
        <v>13.03576</v>
      </c>
      <c r="BG171">
        <v>100.4808</v>
      </c>
      <c r="BH171" s="3">
        <v>44</v>
      </c>
      <c r="BI171">
        <v>132</v>
      </c>
      <c r="BJ171">
        <v>69</v>
      </c>
      <c r="BK171">
        <v>257</v>
      </c>
      <c r="BL171">
        <v>219</v>
      </c>
      <c r="BM171">
        <v>76</v>
      </c>
      <c r="BR171" s="3">
        <v>3.8449999999999999E-3</v>
      </c>
      <c r="BS171">
        <v>1.3055000000000001E-2</v>
      </c>
      <c r="BT171">
        <v>5.7930000000000004E-3</v>
      </c>
      <c r="BU171">
        <v>2.7188E-2</v>
      </c>
      <c r="BV171">
        <v>2.2971999999999999E-2</v>
      </c>
      <c r="BW171">
        <v>6.3709999999999999E-3</v>
      </c>
      <c r="BX171">
        <v>0.197712</v>
      </c>
      <c r="BY171">
        <v>0.108808</v>
      </c>
      <c r="BZ171">
        <v>0.18701799999999999</v>
      </c>
      <c r="CB171" s="3">
        <v>-15213.3</v>
      </c>
      <c r="CC171">
        <v>-27089.9</v>
      </c>
      <c r="CD171">
        <v>-15</v>
      </c>
      <c r="CE171" t="s">
        <v>0</v>
      </c>
      <c r="CF171" t="s">
        <v>0</v>
      </c>
      <c r="CG171" t="s">
        <v>367</v>
      </c>
      <c r="CH171">
        <v>62714.79</v>
      </c>
      <c r="CI171">
        <v>12.19281</v>
      </c>
      <c r="CJ171">
        <v>288</v>
      </c>
      <c r="CK171" t="s">
        <v>402</v>
      </c>
      <c r="CL171" s="12">
        <f t="shared" si="9"/>
        <v>51.120551407809501</v>
      </c>
      <c r="CM171" s="11">
        <f t="shared" si="7"/>
        <v>0.86422081769771264</v>
      </c>
    </row>
    <row r="172" spans="1:91" x14ac:dyDescent="0.2">
      <c r="A172" t="str">
        <f t="shared" si="8"/>
        <v>AZ18 WHT06 ol42 prof 2</v>
      </c>
      <c r="B172" s="1" t="s">
        <v>403</v>
      </c>
      <c r="C172" s="10" t="s">
        <v>102</v>
      </c>
      <c r="D172" t="s">
        <v>58</v>
      </c>
      <c r="E172" s="10" t="s">
        <v>297</v>
      </c>
      <c r="F172" s="10" t="s">
        <v>369</v>
      </c>
      <c r="G172" s="10"/>
      <c r="H172">
        <v>59.801000000000002</v>
      </c>
      <c r="I172">
        <v>59.801000000000002</v>
      </c>
      <c r="J172">
        <v>59.801000000000002</v>
      </c>
      <c r="K172">
        <v>59.801000000000002</v>
      </c>
      <c r="L172">
        <v>59.801000000000002</v>
      </c>
      <c r="M172">
        <v>59.801000000000002</v>
      </c>
      <c r="N172">
        <v>59.801000000000002</v>
      </c>
      <c r="O172">
        <v>59.801000000000002</v>
      </c>
      <c r="P172">
        <v>59.801000000000002</v>
      </c>
      <c r="R172" s="3">
        <v>65</v>
      </c>
      <c r="S172">
        <v>65</v>
      </c>
      <c r="T172">
        <v>65</v>
      </c>
      <c r="U172">
        <v>15</v>
      </c>
      <c r="V172">
        <v>35</v>
      </c>
      <c r="W172">
        <v>50</v>
      </c>
      <c r="X172">
        <v>90</v>
      </c>
      <c r="Y172">
        <v>90</v>
      </c>
      <c r="Z172">
        <v>90</v>
      </c>
      <c r="AB172" s="3">
        <v>1.4576E-2</v>
      </c>
      <c r="AC172">
        <v>0.102203</v>
      </c>
      <c r="AD172">
        <v>7.0629999999999998E-3</v>
      </c>
      <c r="AE172">
        <v>0.14605000000000001</v>
      </c>
      <c r="AF172">
        <v>0.18407599999999999</v>
      </c>
      <c r="AG172">
        <v>1.8940000000000001E-3</v>
      </c>
      <c r="AH172">
        <v>28.010739999999998</v>
      </c>
      <c r="AI172">
        <v>18.798739999999999</v>
      </c>
      <c r="AJ172">
        <v>10.22949</v>
      </c>
      <c r="AK172">
        <v>42.942549999999997</v>
      </c>
      <c r="AL172" s="3">
        <v>100.4374</v>
      </c>
      <c r="AM172">
        <v>1.1499000000000001E-2</v>
      </c>
      <c r="AN172">
        <v>5.4278E-2</v>
      </c>
      <c r="AO172">
        <v>3.1389999999999999E-3</v>
      </c>
      <c r="AP172">
        <v>5.6586999999999998E-2</v>
      </c>
      <c r="AQ172">
        <v>6.6738000000000006E-2</v>
      </c>
      <c r="AR172">
        <v>1.3010000000000001E-3</v>
      </c>
      <c r="AS172">
        <v>24.531089999999999</v>
      </c>
      <c r="AT172">
        <v>14.24736</v>
      </c>
      <c r="AU172">
        <v>3.8988999999999998</v>
      </c>
      <c r="AV172">
        <v>57.129100000000001</v>
      </c>
      <c r="AW172">
        <v>100</v>
      </c>
      <c r="AX172" s="3">
        <v>2.7541E-2</v>
      </c>
      <c r="AY172">
        <v>0.14300199999999999</v>
      </c>
      <c r="AZ172">
        <v>1.1782000000000001E-2</v>
      </c>
      <c r="BA172">
        <v>0.188585</v>
      </c>
      <c r="BB172">
        <v>0.234241</v>
      </c>
      <c r="BC172">
        <v>4.3400000000000001E-3</v>
      </c>
      <c r="BD172">
        <v>46.450159999999997</v>
      </c>
      <c r="BE172">
        <v>40.217529999999996</v>
      </c>
      <c r="BF172">
        <v>13.1602</v>
      </c>
      <c r="BG172">
        <v>100.4374</v>
      </c>
      <c r="BH172" s="3">
        <v>45</v>
      </c>
      <c r="BI172">
        <v>135</v>
      </c>
      <c r="BJ172">
        <v>69</v>
      </c>
      <c r="BK172">
        <v>258</v>
      </c>
      <c r="BL172">
        <v>223</v>
      </c>
      <c r="BM172">
        <v>76</v>
      </c>
      <c r="BR172" s="3">
        <v>3.9050000000000001E-3</v>
      </c>
      <c r="BS172">
        <v>1.3140000000000001E-2</v>
      </c>
      <c r="BT172">
        <v>5.8089999999999999E-3</v>
      </c>
      <c r="BU172">
        <v>2.7265999999999999E-2</v>
      </c>
      <c r="BV172">
        <v>2.3021E-2</v>
      </c>
      <c r="BW172">
        <v>6.3480000000000003E-3</v>
      </c>
      <c r="BX172">
        <v>0.19738600000000001</v>
      </c>
      <c r="BY172">
        <v>0.10874300000000001</v>
      </c>
      <c r="BZ172">
        <v>0.18831999999999999</v>
      </c>
      <c r="CB172" s="3">
        <v>-15210.5</v>
      </c>
      <c r="CC172">
        <v>-27091.4</v>
      </c>
      <c r="CD172">
        <v>-15</v>
      </c>
      <c r="CE172" t="s">
        <v>0</v>
      </c>
      <c r="CF172" t="s">
        <v>0</v>
      </c>
      <c r="CG172" t="s">
        <v>367</v>
      </c>
      <c r="CH172">
        <v>62715.1</v>
      </c>
      <c r="CI172">
        <v>12.20041</v>
      </c>
      <c r="CJ172">
        <v>289</v>
      </c>
      <c r="CK172" t="s">
        <v>404</v>
      </c>
      <c r="CL172" s="12">
        <f t="shared" si="9"/>
        <v>54.297027442662575</v>
      </c>
      <c r="CM172" s="11">
        <f t="shared" si="7"/>
        <v>0.86285960705578857</v>
      </c>
    </row>
    <row r="173" spans="1:91" x14ac:dyDescent="0.2">
      <c r="A173" t="str">
        <f t="shared" si="8"/>
        <v>AZ18 WHT06 ol42 prof 2</v>
      </c>
      <c r="B173" s="1" t="s">
        <v>405</v>
      </c>
      <c r="C173" s="10" t="s">
        <v>102</v>
      </c>
      <c r="D173" t="s">
        <v>58</v>
      </c>
      <c r="E173" s="10" t="s">
        <v>297</v>
      </c>
      <c r="F173" s="10" t="s">
        <v>369</v>
      </c>
      <c r="G173" s="10"/>
      <c r="H173">
        <v>59.801000000000002</v>
      </c>
      <c r="I173">
        <v>59.801000000000002</v>
      </c>
      <c r="J173">
        <v>59.801000000000002</v>
      </c>
      <c r="K173">
        <v>59.801000000000002</v>
      </c>
      <c r="L173">
        <v>59.801000000000002</v>
      </c>
      <c r="M173">
        <v>59.801000000000002</v>
      </c>
      <c r="N173">
        <v>59.801000000000002</v>
      </c>
      <c r="O173">
        <v>59.801000000000002</v>
      </c>
      <c r="P173">
        <v>59.801000000000002</v>
      </c>
      <c r="R173" s="3">
        <v>65</v>
      </c>
      <c r="S173">
        <v>65</v>
      </c>
      <c r="T173">
        <v>65</v>
      </c>
      <c r="U173">
        <v>15</v>
      </c>
      <c r="V173">
        <v>35</v>
      </c>
      <c r="W173">
        <v>50</v>
      </c>
      <c r="X173">
        <v>90</v>
      </c>
      <c r="Y173">
        <v>90</v>
      </c>
      <c r="Z173">
        <v>90</v>
      </c>
      <c r="AB173" s="3">
        <v>1.388E-2</v>
      </c>
      <c r="AC173">
        <v>8.7840000000000001E-2</v>
      </c>
      <c r="AD173">
        <v>8.5360000000000002E-3</v>
      </c>
      <c r="AE173">
        <v>0.174149</v>
      </c>
      <c r="AF173">
        <v>0.198458</v>
      </c>
      <c r="AG173">
        <v>5.3379999999999999E-3</v>
      </c>
      <c r="AH173">
        <v>28.038589999999999</v>
      </c>
      <c r="AI173">
        <v>18.86909</v>
      </c>
      <c r="AJ173">
        <v>10.316560000000001</v>
      </c>
      <c r="AK173">
        <v>43.077159999999999</v>
      </c>
      <c r="AL173" s="3">
        <v>100.78959999999999</v>
      </c>
      <c r="AM173">
        <v>1.0917E-2</v>
      </c>
      <c r="AN173">
        <v>4.6510000000000003E-2</v>
      </c>
      <c r="AO173">
        <v>3.7820000000000002E-3</v>
      </c>
      <c r="AP173">
        <v>6.7270999999999997E-2</v>
      </c>
      <c r="AQ173">
        <v>7.1736999999999995E-2</v>
      </c>
      <c r="AR173">
        <v>3.6579999999999998E-3</v>
      </c>
      <c r="AS173">
        <v>24.481809999999999</v>
      </c>
      <c r="AT173">
        <v>14.25778</v>
      </c>
      <c r="AU173">
        <v>3.9202880000000002</v>
      </c>
      <c r="AV173">
        <v>57.13626</v>
      </c>
      <c r="AW173">
        <v>100</v>
      </c>
      <c r="AX173" s="3">
        <v>2.6225999999999999E-2</v>
      </c>
      <c r="AY173">
        <v>0.122906</v>
      </c>
      <c r="AZ173">
        <v>1.4238000000000001E-2</v>
      </c>
      <c r="BA173">
        <v>0.22486700000000001</v>
      </c>
      <c r="BB173">
        <v>0.25254300000000002</v>
      </c>
      <c r="BC173">
        <v>1.2232E-2</v>
      </c>
      <c r="BD173">
        <v>46.496340000000004</v>
      </c>
      <c r="BE173">
        <v>40.368040000000001</v>
      </c>
      <c r="BF173">
        <v>13.272209999999999</v>
      </c>
      <c r="BG173">
        <v>100.78959999999999</v>
      </c>
      <c r="BH173" s="3">
        <v>46</v>
      </c>
      <c r="BI173">
        <v>140</v>
      </c>
      <c r="BJ173">
        <v>69</v>
      </c>
      <c r="BK173">
        <v>244</v>
      </c>
      <c r="BL173">
        <v>218</v>
      </c>
      <c r="BM173">
        <v>76</v>
      </c>
      <c r="BR173" s="3">
        <v>3.921E-3</v>
      </c>
      <c r="BS173">
        <v>1.3265000000000001E-2</v>
      </c>
      <c r="BT173">
        <v>5.8180000000000003E-3</v>
      </c>
      <c r="BU173">
        <v>2.7348999999999998E-2</v>
      </c>
      <c r="BV173">
        <v>2.3054000000000002E-2</v>
      </c>
      <c r="BW173">
        <v>6.3610000000000003E-3</v>
      </c>
      <c r="BX173">
        <v>0.19756599999999999</v>
      </c>
      <c r="BY173">
        <v>0.10901</v>
      </c>
      <c r="BZ173">
        <v>0.189471</v>
      </c>
      <c r="CB173" s="3">
        <v>-15207.6</v>
      </c>
      <c r="CC173">
        <v>-27092.799999999999</v>
      </c>
      <c r="CD173">
        <v>-15</v>
      </c>
      <c r="CE173" t="s">
        <v>0</v>
      </c>
      <c r="CF173" t="s">
        <v>0</v>
      </c>
      <c r="CG173" t="s">
        <v>367</v>
      </c>
      <c r="CH173">
        <v>62715.41</v>
      </c>
      <c r="CI173">
        <v>12.255940000000001</v>
      </c>
      <c r="CJ173">
        <v>290</v>
      </c>
      <c r="CK173" t="s">
        <v>406</v>
      </c>
      <c r="CL173" s="12">
        <f t="shared" si="9"/>
        <v>57.51727588028222</v>
      </c>
      <c r="CM173" s="11">
        <f t="shared" si="7"/>
        <v>0.86197188672470604</v>
      </c>
    </row>
    <row r="174" spans="1:91" x14ac:dyDescent="0.2">
      <c r="A174" t="str">
        <f t="shared" si="8"/>
        <v>AZ18 WHT06 ol42 prof 2</v>
      </c>
      <c r="B174" s="1" t="s">
        <v>407</v>
      </c>
      <c r="C174" s="10" t="s">
        <v>102</v>
      </c>
      <c r="D174" t="s">
        <v>58</v>
      </c>
      <c r="E174" s="10" t="s">
        <v>297</v>
      </c>
      <c r="F174" s="10" t="s">
        <v>369</v>
      </c>
      <c r="G174" s="10"/>
      <c r="H174">
        <v>59.801000000000002</v>
      </c>
      <c r="I174">
        <v>59.801000000000002</v>
      </c>
      <c r="J174">
        <v>59.801000000000002</v>
      </c>
      <c r="K174">
        <v>59.801000000000002</v>
      </c>
      <c r="L174">
        <v>59.801000000000002</v>
      </c>
      <c r="M174">
        <v>59.801000000000002</v>
      </c>
      <c r="N174">
        <v>59.801000000000002</v>
      </c>
      <c r="O174">
        <v>59.801000000000002</v>
      </c>
      <c r="P174">
        <v>59.801000000000002</v>
      </c>
      <c r="R174" s="3">
        <v>65</v>
      </c>
      <c r="S174">
        <v>65</v>
      </c>
      <c r="T174">
        <v>65</v>
      </c>
      <c r="U174">
        <v>15</v>
      </c>
      <c r="V174">
        <v>35</v>
      </c>
      <c r="W174">
        <v>50</v>
      </c>
      <c r="X174">
        <v>90</v>
      </c>
      <c r="Y174">
        <v>90</v>
      </c>
      <c r="Z174">
        <v>90</v>
      </c>
      <c r="AB174" s="3">
        <v>1.7283E-2</v>
      </c>
      <c r="AC174">
        <v>0.100657</v>
      </c>
      <c r="AD174">
        <v>6.1419999999999999E-3</v>
      </c>
      <c r="AE174">
        <v>0.13789100000000001</v>
      </c>
      <c r="AF174">
        <v>0.18821199999999999</v>
      </c>
      <c r="AG174">
        <v>8.0599999999999995E-3</v>
      </c>
      <c r="AH174">
        <v>27.946719999999999</v>
      </c>
      <c r="AI174">
        <v>18.893789999999999</v>
      </c>
      <c r="AJ174">
        <v>10.23302</v>
      </c>
      <c r="AK174">
        <v>43.017600000000002</v>
      </c>
      <c r="AL174" s="3">
        <v>100.54940000000001</v>
      </c>
      <c r="AM174">
        <v>1.3618E-2</v>
      </c>
      <c r="AN174">
        <v>5.3392000000000002E-2</v>
      </c>
      <c r="AO174">
        <v>2.7260000000000001E-3</v>
      </c>
      <c r="AP174">
        <v>5.3360999999999999E-2</v>
      </c>
      <c r="AQ174">
        <v>6.8154999999999993E-2</v>
      </c>
      <c r="AR174">
        <v>5.5319999999999996E-3</v>
      </c>
      <c r="AS174">
        <v>24.445540000000001</v>
      </c>
      <c r="AT174">
        <v>14.30214</v>
      </c>
      <c r="AU174">
        <v>3.895546</v>
      </c>
      <c r="AV174">
        <v>57.159990000000001</v>
      </c>
      <c r="AW174">
        <v>100</v>
      </c>
      <c r="AX174" s="3">
        <v>3.2655999999999998E-2</v>
      </c>
      <c r="AY174">
        <v>0.14083899999999999</v>
      </c>
      <c r="AZ174">
        <v>1.0245000000000001E-2</v>
      </c>
      <c r="BA174">
        <v>0.17804900000000001</v>
      </c>
      <c r="BB174">
        <v>0.23950399999999999</v>
      </c>
      <c r="BC174">
        <v>1.8468999999999999E-2</v>
      </c>
      <c r="BD174">
        <v>46.344000000000001</v>
      </c>
      <c r="BE174">
        <v>40.420870000000001</v>
      </c>
      <c r="BF174">
        <v>13.16474</v>
      </c>
      <c r="BG174">
        <v>100.54940000000001</v>
      </c>
      <c r="BH174" s="3">
        <v>45</v>
      </c>
      <c r="BI174">
        <v>135</v>
      </c>
      <c r="BJ174">
        <v>69</v>
      </c>
      <c r="BK174">
        <v>255</v>
      </c>
      <c r="BL174">
        <v>223</v>
      </c>
      <c r="BM174">
        <v>75</v>
      </c>
      <c r="BR174" s="3">
        <v>3.9280000000000001E-3</v>
      </c>
      <c r="BS174">
        <v>1.3129999999999999E-2</v>
      </c>
      <c r="BT174">
        <v>5.8329999999999996E-3</v>
      </c>
      <c r="BU174">
        <v>2.6773999999999999E-2</v>
      </c>
      <c r="BV174">
        <v>2.3122E-2</v>
      </c>
      <c r="BW174">
        <v>6.3860000000000002E-3</v>
      </c>
      <c r="BX174">
        <v>0.19699</v>
      </c>
      <c r="BY174">
        <v>0.109102</v>
      </c>
      <c r="BZ174">
        <v>0.18836800000000001</v>
      </c>
      <c r="CB174" s="3">
        <v>-15204.8</v>
      </c>
      <c r="CC174">
        <v>-27094.2</v>
      </c>
      <c r="CD174">
        <v>-15</v>
      </c>
      <c r="CE174" t="s">
        <v>0</v>
      </c>
      <c r="CF174" t="s">
        <v>0</v>
      </c>
      <c r="CG174" t="s">
        <v>367</v>
      </c>
      <c r="CH174">
        <v>62715.73</v>
      </c>
      <c r="CI174">
        <v>12.21284</v>
      </c>
      <c r="CJ174">
        <v>291</v>
      </c>
      <c r="CK174" t="s">
        <v>408</v>
      </c>
      <c r="CL174" s="12">
        <f t="shared" si="9"/>
        <v>60.647771048783554</v>
      </c>
      <c r="CM174" s="11">
        <f t="shared" si="7"/>
        <v>0.86254775134587292</v>
      </c>
    </row>
    <row r="175" spans="1:91" x14ac:dyDescent="0.2">
      <c r="A175" t="str">
        <f t="shared" si="8"/>
        <v>AZ18 WHT06 ol42 prof 2</v>
      </c>
      <c r="B175" s="1" t="s">
        <v>409</v>
      </c>
      <c r="C175" s="10" t="s">
        <v>102</v>
      </c>
      <c r="D175" t="s">
        <v>58</v>
      </c>
      <c r="E175" s="10" t="s">
        <v>297</v>
      </c>
      <c r="F175" s="10" t="s">
        <v>369</v>
      </c>
      <c r="G175" s="10"/>
      <c r="H175">
        <v>59.816200000000002</v>
      </c>
      <c r="I175">
        <v>59.816200000000002</v>
      </c>
      <c r="J175">
        <v>59.816200000000002</v>
      </c>
      <c r="K175">
        <v>59.816200000000002</v>
      </c>
      <c r="L175">
        <v>59.816200000000002</v>
      </c>
      <c r="M175">
        <v>59.816200000000002</v>
      </c>
      <c r="N175">
        <v>59.816200000000002</v>
      </c>
      <c r="O175">
        <v>59.816200000000002</v>
      </c>
      <c r="P175">
        <v>59.816200000000002</v>
      </c>
      <c r="R175" s="3">
        <v>65</v>
      </c>
      <c r="S175">
        <v>65</v>
      </c>
      <c r="T175">
        <v>65</v>
      </c>
      <c r="U175">
        <v>15</v>
      </c>
      <c r="V175">
        <v>35</v>
      </c>
      <c r="W175">
        <v>50</v>
      </c>
      <c r="X175">
        <v>90</v>
      </c>
      <c r="Y175">
        <v>90</v>
      </c>
      <c r="Z175">
        <v>90</v>
      </c>
      <c r="AB175" s="3">
        <v>1.259E-2</v>
      </c>
      <c r="AC175">
        <v>0.101448</v>
      </c>
      <c r="AD175">
        <v>6.855E-3</v>
      </c>
      <c r="AE175">
        <v>0.16334899999999999</v>
      </c>
      <c r="AF175">
        <v>0.18859500000000001</v>
      </c>
      <c r="AG175">
        <v>5.7190000000000001E-3</v>
      </c>
      <c r="AH175">
        <v>27.866820000000001</v>
      </c>
      <c r="AI175">
        <v>18.871770000000001</v>
      </c>
      <c r="AJ175">
        <v>10.376329999999999</v>
      </c>
      <c r="AK175">
        <v>42.982089999999999</v>
      </c>
      <c r="AL175" s="3">
        <v>100.57559999999999</v>
      </c>
      <c r="AM175">
        <v>9.9270000000000001E-3</v>
      </c>
      <c r="AN175">
        <v>5.3851999999999997E-2</v>
      </c>
      <c r="AO175">
        <v>3.045E-3</v>
      </c>
      <c r="AP175">
        <v>6.3259999999999997E-2</v>
      </c>
      <c r="AQ175">
        <v>6.8344000000000002E-2</v>
      </c>
      <c r="AR175">
        <v>3.9280000000000001E-3</v>
      </c>
      <c r="AS175">
        <v>24.393640000000001</v>
      </c>
      <c r="AT175">
        <v>14.29603</v>
      </c>
      <c r="AU175">
        <v>3.9530180000000001</v>
      </c>
      <c r="AV175">
        <v>57.154960000000003</v>
      </c>
      <c r="AW175">
        <v>100</v>
      </c>
      <c r="AX175" s="3">
        <v>2.3788E-2</v>
      </c>
      <c r="AY175">
        <v>0.14194599999999999</v>
      </c>
      <c r="AZ175">
        <v>1.1435000000000001E-2</v>
      </c>
      <c r="BA175">
        <v>0.210922</v>
      </c>
      <c r="BB175">
        <v>0.23999200000000001</v>
      </c>
      <c r="BC175">
        <v>1.3105E-2</v>
      </c>
      <c r="BD175">
        <v>46.211500000000001</v>
      </c>
      <c r="BE175">
        <v>40.37377</v>
      </c>
      <c r="BF175">
        <v>13.34911</v>
      </c>
      <c r="BG175">
        <v>100.57559999999999</v>
      </c>
      <c r="BH175" s="3">
        <v>45</v>
      </c>
      <c r="BI175">
        <v>133</v>
      </c>
      <c r="BJ175">
        <v>70</v>
      </c>
      <c r="BK175">
        <v>245</v>
      </c>
      <c r="BL175">
        <v>218</v>
      </c>
      <c r="BM175">
        <v>76</v>
      </c>
      <c r="BR175" s="3">
        <v>3.898E-3</v>
      </c>
      <c r="BS175">
        <v>1.2961E-2</v>
      </c>
      <c r="BT175">
        <v>5.8539999999999998E-3</v>
      </c>
      <c r="BU175">
        <v>2.7001000000000001E-2</v>
      </c>
      <c r="BV175">
        <v>2.2793999999999998E-2</v>
      </c>
      <c r="BW175">
        <v>6.3749999999999996E-3</v>
      </c>
      <c r="BX175">
        <v>0.19652600000000001</v>
      </c>
      <c r="BY175">
        <v>0.109</v>
      </c>
      <c r="BZ175">
        <v>0.19025700000000001</v>
      </c>
      <c r="CB175" s="3">
        <v>-15201.9</v>
      </c>
      <c r="CC175">
        <v>-27095.7</v>
      </c>
      <c r="CD175">
        <v>-15</v>
      </c>
      <c r="CE175" t="s">
        <v>0</v>
      </c>
      <c r="CF175" t="s">
        <v>0</v>
      </c>
      <c r="CG175" t="s">
        <v>367</v>
      </c>
      <c r="CH175">
        <v>62716.04</v>
      </c>
      <c r="CI175">
        <v>12.24042</v>
      </c>
      <c r="CJ175">
        <v>292</v>
      </c>
      <c r="CK175" t="s">
        <v>410</v>
      </c>
      <c r="CL175" s="12">
        <f t="shared" si="9"/>
        <v>63.912736592246134</v>
      </c>
      <c r="CM175" s="11">
        <f t="shared" si="7"/>
        <v>0.86054729979103706</v>
      </c>
    </row>
    <row r="176" spans="1:91" x14ac:dyDescent="0.2">
      <c r="A176" t="str">
        <f t="shared" si="8"/>
        <v>AZ18 WHT06 ol42 prof 2</v>
      </c>
      <c r="B176" s="1" t="s">
        <v>411</v>
      </c>
      <c r="C176" s="10" t="s">
        <v>102</v>
      </c>
      <c r="D176" t="s">
        <v>58</v>
      </c>
      <c r="E176" s="10" t="s">
        <v>297</v>
      </c>
      <c r="F176" s="10" t="s">
        <v>369</v>
      </c>
      <c r="G176" s="10"/>
      <c r="H176">
        <v>59.801000000000002</v>
      </c>
      <c r="I176">
        <v>59.801000000000002</v>
      </c>
      <c r="J176">
        <v>59.801000000000002</v>
      </c>
      <c r="K176">
        <v>59.801000000000002</v>
      </c>
      <c r="L176">
        <v>59.801000000000002</v>
      </c>
      <c r="M176">
        <v>59.801000000000002</v>
      </c>
      <c r="N176">
        <v>59.801000000000002</v>
      </c>
      <c r="O176">
        <v>59.801000000000002</v>
      </c>
      <c r="P176">
        <v>59.801000000000002</v>
      </c>
      <c r="R176" s="3">
        <v>65</v>
      </c>
      <c r="S176">
        <v>65</v>
      </c>
      <c r="T176">
        <v>65</v>
      </c>
      <c r="U176">
        <v>15</v>
      </c>
      <c r="V176">
        <v>35</v>
      </c>
      <c r="W176">
        <v>50</v>
      </c>
      <c r="X176">
        <v>90</v>
      </c>
      <c r="Y176">
        <v>90</v>
      </c>
      <c r="Z176">
        <v>90</v>
      </c>
      <c r="AB176" s="3">
        <v>1.4599000000000001E-2</v>
      </c>
      <c r="AC176">
        <v>0.10367</v>
      </c>
      <c r="AD176">
        <v>8.4220000000000007E-3</v>
      </c>
      <c r="AE176">
        <v>0.14897199999999999</v>
      </c>
      <c r="AF176">
        <v>0.17286599999999999</v>
      </c>
      <c r="AG176">
        <v>8.5579999999999996E-3</v>
      </c>
      <c r="AH176">
        <v>27.837140000000002</v>
      </c>
      <c r="AI176">
        <v>18.80649</v>
      </c>
      <c r="AJ176">
        <v>10.49977</v>
      </c>
      <c r="AK176">
        <v>42.922449999999998</v>
      </c>
      <c r="AL176" s="3">
        <v>100.52290000000001</v>
      </c>
      <c r="AM176">
        <v>1.1525000000000001E-2</v>
      </c>
      <c r="AN176">
        <v>5.5093999999999997E-2</v>
      </c>
      <c r="AO176">
        <v>3.7450000000000001E-3</v>
      </c>
      <c r="AP176">
        <v>5.7757999999999997E-2</v>
      </c>
      <c r="AQ176">
        <v>6.2715999999999994E-2</v>
      </c>
      <c r="AR176">
        <v>5.8849999999999996E-3</v>
      </c>
      <c r="AS176">
        <v>24.39536</v>
      </c>
      <c r="AT176">
        <v>14.26277</v>
      </c>
      <c r="AU176">
        <v>4.0045900000000003</v>
      </c>
      <c r="AV176">
        <v>57.140549999999998</v>
      </c>
      <c r="AW176">
        <v>99.999979999999994</v>
      </c>
      <c r="AX176" s="3">
        <v>2.7584999999999998E-2</v>
      </c>
      <c r="AY176">
        <v>0.14505599999999999</v>
      </c>
      <c r="AZ176">
        <v>1.4049000000000001E-2</v>
      </c>
      <c r="BA176">
        <v>0.192357</v>
      </c>
      <c r="BB176">
        <v>0.219976</v>
      </c>
      <c r="BC176">
        <v>1.9609999999999999E-2</v>
      </c>
      <c r="BD176">
        <v>46.162289999999999</v>
      </c>
      <c r="BE176">
        <v>40.234110000000001</v>
      </c>
      <c r="BF176">
        <v>13.507910000000001</v>
      </c>
      <c r="BG176">
        <v>100.52290000000001</v>
      </c>
      <c r="BH176" s="3">
        <v>46</v>
      </c>
      <c r="BI176">
        <v>136</v>
      </c>
      <c r="BJ176">
        <v>69</v>
      </c>
      <c r="BK176">
        <v>254</v>
      </c>
      <c r="BL176">
        <v>222</v>
      </c>
      <c r="BM176">
        <v>76</v>
      </c>
      <c r="BR176" s="3">
        <v>3.9420000000000002E-3</v>
      </c>
      <c r="BS176">
        <v>1.3269E-2</v>
      </c>
      <c r="BT176">
        <v>5.8100000000000001E-3</v>
      </c>
      <c r="BU176">
        <v>2.7082999999999999E-2</v>
      </c>
      <c r="BV176">
        <v>2.2665000000000001E-2</v>
      </c>
      <c r="BW176">
        <v>6.424E-3</v>
      </c>
      <c r="BX176">
        <v>0.19637199999999999</v>
      </c>
      <c r="BY176">
        <v>0.108755</v>
      </c>
      <c r="BZ176">
        <v>0.191913</v>
      </c>
      <c r="CB176" s="3">
        <v>-15191.4</v>
      </c>
      <c r="CC176">
        <v>-27100.9</v>
      </c>
      <c r="CD176">
        <v>-15</v>
      </c>
      <c r="CE176" t="s">
        <v>0</v>
      </c>
      <c r="CF176" t="s">
        <v>0</v>
      </c>
      <c r="CG176" t="s">
        <v>367</v>
      </c>
      <c r="CH176">
        <v>62717.19</v>
      </c>
      <c r="CI176">
        <v>12.248519999999999</v>
      </c>
      <c r="CJ176">
        <v>293</v>
      </c>
      <c r="CK176" t="s">
        <v>412</v>
      </c>
      <c r="CL176" s="12">
        <f t="shared" si="9"/>
        <v>75.629818140140543</v>
      </c>
      <c r="CM176" s="11">
        <f t="shared" si="7"/>
        <v>0.85899306160750277</v>
      </c>
    </row>
    <row r="177" spans="1:91" x14ac:dyDescent="0.2">
      <c r="A177" t="str">
        <f t="shared" si="8"/>
        <v>AZ18 WHT06 ol42 prof 2</v>
      </c>
      <c r="B177" s="1" t="s">
        <v>413</v>
      </c>
      <c r="C177" s="10" t="s">
        <v>102</v>
      </c>
      <c r="D177" t="s">
        <v>58</v>
      </c>
      <c r="E177" s="10" t="s">
        <v>297</v>
      </c>
      <c r="F177" s="10" t="s">
        <v>369</v>
      </c>
      <c r="G177" s="10"/>
      <c r="H177">
        <v>59.801000000000002</v>
      </c>
      <c r="I177">
        <v>59.801000000000002</v>
      </c>
      <c r="J177">
        <v>59.801000000000002</v>
      </c>
      <c r="K177">
        <v>59.801000000000002</v>
      </c>
      <c r="L177">
        <v>59.801000000000002</v>
      </c>
      <c r="M177">
        <v>59.801000000000002</v>
      </c>
      <c r="N177">
        <v>59.801000000000002</v>
      </c>
      <c r="O177">
        <v>59.801000000000002</v>
      </c>
      <c r="P177">
        <v>59.801000000000002</v>
      </c>
      <c r="R177" s="3">
        <v>65</v>
      </c>
      <c r="S177">
        <v>65</v>
      </c>
      <c r="T177">
        <v>65</v>
      </c>
      <c r="U177">
        <v>15</v>
      </c>
      <c r="V177">
        <v>35</v>
      </c>
      <c r="W177">
        <v>50</v>
      </c>
      <c r="X177">
        <v>90</v>
      </c>
      <c r="Y177">
        <v>90</v>
      </c>
      <c r="Z177">
        <v>90</v>
      </c>
      <c r="AB177" s="3">
        <v>1.5302E-2</v>
      </c>
      <c r="AC177">
        <v>9.8669999999999994E-2</v>
      </c>
      <c r="AD177">
        <v>7.2550000000000002E-3</v>
      </c>
      <c r="AE177">
        <v>0.145453</v>
      </c>
      <c r="AF177">
        <v>0.17559</v>
      </c>
      <c r="AG177">
        <v>1.2539E-2</v>
      </c>
      <c r="AH177">
        <v>27.735410000000002</v>
      </c>
      <c r="AI177">
        <v>18.800750000000001</v>
      </c>
      <c r="AJ177">
        <v>10.75539</v>
      </c>
      <c r="AK177">
        <v>42.924889999999998</v>
      </c>
      <c r="AL177" s="3">
        <v>100.6712</v>
      </c>
      <c r="AM177">
        <v>1.2078999999999999E-2</v>
      </c>
      <c r="AN177">
        <v>5.2433E-2</v>
      </c>
      <c r="AO177">
        <v>3.2260000000000001E-3</v>
      </c>
      <c r="AP177">
        <v>5.6389000000000002E-2</v>
      </c>
      <c r="AQ177">
        <v>6.3699000000000006E-2</v>
      </c>
      <c r="AR177">
        <v>8.6219999999999995E-3</v>
      </c>
      <c r="AS177">
        <v>24.304510000000001</v>
      </c>
      <c r="AT177">
        <v>14.257429999999999</v>
      </c>
      <c r="AU177">
        <v>4.1017979999999996</v>
      </c>
      <c r="AV177">
        <v>57.139809999999997</v>
      </c>
      <c r="AW177">
        <v>99.999989999999997</v>
      </c>
      <c r="AX177" s="3">
        <v>2.8913000000000001E-2</v>
      </c>
      <c r="AY177">
        <v>0.13805999999999999</v>
      </c>
      <c r="AZ177">
        <v>1.2101000000000001E-2</v>
      </c>
      <c r="BA177">
        <v>0.18781400000000001</v>
      </c>
      <c r="BB177">
        <v>0.223442</v>
      </c>
      <c r="BC177">
        <v>2.8732000000000001E-2</v>
      </c>
      <c r="BD177">
        <v>45.993580000000001</v>
      </c>
      <c r="BE177">
        <v>40.22184</v>
      </c>
      <c r="BF177">
        <v>13.83677</v>
      </c>
      <c r="BG177">
        <v>100.6712</v>
      </c>
      <c r="BH177" s="3">
        <v>46</v>
      </c>
      <c r="BI177">
        <v>135</v>
      </c>
      <c r="BJ177">
        <v>70</v>
      </c>
      <c r="BK177">
        <v>247</v>
      </c>
      <c r="BL177">
        <v>218</v>
      </c>
      <c r="BM177">
        <v>75</v>
      </c>
      <c r="BR177" s="3">
        <v>3.9449999999999997E-3</v>
      </c>
      <c r="BS177">
        <v>1.306E-2</v>
      </c>
      <c r="BT177">
        <v>5.8859999999999997E-3</v>
      </c>
      <c r="BU177">
        <v>2.6526000000000001E-2</v>
      </c>
      <c r="BV177">
        <v>2.2511E-2</v>
      </c>
      <c r="BW177">
        <v>6.4140000000000004E-3</v>
      </c>
      <c r="BX177">
        <v>0.195794</v>
      </c>
      <c r="BY177">
        <v>0.108722</v>
      </c>
      <c r="BZ177">
        <v>0.1953</v>
      </c>
      <c r="CB177" s="3">
        <v>-15180.9</v>
      </c>
      <c r="CC177">
        <v>-27106.2</v>
      </c>
      <c r="CD177">
        <v>-15</v>
      </c>
      <c r="CE177" t="s">
        <v>0</v>
      </c>
      <c r="CF177" t="s">
        <v>0</v>
      </c>
      <c r="CG177" t="s">
        <v>367</v>
      </c>
      <c r="CH177">
        <v>62718.35</v>
      </c>
      <c r="CI177">
        <v>12.30148</v>
      </c>
      <c r="CJ177">
        <v>294</v>
      </c>
      <c r="CK177" t="s">
        <v>414</v>
      </c>
      <c r="CL177" s="12">
        <f t="shared" si="9"/>
        <v>87.391620723077921</v>
      </c>
      <c r="CM177" s="11">
        <f t="shared" si="7"/>
        <v>0.85560256545834823</v>
      </c>
    </row>
    <row r="178" spans="1:91" x14ac:dyDescent="0.2">
      <c r="A178" t="str">
        <f t="shared" si="8"/>
        <v>AZ18 WHT06 ol42 prof 2</v>
      </c>
      <c r="B178" s="1" t="s">
        <v>415</v>
      </c>
      <c r="C178" s="10" t="s">
        <v>102</v>
      </c>
      <c r="D178" t="s">
        <v>58</v>
      </c>
      <c r="E178" s="10" t="s">
        <v>297</v>
      </c>
      <c r="F178" s="10" t="s">
        <v>369</v>
      </c>
      <c r="G178" s="10"/>
      <c r="H178">
        <v>59.785699999999999</v>
      </c>
      <c r="I178">
        <v>59.785699999999999</v>
      </c>
      <c r="J178">
        <v>59.785699999999999</v>
      </c>
      <c r="K178">
        <v>59.785699999999999</v>
      </c>
      <c r="L178">
        <v>59.785699999999999</v>
      </c>
      <c r="M178">
        <v>59.785699999999999</v>
      </c>
      <c r="N178">
        <v>59.785699999999999</v>
      </c>
      <c r="O178">
        <v>59.785699999999999</v>
      </c>
      <c r="P178">
        <v>59.785699999999999</v>
      </c>
      <c r="R178" s="3">
        <v>65</v>
      </c>
      <c r="S178">
        <v>65</v>
      </c>
      <c r="T178">
        <v>65</v>
      </c>
      <c r="U178">
        <v>15</v>
      </c>
      <c r="V178">
        <v>35</v>
      </c>
      <c r="W178">
        <v>50</v>
      </c>
      <c r="X178">
        <v>90</v>
      </c>
      <c r="Y178">
        <v>90</v>
      </c>
      <c r="Z178">
        <v>90</v>
      </c>
      <c r="AB178" s="3">
        <v>1.7388000000000001E-2</v>
      </c>
      <c r="AC178">
        <v>9.6518000000000007E-2</v>
      </c>
      <c r="AD178">
        <v>9.9270000000000001E-3</v>
      </c>
      <c r="AE178">
        <v>0.157697</v>
      </c>
      <c r="AF178">
        <v>0.16841300000000001</v>
      </c>
      <c r="AG178">
        <v>3.9649999999999998E-3</v>
      </c>
      <c r="AH178">
        <v>27.74137</v>
      </c>
      <c r="AI178">
        <v>18.805160000000001</v>
      </c>
      <c r="AJ178">
        <v>10.84229</v>
      </c>
      <c r="AK178">
        <v>42.952039999999997</v>
      </c>
      <c r="AL178" s="3">
        <v>100.7948</v>
      </c>
      <c r="AM178">
        <v>1.3715E-2</v>
      </c>
      <c r="AN178">
        <v>5.1249999999999997E-2</v>
      </c>
      <c r="AO178">
        <v>4.4099999999999999E-3</v>
      </c>
      <c r="AP178">
        <v>6.1089999999999998E-2</v>
      </c>
      <c r="AQ178">
        <v>6.105E-2</v>
      </c>
      <c r="AR178">
        <v>2.725E-3</v>
      </c>
      <c r="AS178">
        <v>24.291329999999999</v>
      </c>
      <c r="AT178">
        <v>14.249969999999999</v>
      </c>
      <c r="AU178">
        <v>4.1318080000000004</v>
      </c>
      <c r="AV178">
        <v>57.132660000000001</v>
      </c>
      <c r="AW178">
        <v>100</v>
      </c>
      <c r="AX178" s="3">
        <v>3.2854000000000001E-2</v>
      </c>
      <c r="AY178">
        <v>0.135047</v>
      </c>
      <c r="AZ178">
        <v>1.6558E-2</v>
      </c>
      <c r="BA178">
        <v>0.203624</v>
      </c>
      <c r="BB178">
        <v>0.21431</v>
      </c>
      <c r="BC178">
        <v>9.0860000000000003E-3</v>
      </c>
      <c r="BD178">
        <v>46.00347</v>
      </c>
      <c r="BE178">
        <v>40.231259999999999</v>
      </c>
      <c r="BF178">
        <v>13.948560000000001</v>
      </c>
      <c r="BG178">
        <v>100.7948</v>
      </c>
      <c r="BH178" s="3">
        <v>45</v>
      </c>
      <c r="BI178">
        <v>137</v>
      </c>
      <c r="BJ178">
        <v>69</v>
      </c>
      <c r="BK178">
        <v>248</v>
      </c>
      <c r="BL178">
        <v>220</v>
      </c>
      <c r="BM178">
        <v>76</v>
      </c>
      <c r="BR178" s="3">
        <v>3.9160000000000002E-3</v>
      </c>
      <c r="BS178">
        <v>1.3159000000000001E-2</v>
      </c>
      <c r="BT178">
        <v>5.8580000000000004E-3</v>
      </c>
      <c r="BU178">
        <v>2.7033000000000001E-2</v>
      </c>
      <c r="BV178">
        <v>2.2450000000000001E-2</v>
      </c>
      <c r="BW178">
        <v>6.3499999999999997E-3</v>
      </c>
      <c r="BX178">
        <v>0.195849</v>
      </c>
      <c r="BY178">
        <v>0.108746</v>
      </c>
      <c r="BZ178">
        <v>0.196463</v>
      </c>
      <c r="CB178" s="3">
        <v>-15170.3</v>
      </c>
      <c r="CC178">
        <v>-27111.5</v>
      </c>
      <c r="CD178">
        <v>-15</v>
      </c>
      <c r="CE178" t="s">
        <v>0</v>
      </c>
      <c r="CF178" t="s">
        <v>0</v>
      </c>
      <c r="CG178" t="s">
        <v>367</v>
      </c>
      <c r="CH178">
        <v>62719.51</v>
      </c>
      <c r="CI178">
        <v>12.327769999999999</v>
      </c>
      <c r="CJ178">
        <v>295</v>
      </c>
      <c r="CK178" t="s">
        <v>416</v>
      </c>
      <c r="CL178" s="12">
        <f t="shared" si="9"/>
        <v>99.242781003826806</v>
      </c>
      <c r="CM178" s="11">
        <f t="shared" si="7"/>
        <v>0.85463223659541043</v>
      </c>
    </row>
    <row r="179" spans="1:91" x14ac:dyDescent="0.2">
      <c r="A179" t="str">
        <f t="shared" si="8"/>
        <v>AZ18 WHT06 ol42 prof 2</v>
      </c>
      <c r="B179" s="1" t="s">
        <v>417</v>
      </c>
      <c r="C179" s="10" t="s">
        <v>102</v>
      </c>
      <c r="D179" t="s">
        <v>58</v>
      </c>
      <c r="E179" s="10" t="s">
        <v>297</v>
      </c>
      <c r="F179" s="10" t="s">
        <v>369</v>
      </c>
      <c r="G179" s="10"/>
      <c r="H179">
        <v>59.785699999999999</v>
      </c>
      <c r="I179">
        <v>59.785699999999999</v>
      </c>
      <c r="J179">
        <v>59.785699999999999</v>
      </c>
      <c r="K179">
        <v>59.785699999999999</v>
      </c>
      <c r="L179">
        <v>59.785699999999999</v>
      </c>
      <c r="M179">
        <v>59.785699999999999</v>
      </c>
      <c r="N179">
        <v>59.785699999999999</v>
      </c>
      <c r="O179">
        <v>59.785699999999999</v>
      </c>
      <c r="P179">
        <v>59.785699999999999</v>
      </c>
      <c r="R179" s="3">
        <v>65</v>
      </c>
      <c r="S179">
        <v>65</v>
      </c>
      <c r="T179">
        <v>65</v>
      </c>
      <c r="U179">
        <v>15</v>
      </c>
      <c r="V179">
        <v>35</v>
      </c>
      <c r="W179">
        <v>50</v>
      </c>
      <c r="X179">
        <v>90</v>
      </c>
      <c r="Y179">
        <v>90</v>
      </c>
      <c r="Z179">
        <v>90</v>
      </c>
      <c r="AB179" s="3">
        <v>1.5386E-2</v>
      </c>
      <c r="AC179">
        <v>9.1122999999999996E-2</v>
      </c>
      <c r="AD179">
        <v>7.8689999999999993E-3</v>
      </c>
      <c r="AE179">
        <v>0.153613</v>
      </c>
      <c r="AF179">
        <v>0.15995799999999999</v>
      </c>
      <c r="AG179">
        <v>9.4599999999999997E-3</v>
      </c>
      <c r="AH179">
        <v>27.796199999999999</v>
      </c>
      <c r="AI179">
        <v>18.844999999999999</v>
      </c>
      <c r="AJ179">
        <v>10.9152</v>
      </c>
      <c r="AK179">
        <v>43.052709999999998</v>
      </c>
      <c r="AL179" s="3">
        <v>101.04649999999999</v>
      </c>
      <c r="AM179">
        <v>1.2108000000000001E-2</v>
      </c>
      <c r="AN179">
        <v>4.8273000000000003E-2</v>
      </c>
      <c r="AO179">
        <v>3.4880000000000002E-3</v>
      </c>
      <c r="AP179">
        <v>5.9368999999999998E-2</v>
      </c>
      <c r="AQ179">
        <v>5.7848999999999998E-2</v>
      </c>
      <c r="AR179">
        <v>6.4850000000000003E-3</v>
      </c>
      <c r="AS179">
        <v>24.282599999999999</v>
      </c>
      <c r="AT179">
        <v>14.246869999999999</v>
      </c>
      <c r="AU179">
        <v>4.1498949999999999</v>
      </c>
      <c r="AV179">
        <v>57.133069999999996</v>
      </c>
      <c r="AW179">
        <v>100</v>
      </c>
      <c r="AX179" s="3">
        <v>2.9071E-2</v>
      </c>
      <c r="AY179">
        <v>0.127499</v>
      </c>
      <c r="AZ179">
        <v>1.3126000000000001E-2</v>
      </c>
      <c r="BA179">
        <v>0.19835</v>
      </c>
      <c r="BB179">
        <v>0.20355000000000001</v>
      </c>
      <c r="BC179">
        <v>2.1676000000000001E-2</v>
      </c>
      <c r="BD179">
        <v>46.094380000000001</v>
      </c>
      <c r="BE179">
        <v>40.316490000000002</v>
      </c>
      <c r="BF179">
        <v>14.04236</v>
      </c>
      <c r="BG179">
        <v>101.04649999999999</v>
      </c>
      <c r="BH179" s="3">
        <v>45</v>
      </c>
      <c r="BI179">
        <v>140</v>
      </c>
      <c r="BJ179">
        <v>70</v>
      </c>
      <c r="BK179">
        <v>258</v>
      </c>
      <c r="BL179">
        <v>221</v>
      </c>
      <c r="BM179">
        <v>75</v>
      </c>
      <c r="BR179" s="3">
        <v>3.921E-3</v>
      </c>
      <c r="BS179">
        <v>1.3328E-2</v>
      </c>
      <c r="BT179">
        <v>5.8580000000000004E-3</v>
      </c>
      <c r="BU179">
        <v>2.7524E-2</v>
      </c>
      <c r="BV179">
        <v>2.2305999999999999E-2</v>
      </c>
      <c r="BW179">
        <v>6.4089999999999998E-3</v>
      </c>
      <c r="BX179">
        <v>0.196185</v>
      </c>
      <c r="BY179">
        <v>0.108899</v>
      </c>
      <c r="BZ179">
        <v>0.19742899999999999</v>
      </c>
      <c r="CB179" s="3">
        <v>-15159.8</v>
      </c>
      <c r="CC179">
        <v>-27116.799999999999</v>
      </c>
      <c r="CD179">
        <v>-15</v>
      </c>
      <c r="CE179" t="s">
        <v>0</v>
      </c>
      <c r="CF179" t="s">
        <v>0</v>
      </c>
      <c r="CG179" t="s">
        <v>367</v>
      </c>
      <c r="CH179">
        <v>62720.67</v>
      </c>
      <c r="CI179">
        <v>12.362579999999999</v>
      </c>
      <c r="CJ179">
        <v>296</v>
      </c>
      <c r="CK179" t="s">
        <v>418</v>
      </c>
      <c r="CL179" s="12">
        <f t="shared" si="9"/>
        <v>111.00458358676418</v>
      </c>
      <c r="CM179" s="11">
        <f t="shared" si="7"/>
        <v>0.85404393810673318</v>
      </c>
    </row>
    <row r="180" spans="1:91" x14ac:dyDescent="0.2">
      <c r="A180" t="str">
        <f t="shared" si="8"/>
        <v>AZ18 WHT06 ol42 prof 2</v>
      </c>
      <c r="B180" s="1" t="s">
        <v>419</v>
      </c>
      <c r="C180" s="10" t="s">
        <v>102</v>
      </c>
      <c r="D180" t="s">
        <v>58</v>
      </c>
      <c r="E180" s="10" t="s">
        <v>297</v>
      </c>
      <c r="F180" s="10" t="s">
        <v>369</v>
      </c>
      <c r="G180" s="10"/>
      <c r="H180">
        <v>59.801000000000002</v>
      </c>
      <c r="I180">
        <v>59.801000000000002</v>
      </c>
      <c r="J180">
        <v>59.801000000000002</v>
      </c>
      <c r="K180">
        <v>59.801000000000002</v>
      </c>
      <c r="L180">
        <v>59.801000000000002</v>
      </c>
      <c r="M180">
        <v>59.801000000000002</v>
      </c>
      <c r="N180">
        <v>59.801000000000002</v>
      </c>
      <c r="O180">
        <v>59.801000000000002</v>
      </c>
      <c r="P180">
        <v>59.801000000000002</v>
      </c>
      <c r="R180" s="3">
        <v>65</v>
      </c>
      <c r="S180">
        <v>65</v>
      </c>
      <c r="T180">
        <v>65</v>
      </c>
      <c r="U180">
        <v>15</v>
      </c>
      <c r="V180">
        <v>35</v>
      </c>
      <c r="W180">
        <v>50</v>
      </c>
      <c r="X180">
        <v>90</v>
      </c>
      <c r="Y180">
        <v>90</v>
      </c>
      <c r="Z180">
        <v>90</v>
      </c>
      <c r="AB180" s="3">
        <v>1.5455999999999999E-2</v>
      </c>
      <c r="AC180">
        <v>9.8613000000000006E-2</v>
      </c>
      <c r="AD180">
        <v>9.3769999999999999E-3</v>
      </c>
      <c r="AE180">
        <v>0.15120900000000001</v>
      </c>
      <c r="AF180">
        <v>0.162024</v>
      </c>
      <c r="AG180">
        <v>6.62E-3</v>
      </c>
      <c r="AH180">
        <v>27.705580000000001</v>
      </c>
      <c r="AI180">
        <v>18.799659999999999</v>
      </c>
      <c r="AJ180">
        <v>10.898020000000001</v>
      </c>
      <c r="AK180">
        <v>42.93674</v>
      </c>
      <c r="AL180" s="3">
        <v>100.7833</v>
      </c>
      <c r="AM180">
        <v>1.2196E-2</v>
      </c>
      <c r="AN180">
        <v>5.2382999999999999E-2</v>
      </c>
      <c r="AO180">
        <v>4.1679999999999998E-3</v>
      </c>
      <c r="AP180">
        <v>5.8598999999999998E-2</v>
      </c>
      <c r="AQ180">
        <v>5.8756000000000003E-2</v>
      </c>
      <c r="AR180">
        <v>4.5500000000000002E-3</v>
      </c>
      <c r="AS180">
        <v>24.269279999999998</v>
      </c>
      <c r="AT180">
        <v>14.251250000000001</v>
      </c>
      <c r="AU180">
        <v>4.1546370000000001</v>
      </c>
      <c r="AV180">
        <v>57.134169999999997</v>
      </c>
      <c r="AW180">
        <v>100</v>
      </c>
      <c r="AX180" s="3">
        <v>2.9204000000000001E-2</v>
      </c>
      <c r="AY180">
        <v>0.13797999999999999</v>
      </c>
      <c r="AZ180">
        <v>1.5640999999999999E-2</v>
      </c>
      <c r="BA180">
        <v>0.195247</v>
      </c>
      <c r="BB180">
        <v>0.20618</v>
      </c>
      <c r="BC180">
        <v>1.5169E-2</v>
      </c>
      <c r="BD180">
        <v>45.944110000000002</v>
      </c>
      <c r="BE180">
        <v>40.219499999999996</v>
      </c>
      <c r="BF180">
        <v>14.02026</v>
      </c>
      <c r="BG180">
        <v>100.7833</v>
      </c>
      <c r="BH180" s="3">
        <v>46</v>
      </c>
      <c r="BI180">
        <v>136</v>
      </c>
      <c r="BJ180">
        <v>69</v>
      </c>
      <c r="BK180">
        <v>260</v>
      </c>
      <c r="BL180">
        <v>220</v>
      </c>
      <c r="BM180">
        <v>75</v>
      </c>
      <c r="BR180" s="3">
        <v>3.9319999999999997E-3</v>
      </c>
      <c r="BS180">
        <v>1.3127E-2</v>
      </c>
      <c r="BT180">
        <v>5.8250000000000003E-3</v>
      </c>
      <c r="BU180">
        <v>2.7522999999999999E-2</v>
      </c>
      <c r="BV180">
        <v>2.2286E-2</v>
      </c>
      <c r="BW180">
        <v>6.3480000000000003E-3</v>
      </c>
      <c r="BX180">
        <v>0.195632</v>
      </c>
      <c r="BY180">
        <v>0.108713</v>
      </c>
      <c r="BZ180">
        <v>0.197189</v>
      </c>
      <c r="CB180" s="3">
        <v>-15149.3</v>
      </c>
      <c r="CC180">
        <v>-27122.1</v>
      </c>
      <c r="CD180">
        <v>-15</v>
      </c>
      <c r="CE180" t="s">
        <v>0</v>
      </c>
      <c r="CF180" t="s">
        <v>0</v>
      </c>
      <c r="CG180" t="s">
        <v>367</v>
      </c>
      <c r="CH180">
        <v>62721.83</v>
      </c>
      <c r="CI180">
        <v>12.333</v>
      </c>
      <c r="CJ180">
        <v>297</v>
      </c>
      <c r="CK180" t="s">
        <v>420</v>
      </c>
      <c r="CL180" s="12">
        <f t="shared" si="9"/>
        <v>122.76638616970156</v>
      </c>
      <c r="CM180" s="11">
        <f t="shared" si="7"/>
        <v>0.85383305896931794</v>
      </c>
    </row>
    <row r="181" spans="1:91" x14ac:dyDescent="0.2">
      <c r="A181" t="str">
        <f t="shared" si="8"/>
        <v>AZ18 WHT06 ol42 prof 2</v>
      </c>
      <c r="B181" s="1" t="s">
        <v>421</v>
      </c>
      <c r="C181" s="10" t="s">
        <v>102</v>
      </c>
      <c r="D181" t="s">
        <v>58</v>
      </c>
      <c r="E181" s="10" t="s">
        <v>297</v>
      </c>
      <c r="F181" s="10" t="s">
        <v>369</v>
      </c>
      <c r="G181" s="10"/>
      <c r="H181">
        <v>59.801000000000002</v>
      </c>
      <c r="I181">
        <v>59.801000000000002</v>
      </c>
      <c r="J181">
        <v>59.801000000000002</v>
      </c>
      <c r="K181">
        <v>59.801000000000002</v>
      </c>
      <c r="L181">
        <v>59.801000000000002</v>
      </c>
      <c r="M181">
        <v>59.801000000000002</v>
      </c>
      <c r="N181">
        <v>59.801000000000002</v>
      </c>
      <c r="O181">
        <v>59.801000000000002</v>
      </c>
      <c r="P181">
        <v>59.801000000000002</v>
      </c>
      <c r="R181" s="3">
        <v>65</v>
      </c>
      <c r="S181">
        <v>65</v>
      </c>
      <c r="T181">
        <v>65</v>
      </c>
      <c r="U181">
        <v>15</v>
      </c>
      <c r="V181">
        <v>35</v>
      </c>
      <c r="W181">
        <v>50</v>
      </c>
      <c r="X181">
        <v>90</v>
      </c>
      <c r="Y181">
        <v>90</v>
      </c>
      <c r="Z181">
        <v>90</v>
      </c>
      <c r="AB181" s="3">
        <v>1.4115000000000001E-2</v>
      </c>
      <c r="AC181">
        <v>0.102474</v>
      </c>
      <c r="AD181">
        <v>1.1065E-2</v>
      </c>
      <c r="AE181">
        <v>0.163411</v>
      </c>
      <c r="AF181">
        <v>0.16536899999999999</v>
      </c>
      <c r="AG181">
        <v>8.9320000000000007E-3</v>
      </c>
      <c r="AH181">
        <v>27.709309999999999</v>
      </c>
      <c r="AI181">
        <v>18.829930000000001</v>
      </c>
      <c r="AJ181">
        <v>10.970470000000001</v>
      </c>
      <c r="AK181">
        <v>43.003360000000001</v>
      </c>
      <c r="AL181" s="3">
        <v>100.97839999999999</v>
      </c>
      <c r="AM181">
        <v>1.1121000000000001E-2</v>
      </c>
      <c r="AN181">
        <v>5.4351999999999998E-2</v>
      </c>
      <c r="AO181">
        <v>4.9109999999999996E-3</v>
      </c>
      <c r="AP181">
        <v>6.3231999999999997E-2</v>
      </c>
      <c r="AQ181">
        <v>5.9878000000000001E-2</v>
      </c>
      <c r="AR181">
        <v>6.1310000000000002E-3</v>
      </c>
      <c r="AS181">
        <v>24.235769999999999</v>
      </c>
      <c r="AT181">
        <v>14.25257</v>
      </c>
      <c r="AU181">
        <v>4.1759190000000004</v>
      </c>
      <c r="AV181">
        <v>57.136119999999998</v>
      </c>
      <c r="AW181">
        <v>100</v>
      </c>
      <c r="AX181" s="3">
        <v>2.6669999999999999E-2</v>
      </c>
      <c r="AY181">
        <v>0.14338200000000001</v>
      </c>
      <c r="AZ181">
        <v>1.8457000000000001E-2</v>
      </c>
      <c r="BA181">
        <v>0.211002</v>
      </c>
      <c r="BB181">
        <v>0.21043600000000001</v>
      </c>
      <c r="BC181">
        <v>2.0468E-2</v>
      </c>
      <c r="BD181">
        <v>45.950310000000002</v>
      </c>
      <c r="BE181">
        <v>40.28425</v>
      </c>
      <c r="BF181">
        <v>14.11347</v>
      </c>
      <c r="BG181">
        <v>100.97839999999999</v>
      </c>
      <c r="BH181" s="3">
        <v>46</v>
      </c>
      <c r="BI181">
        <v>134</v>
      </c>
      <c r="BJ181">
        <v>69</v>
      </c>
      <c r="BK181">
        <v>255</v>
      </c>
      <c r="BL181">
        <v>223</v>
      </c>
      <c r="BM181">
        <v>76</v>
      </c>
      <c r="BR181" s="3">
        <v>3.9189999999999997E-3</v>
      </c>
      <c r="BS181">
        <v>1.3058E-2</v>
      </c>
      <c r="BT181">
        <v>5.8389999999999996E-3</v>
      </c>
      <c r="BU181">
        <v>2.7633999999999999E-2</v>
      </c>
      <c r="BV181">
        <v>2.256E-2</v>
      </c>
      <c r="BW181">
        <v>6.4140000000000004E-3</v>
      </c>
      <c r="BX181">
        <v>0.19566500000000001</v>
      </c>
      <c r="BY181">
        <v>0.10882500000000001</v>
      </c>
      <c r="BZ181">
        <v>0.19814399999999999</v>
      </c>
      <c r="CB181" s="3">
        <v>-15138.8</v>
      </c>
      <c r="CC181">
        <v>-27127.3</v>
      </c>
      <c r="CD181">
        <v>-15</v>
      </c>
      <c r="CE181" t="s">
        <v>0</v>
      </c>
      <c r="CF181" t="s">
        <v>0</v>
      </c>
      <c r="CG181" t="s">
        <v>367</v>
      </c>
      <c r="CH181">
        <v>62722.99</v>
      </c>
      <c r="CI181">
        <v>12.36716</v>
      </c>
      <c r="CJ181">
        <v>298</v>
      </c>
      <c r="CK181" t="s">
        <v>422</v>
      </c>
      <c r="CL181" s="12">
        <f t="shared" si="9"/>
        <v>134.48346771759597</v>
      </c>
      <c r="CM181" s="11">
        <f t="shared" si="7"/>
        <v>0.85302109283260141</v>
      </c>
    </row>
    <row r="182" spans="1:91" x14ac:dyDescent="0.2">
      <c r="A182" t="str">
        <f t="shared" si="8"/>
        <v>AZ18 WHT06 ol42 prof 2</v>
      </c>
      <c r="B182" s="1" t="s">
        <v>423</v>
      </c>
      <c r="C182" s="10" t="s">
        <v>102</v>
      </c>
      <c r="D182" t="s">
        <v>58</v>
      </c>
      <c r="E182" s="10" t="s">
        <v>297</v>
      </c>
      <c r="F182" s="10" t="s">
        <v>369</v>
      </c>
      <c r="G182" s="10"/>
      <c r="H182">
        <v>59.801000000000002</v>
      </c>
      <c r="I182">
        <v>59.801000000000002</v>
      </c>
      <c r="J182">
        <v>59.801000000000002</v>
      </c>
      <c r="K182">
        <v>59.801000000000002</v>
      </c>
      <c r="L182">
        <v>59.801000000000002</v>
      </c>
      <c r="M182">
        <v>59.801000000000002</v>
      </c>
      <c r="N182">
        <v>59.801000000000002</v>
      </c>
      <c r="O182">
        <v>59.801000000000002</v>
      </c>
      <c r="P182">
        <v>59.801000000000002</v>
      </c>
      <c r="R182" s="3">
        <v>65</v>
      </c>
      <c r="S182">
        <v>65</v>
      </c>
      <c r="T182">
        <v>65</v>
      </c>
      <c r="U182">
        <v>15</v>
      </c>
      <c r="V182">
        <v>35</v>
      </c>
      <c r="W182">
        <v>50</v>
      </c>
      <c r="X182">
        <v>90</v>
      </c>
      <c r="Y182">
        <v>90</v>
      </c>
      <c r="Z182">
        <v>90</v>
      </c>
      <c r="AB182" s="3">
        <v>1.5473000000000001E-2</v>
      </c>
      <c r="AC182">
        <v>0.10180699999999999</v>
      </c>
      <c r="AD182">
        <v>8.7150000000000005E-3</v>
      </c>
      <c r="AE182">
        <v>0.17266999999999999</v>
      </c>
      <c r="AF182">
        <v>0.156943</v>
      </c>
      <c r="AG182">
        <v>9.7789999999999995E-3</v>
      </c>
      <c r="AH182">
        <v>27.707899999999999</v>
      </c>
      <c r="AI182">
        <v>18.797609999999999</v>
      </c>
      <c r="AJ182">
        <v>10.85407</v>
      </c>
      <c r="AK182">
        <v>42.933129999999998</v>
      </c>
      <c r="AL182" s="3">
        <v>100.7581</v>
      </c>
      <c r="AM182">
        <v>1.2211E-2</v>
      </c>
      <c r="AN182">
        <v>5.4086000000000002E-2</v>
      </c>
      <c r="AO182">
        <v>3.8739999999999998E-3</v>
      </c>
      <c r="AP182">
        <v>6.6922999999999996E-2</v>
      </c>
      <c r="AQ182">
        <v>5.6919999999999998E-2</v>
      </c>
      <c r="AR182">
        <v>6.7229999999999998E-3</v>
      </c>
      <c r="AS182">
        <v>24.273980000000002</v>
      </c>
      <c r="AT182">
        <v>14.25127</v>
      </c>
      <c r="AU182">
        <v>4.1383369999999999</v>
      </c>
      <c r="AV182">
        <v>57.135669999999998</v>
      </c>
      <c r="AW182">
        <v>100</v>
      </c>
      <c r="AX182" s="3">
        <v>2.9236999999999999E-2</v>
      </c>
      <c r="AY182">
        <v>0.14244799999999999</v>
      </c>
      <c r="AZ182">
        <v>1.4537E-2</v>
      </c>
      <c r="BA182">
        <v>0.22295799999999999</v>
      </c>
      <c r="BB182">
        <v>0.199713</v>
      </c>
      <c r="BC182">
        <v>2.2408000000000001E-2</v>
      </c>
      <c r="BD182">
        <v>45.947960000000002</v>
      </c>
      <c r="BE182">
        <v>40.215119999999999</v>
      </c>
      <c r="BF182">
        <v>13.96372</v>
      </c>
      <c r="BG182">
        <v>100.7581</v>
      </c>
      <c r="BH182" s="3">
        <v>45</v>
      </c>
      <c r="BI182">
        <v>133</v>
      </c>
      <c r="BJ182">
        <v>69</v>
      </c>
      <c r="BK182">
        <v>244</v>
      </c>
      <c r="BL182">
        <v>222</v>
      </c>
      <c r="BM182">
        <v>76</v>
      </c>
      <c r="BR182" s="3">
        <v>3.9060000000000002E-3</v>
      </c>
      <c r="BS182">
        <v>1.302E-2</v>
      </c>
      <c r="BT182">
        <v>5.849E-3</v>
      </c>
      <c r="BU182">
        <v>2.7303000000000001E-2</v>
      </c>
      <c r="BV182">
        <v>2.2307E-2</v>
      </c>
      <c r="BW182">
        <v>6.4419999999999998E-3</v>
      </c>
      <c r="BX182">
        <v>0.19564100000000001</v>
      </c>
      <c r="BY182">
        <v>0.108704</v>
      </c>
      <c r="BZ182">
        <v>0.196607</v>
      </c>
      <c r="CB182" s="3">
        <v>-15128.3</v>
      </c>
      <c r="CC182">
        <v>-27132.6</v>
      </c>
      <c r="CD182">
        <v>-15</v>
      </c>
      <c r="CE182" t="s">
        <v>0</v>
      </c>
      <c r="CF182" t="s">
        <v>0</v>
      </c>
      <c r="CG182" t="s">
        <v>367</v>
      </c>
      <c r="CH182">
        <v>62724.160000000003</v>
      </c>
      <c r="CI182">
        <v>12.32619</v>
      </c>
      <c r="CJ182">
        <v>299</v>
      </c>
      <c r="CK182" t="s">
        <v>424</v>
      </c>
      <c r="CL182" s="12">
        <f t="shared" si="9"/>
        <v>146.24527030053335</v>
      </c>
      <c r="CM182" s="11">
        <f t="shared" si="7"/>
        <v>0.85434707771281027</v>
      </c>
    </row>
    <row r="183" spans="1:91" x14ac:dyDescent="0.2">
      <c r="A183" t="str">
        <f t="shared" si="8"/>
        <v>AZ18 WHT06 ol42 prof 2</v>
      </c>
      <c r="B183" s="1" t="s">
        <v>425</v>
      </c>
      <c r="C183" s="10" t="s">
        <v>102</v>
      </c>
      <c r="D183" t="s">
        <v>58</v>
      </c>
      <c r="E183" s="10" t="s">
        <v>297</v>
      </c>
      <c r="F183" s="10" t="s">
        <v>369</v>
      </c>
      <c r="G183" s="10"/>
      <c r="H183">
        <v>59.801000000000002</v>
      </c>
      <c r="I183">
        <v>59.801000000000002</v>
      </c>
      <c r="J183">
        <v>59.801000000000002</v>
      </c>
      <c r="K183">
        <v>59.801000000000002</v>
      </c>
      <c r="L183">
        <v>59.801000000000002</v>
      </c>
      <c r="M183">
        <v>59.801000000000002</v>
      </c>
      <c r="N183">
        <v>59.801000000000002</v>
      </c>
      <c r="O183">
        <v>59.801000000000002</v>
      </c>
      <c r="P183">
        <v>59.801000000000002</v>
      </c>
      <c r="R183" s="3">
        <v>65</v>
      </c>
      <c r="S183">
        <v>65</v>
      </c>
      <c r="T183">
        <v>65</v>
      </c>
      <c r="U183">
        <v>15</v>
      </c>
      <c r="V183">
        <v>35</v>
      </c>
      <c r="W183">
        <v>50</v>
      </c>
      <c r="X183">
        <v>90</v>
      </c>
      <c r="Y183">
        <v>90</v>
      </c>
      <c r="Z183">
        <v>90</v>
      </c>
      <c r="AB183" s="3">
        <v>1.5147000000000001E-2</v>
      </c>
      <c r="AC183">
        <v>9.6622E-2</v>
      </c>
      <c r="AD183">
        <v>1.1551000000000001E-2</v>
      </c>
      <c r="AE183">
        <v>0.15290500000000001</v>
      </c>
      <c r="AF183">
        <v>0.18015600000000001</v>
      </c>
      <c r="AG183">
        <v>6.6800000000000002E-3</v>
      </c>
      <c r="AH183">
        <v>27.732659999999999</v>
      </c>
      <c r="AI183">
        <v>18.80256</v>
      </c>
      <c r="AJ183">
        <v>10.931660000000001</v>
      </c>
      <c r="AK183">
        <v>42.973390000000002</v>
      </c>
      <c r="AL183" s="3">
        <v>100.9033</v>
      </c>
      <c r="AM183">
        <v>1.1941E-2</v>
      </c>
      <c r="AN183">
        <v>5.1277000000000003E-2</v>
      </c>
      <c r="AO183">
        <v>5.1289999999999999E-3</v>
      </c>
      <c r="AP183">
        <v>5.9200000000000003E-2</v>
      </c>
      <c r="AQ183">
        <v>6.5269999999999995E-2</v>
      </c>
      <c r="AR183">
        <v>4.5869999999999999E-3</v>
      </c>
      <c r="AS183">
        <v>24.27008</v>
      </c>
      <c r="AT183">
        <v>14.24</v>
      </c>
      <c r="AU183">
        <v>4.1635289999999996</v>
      </c>
      <c r="AV183">
        <v>57.128990000000002</v>
      </c>
      <c r="AW183">
        <v>100</v>
      </c>
      <c r="AX183" s="3">
        <v>2.8618999999999999E-2</v>
      </c>
      <c r="AY183">
        <v>0.13519400000000001</v>
      </c>
      <c r="AZ183">
        <v>1.9268E-2</v>
      </c>
      <c r="BA183">
        <v>0.197436</v>
      </c>
      <c r="BB183">
        <v>0.22925300000000001</v>
      </c>
      <c r="BC183">
        <v>1.5306E-2</v>
      </c>
      <c r="BD183">
        <v>45.98903</v>
      </c>
      <c r="BE183">
        <v>40.22569</v>
      </c>
      <c r="BF183">
        <v>14.06354</v>
      </c>
      <c r="BG183">
        <v>100.9033</v>
      </c>
      <c r="BH183" s="3">
        <v>45</v>
      </c>
      <c r="BI183">
        <v>135</v>
      </c>
      <c r="BJ183">
        <v>69</v>
      </c>
      <c r="BK183">
        <v>253</v>
      </c>
      <c r="BL183">
        <v>221</v>
      </c>
      <c r="BM183">
        <v>77</v>
      </c>
      <c r="BR183" s="3">
        <v>3.9050000000000001E-3</v>
      </c>
      <c r="BS183">
        <v>1.3047E-2</v>
      </c>
      <c r="BT183">
        <v>5.8399999999999997E-3</v>
      </c>
      <c r="BU183">
        <v>2.7126999999999998E-2</v>
      </c>
      <c r="BV183">
        <v>2.2794999999999999E-2</v>
      </c>
      <c r="BW183">
        <v>6.4640000000000001E-3</v>
      </c>
      <c r="BX183">
        <v>0.19580500000000001</v>
      </c>
      <c r="BY183">
        <v>0.108725</v>
      </c>
      <c r="BZ183">
        <v>0.197628</v>
      </c>
      <c r="CB183" s="3">
        <v>-15117.7</v>
      </c>
      <c r="CC183">
        <v>-27137.9</v>
      </c>
      <c r="CD183">
        <v>-15</v>
      </c>
      <c r="CE183" t="s">
        <v>0</v>
      </c>
      <c r="CF183" t="s">
        <v>0</v>
      </c>
      <c r="CG183" t="s">
        <v>367</v>
      </c>
      <c r="CH183">
        <v>62725.33</v>
      </c>
      <c r="CI183">
        <v>12.35389</v>
      </c>
      <c r="CJ183">
        <v>300</v>
      </c>
      <c r="CK183" t="s">
        <v>426</v>
      </c>
      <c r="CL183" s="12">
        <f t="shared" si="9"/>
        <v>158.09643058128222</v>
      </c>
      <c r="CM183" s="11">
        <f t="shared" si="7"/>
        <v>0.85357015354610799</v>
      </c>
    </row>
    <row r="184" spans="1:91" x14ac:dyDescent="0.2">
      <c r="A184" t="str">
        <f t="shared" si="8"/>
        <v>AZ18 WHT06 ol42 prof 2</v>
      </c>
      <c r="B184" s="1" t="s">
        <v>427</v>
      </c>
      <c r="C184" s="10" t="s">
        <v>102</v>
      </c>
      <c r="D184" t="s">
        <v>58</v>
      </c>
      <c r="E184" s="10" t="s">
        <v>297</v>
      </c>
      <c r="F184" s="10" t="s">
        <v>369</v>
      </c>
      <c r="G184" s="10"/>
      <c r="H184">
        <v>59.801000000000002</v>
      </c>
      <c r="I184">
        <v>59.801000000000002</v>
      </c>
      <c r="J184">
        <v>59.801000000000002</v>
      </c>
      <c r="K184">
        <v>59.801000000000002</v>
      </c>
      <c r="L184">
        <v>59.801000000000002</v>
      </c>
      <c r="M184">
        <v>59.801000000000002</v>
      </c>
      <c r="N184">
        <v>59.801000000000002</v>
      </c>
      <c r="O184">
        <v>59.801000000000002</v>
      </c>
      <c r="P184">
        <v>59.801000000000002</v>
      </c>
      <c r="R184" s="3">
        <v>65</v>
      </c>
      <c r="S184">
        <v>65</v>
      </c>
      <c r="T184">
        <v>65</v>
      </c>
      <c r="U184">
        <v>15</v>
      </c>
      <c r="V184">
        <v>35</v>
      </c>
      <c r="W184">
        <v>50</v>
      </c>
      <c r="X184">
        <v>90</v>
      </c>
      <c r="Y184">
        <v>90</v>
      </c>
      <c r="Z184">
        <v>90</v>
      </c>
      <c r="AB184" s="3">
        <v>1.7179E-2</v>
      </c>
      <c r="AC184">
        <v>9.3306E-2</v>
      </c>
      <c r="AD184">
        <v>8.8780000000000005E-3</v>
      </c>
      <c r="AE184">
        <v>0.159968</v>
      </c>
      <c r="AF184">
        <v>0.16747500000000001</v>
      </c>
      <c r="AG184">
        <v>7.927E-3</v>
      </c>
      <c r="AH184">
        <v>27.703140000000001</v>
      </c>
      <c r="AI184">
        <v>18.87398</v>
      </c>
      <c r="AJ184">
        <v>11.017530000000001</v>
      </c>
      <c r="AK184">
        <v>43.05885</v>
      </c>
      <c r="AL184" s="3">
        <v>101.1082</v>
      </c>
      <c r="AM184">
        <v>1.3519E-2</v>
      </c>
      <c r="AN184">
        <v>4.9431999999999997E-2</v>
      </c>
      <c r="AO184">
        <v>3.9350000000000001E-3</v>
      </c>
      <c r="AP184">
        <v>6.1828000000000001E-2</v>
      </c>
      <c r="AQ184">
        <v>6.0571E-2</v>
      </c>
      <c r="AR184">
        <v>5.4339999999999996E-3</v>
      </c>
      <c r="AS184">
        <v>24.202559999999998</v>
      </c>
      <c r="AT184">
        <v>14.26952</v>
      </c>
      <c r="AU184">
        <v>4.1890200000000002</v>
      </c>
      <c r="AV184">
        <v>57.144179999999999</v>
      </c>
      <c r="AW184">
        <v>100</v>
      </c>
      <c r="AX184" s="3">
        <v>3.2459000000000002E-2</v>
      </c>
      <c r="AY184">
        <v>0.130554</v>
      </c>
      <c r="AZ184">
        <v>1.4808999999999999E-2</v>
      </c>
      <c r="BA184">
        <v>0.20655699999999999</v>
      </c>
      <c r="BB184">
        <v>0.213116</v>
      </c>
      <c r="BC184">
        <v>1.8162999999999999E-2</v>
      </c>
      <c r="BD184">
        <v>45.940069999999999</v>
      </c>
      <c r="BE184">
        <v>40.378489999999999</v>
      </c>
      <c r="BF184">
        <v>14.174010000000001</v>
      </c>
      <c r="BG184">
        <v>101.1082</v>
      </c>
      <c r="BH184" s="3">
        <v>45</v>
      </c>
      <c r="BI184">
        <v>136</v>
      </c>
      <c r="BJ184">
        <v>69</v>
      </c>
      <c r="BK184">
        <v>258</v>
      </c>
      <c r="BL184">
        <v>224</v>
      </c>
      <c r="BM184">
        <v>76</v>
      </c>
      <c r="BR184" s="3">
        <v>3.9160000000000002E-3</v>
      </c>
      <c r="BS184">
        <v>1.3079E-2</v>
      </c>
      <c r="BT184">
        <v>5.8450000000000004E-3</v>
      </c>
      <c r="BU184">
        <v>2.7706000000000001E-2</v>
      </c>
      <c r="BV184">
        <v>2.2675000000000001E-2</v>
      </c>
      <c r="BW184">
        <v>6.424E-3</v>
      </c>
      <c r="BX184">
        <v>0.19563</v>
      </c>
      <c r="BY184">
        <v>0.10899300000000001</v>
      </c>
      <c r="BZ184">
        <v>0.198765</v>
      </c>
      <c r="CB184" s="3">
        <v>-15107.2</v>
      </c>
      <c r="CC184">
        <v>-27143.200000000001</v>
      </c>
      <c r="CD184">
        <v>-15</v>
      </c>
      <c r="CE184" t="s">
        <v>0</v>
      </c>
      <c r="CF184" t="s">
        <v>0</v>
      </c>
      <c r="CG184" t="s">
        <v>367</v>
      </c>
      <c r="CH184">
        <v>62726.5</v>
      </c>
      <c r="CI184">
        <v>12.38692</v>
      </c>
      <c r="CJ184">
        <v>301</v>
      </c>
      <c r="CK184" t="s">
        <v>428</v>
      </c>
      <c r="CL184" s="12">
        <f t="shared" si="9"/>
        <v>169.8582331642196</v>
      </c>
      <c r="CM184" s="11">
        <f t="shared" si="7"/>
        <v>0.85245555196294109</v>
      </c>
    </row>
    <row r="185" spans="1:91" x14ac:dyDescent="0.2">
      <c r="A185" t="str">
        <f t="shared" si="8"/>
        <v>AZ18 WHT06 ol42 prof 2</v>
      </c>
      <c r="B185" s="1" t="s">
        <v>429</v>
      </c>
      <c r="C185" s="10" t="s">
        <v>102</v>
      </c>
      <c r="D185" t="s">
        <v>58</v>
      </c>
      <c r="E185" s="10" t="s">
        <v>297</v>
      </c>
      <c r="F185" s="10" t="s">
        <v>369</v>
      </c>
      <c r="G185" s="10"/>
      <c r="H185">
        <v>59.801000000000002</v>
      </c>
      <c r="I185">
        <v>59.801000000000002</v>
      </c>
      <c r="J185">
        <v>59.801000000000002</v>
      </c>
      <c r="K185">
        <v>59.801000000000002</v>
      </c>
      <c r="L185">
        <v>59.801000000000002</v>
      </c>
      <c r="M185">
        <v>59.801000000000002</v>
      </c>
      <c r="N185">
        <v>59.801000000000002</v>
      </c>
      <c r="O185">
        <v>59.801000000000002</v>
      </c>
      <c r="P185">
        <v>59.801000000000002</v>
      </c>
      <c r="R185" s="3">
        <v>65</v>
      </c>
      <c r="S185">
        <v>65</v>
      </c>
      <c r="T185">
        <v>65</v>
      </c>
      <c r="U185">
        <v>15</v>
      </c>
      <c r="V185">
        <v>35</v>
      </c>
      <c r="W185">
        <v>50</v>
      </c>
      <c r="X185">
        <v>90</v>
      </c>
      <c r="Y185">
        <v>90</v>
      </c>
      <c r="Z185">
        <v>90</v>
      </c>
      <c r="AB185" s="3">
        <v>1.6437E-2</v>
      </c>
      <c r="AC185">
        <v>9.2938999999999994E-2</v>
      </c>
      <c r="AD185">
        <v>8.7539999999999996E-3</v>
      </c>
      <c r="AE185">
        <v>0.147536</v>
      </c>
      <c r="AF185">
        <v>0.17266599999999999</v>
      </c>
      <c r="AG185">
        <v>8.2489999999999994E-3</v>
      </c>
      <c r="AH185">
        <v>27.674060000000001</v>
      </c>
      <c r="AI185">
        <v>18.832850000000001</v>
      </c>
      <c r="AJ185">
        <v>10.97255</v>
      </c>
      <c r="AK185">
        <v>42.97728</v>
      </c>
      <c r="AL185" s="3">
        <v>100.9033</v>
      </c>
      <c r="AM185">
        <v>1.2959999999999999E-2</v>
      </c>
      <c r="AN185">
        <v>4.9328999999999998E-2</v>
      </c>
      <c r="AO185">
        <v>3.888E-3</v>
      </c>
      <c r="AP185">
        <v>5.7128999999999999E-2</v>
      </c>
      <c r="AQ185">
        <v>6.2563999999999995E-2</v>
      </c>
      <c r="AR185">
        <v>5.666E-3</v>
      </c>
      <c r="AS185">
        <v>24.222059999999999</v>
      </c>
      <c r="AT185">
        <v>14.26487</v>
      </c>
      <c r="AU185">
        <v>4.1796639999999998</v>
      </c>
      <c r="AV185">
        <v>57.141869999999997</v>
      </c>
      <c r="AW185">
        <v>100</v>
      </c>
      <c r="AX185" s="3">
        <v>3.1057999999999999E-2</v>
      </c>
      <c r="AY185">
        <v>0.13003999999999999</v>
      </c>
      <c r="AZ185">
        <v>1.4602E-2</v>
      </c>
      <c r="BA185">
        <v>0.19050400000000001</v>
      </c>
      <c r="BB185">
        <v>0.219721</v>
      </c>
      <c r="BC185">
        <v>1.8901999999999999E-2</v>
      </c>
      <c r="BD185">
        <v>45.891849999999998</v>
      </c>
      <c r="BE185">
        <v>40.290500000000002</v>
      </c>
      <c r="BF185">
        <v>14.11614</v>
      </c>
      <c r="BG185">
        <v>100.9033</v>
      </c>
      <c r="BH185" s="3">
        <v>45</v>
      </c>
      <c r="BI185">
        <v>135</v>
      </c>
      <c r="BJ185">
        <v>69</v>
      </c>
      <c r="BK185">
        <v>255</v>
      </c>
      <c r="BL185">
        <v>223</v>
      </c>
      <c r="BM185">
        <v>75</v>
      </c>
      <c r="BR185" s="3">
        <v>3.9300000000000003E-3</v>
      </c>
      <c r="BS185">
        <v>1.2952999999999999E-2</v>
      </c>
      <c r="BT185">
        <v>5.816E-3</v>
      </c>
      <c r="BU185">
        <v>2.7085999999999999E-2</v>
      </c>
      <c r="BV185">
        <v>2.2773000000000002E-2</v>
      </c>
      <c r="BW185">
        <v>6.3920000000000001E-3</v>
      </c>
      <c r="BX185">
        <v>0.19545100000000001</v>
      </c>
      <c r="BY185">
        <v>0.108837</v>
      </c>
      <c r="BZ185">
        <v>0.19817100000000001</v>
      </c>
      <c r="CB185" s="3">
        <v>-15096.7</v>
      </c>
      <c r="CC185">
        <v>-27148.5</v>
      </c>
      <c r="CD185">
        <v>-15</v>
      </c>
      <c r="CE185" t="s">
        <v>0</v>
      </c>
      <c r="CF185" t="s">
        <v>0</v>
      </c>
      <c r="CG185" t="s">
        <v>367</v>
      </c>
      <c r="CH185">
        <v>62727.67</v>
      </c>
      <c r="CI185">
        <v>12.35765</v>
      </c>
      <c r="CJ185">
        <v>302</v>
      </c>
      <c r="CK185" t="s">
        <v>430</v>
      </c>
      <c r="CL185" s="12">
        <f t="shared" si="9"/>
        <v>181.62003574715698</v>
      </c>
      <c r="CM185" s="11">
        <f t="shared" si="7"/>
        <v>0.85283766576986664</v>
      </c>
    </row>
    <row r="186" spans="1:91" x14ac:dyDescent="0.2">
      <c r="A186" t="str">
        <f t="shared" si="8"/>
        <v>AZ18 WHT06 ol42 prof 2</v>
      </c>
      <c r="B186" s="1" t="s">
        <v>431</v>
      </c>
      <c r="C186" s="10" t="s">
        <v>102</v>
      </c>
      <c r="D186" t="s">
        <v>58</v>
      </c>
      <c r="E186" s="10" t="s">
        <v>297</v>
      </c>
      <c r="F186" s="10" t="s">
        <v>369</v>
      </c>
      <c r="G186" s="10"/>
      <c r="H186">
        <v>59.801000000000002</v>
      </c>
      <c r="I186">
        <v>59.801000000000002</v>
      </c>
      <c r="J186">
        <v>59.801000000000002</v>
      </c>
      <c r="K186">
        <v>59.801000000000002</v>
      </c>
      <c r="L186">
        <v>59.801000000000002</v>
      </c>
      <c r="M186">
        <v>59.801000000000002</v>
      </c>
      <c r="N186">
        <v>59.801000000000002</v>
      </c>
      <c r="O186">
        <v>59.801000000000002</v>
      </c>
      <c r="P186">
        <v>59.801000000000002</v>
      </c>
      <c r="R186" s="3">
        <v>65</v>
      </c>
      <c r="S186">
        <v>65</v>
      </c>
      <c r="T186">
        <v>65</v>
      </c>
      <c r="U186">
        <v>15</v>
      </c>
      <c r="V186">
        <v>35</v>
      </c>
      <c r="W186">
        <v>50</v>
      </c>
      <c r="X186">
        <v>90</v>
      </c>
      <c r="Y186">
        <v>90</v>
      </c>
      <c r="Z186">
        <v>90</v>
      </c>
      <c r="AB186" s="3">
        <v>1.6705999999999999E-2</v>
      </c>
      <c r="AC186">
        <v>9.0774999999999995E-2</v>
      </c>
      <c r="AD186">
        <v>8.6160000000000004E-3</v>
      </c>
      <c r="AE186">
        <v>0.15759300000000001</v>
      </c>
      <c r="AF186">
        <v>0.16880999999999999</v>
      </c>
      <c r="AG186">
        <v>1.042E-2</v>
      </c>
      <c r="AH186">
        <v>27.748719999999999</v>
      </c>
      <c r="AI186">
        <v>18.75</v>
      </c>
      <c r="AJ186">
        <v>11.032</v>
      </c>
      <c r="AK186">
        <v>42.953020000000002</v>
      </c>
      <c r="AL186" s="3">
        <v>100.9367</v>
      </c>
      <c r="AM186">
        <v>1.3173000000000001E-2</v>
      </c>
      <c r="AN186">
        <v>4.8182000000000003E-2</v>
      </c>
      <c r="AO186">
        <v>3.8270000000000001E-3</v>
      </c>
      <c r="AP186">
        <v>6.1025999999999997E-2</v>
      </c>
      <c r="AQ186">
        <v>6.1170000000000002E-2</v>
      </c>
      <c r="AR186">
        <v>7.1570000000000002E-3</v>
      </c>
      <c r="AS186">
        <v>24.28839</v>
      </c>
      <c r="AT186">
        <v>14.202680000000001</v>
      </c>
      <c r="AU186">
        <v>4.2024809999999997</v>
      </c>
      <c r="AV186">
        <v>57.111910000000002</v>
      </c>
      <c r="AW186">
        <v>100</v>
      </c>
      <c r="AX186" s="3">
        <v>3.1566999999999998E-2</v>
      </c>
      <c r="AY186">
        <v>0.12701200000000001</v>
      </c>
      <c r="AZ186">
        <v>1.4371999999999999E-2</v>
      </c>
      <c r="BA186">
        <v>0.20349</v>
      </c>
      <c r="BB186">
        <v>0.214814</v>
      </c>
      <c r="BC186">
        <v>2.3875E-2</v>
      </c>
      <c r="BD186">
        <v>46.015650000000001</v>
      </c>
      <c r="BE186">
        <v>40.113250000000001</v>
      </c>
      <c r="BF186">
        <v>14.19262</v>
      </c>
      <c r="BG186">
        <v>100.9367</v>
      </c>
      <c r="BH186" s="3">
        <v>45</v>
      </c>
      <c r="BI186">
        <v>135</v>
      </c>
      <c r="BJ186">
        <v>69</v>
      </c>
      <c r="BK186">
        <v>256</v>
      </c>
      <c r="BL186">
        <v>223</v>
      </c>
      <c r="BM186">
        <v>75</v>
      </c>
      <c r="BR186" s="3">
        <v>3.9240000000000004E-3</v>
      </c>
      <c r="BS186">
        <v>1.2962E-2</v>
      </c>
      <c r="BT186">
        <v>5.8510000000000003E-3</v>
      </c>
      <c r="BU186">
        <v>2.7531E-2</v>
      </c>
      <c r="BV186">
        <v>2.2637999999999998E-2</v>
      </c>
      <c r="BW186">
        <v>6.4009999999999996E-3</v>
      </c>
      <c r="BX186">
        <v>0.19591900000000001</v>
      </c>
      <c r="BY186">
        <v>0.10852299999999999</v>
      </c>
      <c r="BZ186">
        <v>0.19895599999999999</v>
      </c>
      <c r="CB186" s="3">
        <v>-15086.2</v>
      </c>
      <c r="CC186">
        <v>-27153.8</v>
      </c>
      <c r="CD186">
        <v>-15</v>
      </c>
      <c r="CE186" t="s">
        <v>0</v>
      </c>
      <c r="CF186" t="s">
        <v>0</v>
      </c>
      <c r="CG186" t="s">
        <v>367</v>
      </c>
      <c r="CH186">
        <v>62728.85</v>
      </c>
      <c r="CI186">
        <v>12.369859999999999</v>
      </c>
      <c r="CJ186">
        <v>303</v>
      </c>
      <c r="CK186" t="s">
        <v>432</v>
      </c>
      <c r="CL186" s="12">
        <f t="shared" si="9"/>
        <v>193.38183833009435</v>
      </c>
      <c r="CM186" s="11">
        <f t="shared" si="7"/>
        <v>0.85249727886521975</v>
      </c>
    </row>
    <row r="187" spans="1:91" x14ac:dyDescent="0.2">
      <c r="A187" t="str">
        <f t="shared" si="8"/>
        <v>AZ18 WHT06 ol42 prof 2</v>
      </c>
      <c r="B187" s="1" t="s">
        <v>433</v>
      </c>
      <c r="C187" s="10" t="s">
        <v>102</v>
      </c>
      <c r="D187" t="s">
        <v>58</v>
      </c>
      <c r="E187" s="10" t="s">
        <v>297</v>
      </c>
      <c r="F187" s="10" t="s">
        <v>369</v>
      </c>
      <c r="G187" s="10"/>
      <c r="H187">
        <v>59.801000000000002</v>
      </c>
      <c r="I187">
        <v>59.801000000000002</v>
      </c>
      <c r="J187">
        <v>59.801000000000002</v>
      </c>
      <c r="K187">
        <v>59.801000000000002</v>
      </c>
      <c r="L187">
        <v>59.801000000000002</v>
      </c>
      <c r="M187">
        <v>59.801000000000002</v>
      </c>
      <c r="N187">
        <v>59.801000000000002</v>
      </c>
      <c r="O187">
        <v>59.801000000000002</v>
      </c>
      <c r="P187">
        <v>59.801000000000002</v>
      </c>
      <c r="R187" s="3">
        <v>65</v>
      </c>
      <c r="S187">
        <v>65</v>
      </c>
      <c r="T187">
        <v>65</v>
      </c>
      <c r="U187">
        <v>15</v>
      </c>
      <c r="V187">
        <v>35</v>
      </c>
      <c r="W187">
        <v>50</v>
      </c>
      <c r="X187">
        <v>90</v>
      </c>
      <c r="Y187">
        <v>90</v>
      </c>
      <c r="Z187">
        <v>90</v>
      </c>
      <c r="AB187" s="3">
        <v>1.6982000000000001E-2</v>
      </c>
      <c r="AC187">
        <v>9.9005999999999997E-2</v>
      </c>
      <c r="AD187">
        <v>9.6539999999999994E-3</v>
      </c>
      <c r="AE187">
        <v>0.14920600000000001</v>
      </c>
      <c r="AF187">
        <v>0.182037</v>
      </c>
      <c r="AG187">
        <v>8.3269999999999993E-3</v>
      </c>
      <c r="AH187">
        <v>27.590039999999998</v>
      </c>
      <c r="AI187">
        <v>18.79063</v>
      </c>
      <c r="AJ187">
        <v>11.078760000000001</v>
      </c>
      <c r="AK187">
        <v>42.91095</v>
      </c>
      <c r="AL187" s="3">
        <v>100.8356</v>
      </c>
      <c r="AM187">
        <v>1.3408E-2</v>
      </c>
      <c r="AN187">
        <v>5.2625999999999999E-2</v>
      </c>
      <c r="AO187">
        <v>4.2940000000000001E-3</v>
      </c>
      <c r="AP187">
        <v>5.7860000000000002E-2</v>
      </c>
      <c r="AQ187">
        <v>6.6056000000000004E-2</v>
      </c>
      <c r="AR187">
        <v>5.7270000000000003E-3</v>
      </c>
      <c r="AS187">
        <v>24.183620000000001</v>
      </c>
      <c r="AT187">
        <v>14.25357</v>
      </c>
      <c r="AU187">
        <v>4.2262550000000001</v>
      </c>
      <c r="AV187">
        <v>57.136580000000002</v>
      </c>
      <c r="AW187">
        <v>100</v>
      </c>
      <c r="AX187" s="3">
        <v>3.2086999999999997E-2</v>
      </c>
      <c r="AY187">
        <v>0.13852900000000001</v>
      </c>
      <c r="AZ187">
        <v>1.6102999999999999E-2</v>
      </c>
      <c r="BA187">
        <v>0.192661</v>
      </c>
      <c r="BB187">
        <v>0.23164599999999999</v>
      </c>
      <c r="BC187">
        <v>1.9081000000000001E-2</v>
      </c>
      <c r="BD187">
        <v>45.752519999999997</v>
      </c>
      <c r="BE187">
        <v>40.200189999999999</v>
      </c>
      <c r="BF187">
        <v>14.25277</v>
      </c>
      <c r="BG187">
        <v>100.8356</v>
      </c>
      <c r="BH187" s="3">
        <v>45</v>
      </c>
      <c r="BI187">
        <v>136</v>
      </c>
      <c r="BJ187">
        <v>69</v>
      </c>
      <c r="BK187">
        <v>256</v>
      </c>
      <c r="BL187">
        <v>221</v>
      </c>
      <c r="BM187">
        <v>76</v>
      </c>
      <c r="BR187" s="3">
        <v>3.8909999999999999E-3</v>
      </c>
      <c r="BS187">
        <v>1.3135000000000001E-2</v>
      </c>
      <c r="BT187">
        <v>5.8599999999999998E-3</v>
      </c>
      <c r="BU187">
        <v>2.7199999999999998E-2</v>
      </c>
      <c r="BV187">
        <v>2.2863999999999999E-2</v>
      </c>
      <c r="BW187">
        <v>6.4209999999999996E-3</v>
      </c>
      <c r="BX187">
        <v>0.194965</v>
      </c>
      <c r="BY187">
        <v>0.108668</v>
      </c>
      <c r="BZ187">
        <v>0.19957</v>
      </c>
      <c r="CB187" s="3">
        <v>-15075.7</v>
      </c>
      <c r="CC187">
        <v>-27159</v>
      </c>
      <c r="CD187">
        <v>-15</v>
      </c>
      <c r="CE187" t="s">
        <v>0</v>
      </c>
      <c r="CF187" t="s">
        <v>0</v>
      </c>
      <c r="CG187" t="s">
        <v>367</v>
      </c>
      <c r="CH187">
        <v>62730.02</v>
      </c>
      <c r="CI187">
        <v>12.368499999999999</v>
      </c>
      <c r="CJ187">
        <v>304</v>
      </c>
      <c r="CK187" t="s">
        <v>434</v>
      </c>
      <c r="CL187" s="12">
        <f t="shared" si="9"/>
        <v>205.09891987798875</v>
      </c>
      <c r="CM187" s="11">
        <f t="shared" si="7"/>
        <v>0.85123992977793816</v>
      </c>
    </row>
    <row r="188" spans="1:91" x14ac:dyDescent="0.2">
      <c r="A188" t="str">
        <f t="shared" si="8"/>
        <v>AZ18 WHT06 ol42 prof 2</v>
      </c>
      <c r="B188" s="1" t="s">
        <v>435</v>
      </c>
      <c r="C188" s="10" t="s">
        <v>102</v>
      </c>
      <c r="D188" t="s">
        <v>58</v>
      </c>
      <c r="E188" s="10" t="s">
        <v>297</v>
      </c>
      <c r="F188" s="10" t="s">
        <v>369</v>
      </c>
      <c r="G188" s="10"/>
      <c r="H188">
        <v>59.785699999999999</v>
      </c>
      <c r="I188">
        <v>59.785699999999999</v>
      </c>
      <c r="J188">
        <v>59.785699999999999</v>
      </c>
      <c r="K188">
        <v>59.785699999999999</v>
      </c>
      <c r="L188">
        <v>59.785699999999999</v>
      </c>
      <c r="M188">
        <v>59.785699999999999</v>
      </c>
      <c r="N188">
        <v>59.785699999999999</v>
      </c>
      <c r="O188">
        <v>59.785699999999999</v>
      </c>
      <c r="P188">
        <v>59.785699999999999</v>
      </c>
      <c r="R188" s="3">
        <v>65</v>
      </c>
      <c r="S188">
        <v>65</v>
      </c>
      <c r="T188">
        <v>65</v>
      </c>
      <c r="U188">
        <v>15</v>
      </c>
      <c r="V188">
        <v>35</v>
      </c>
      <c r="W188">
        <v>50</v>
      </c>
      <c r="X188">
        <v>90</v>
      </c>
      <c r="Y188">
        <v>90</v>
      </c>
      <c r="Z188">
        <v>90</v>
      </c>
      <c r="AB188" s="3">
        <v>1.6185999999999999E-2</v>
      </c>
      <c r="AC188">
        <v>9.5195000000000002E-2</v>
      </c>
      <c r="AD188">
        <v>6.6470000000000001E-3</v>
      </c>
      <c r="AE188">
        <v>0.144953</v>
      </c>
      <c r="AF188">
        <v>0.173156</v>
      </c>
      <c r="AG188">
        <v>9.5770000000000004E-3</v>
      </c>
      <c r="AH188">
        <v>27.599959999999999</v>
      </c>
      <c r="AI188">
        <v>18.805800000000001</v>
      </c>
      <c r="AJ188">
        <v>11.10291</v>
      </c>
      <c r="AK188">
        <v>42.935389999999998</v>
      </c>
      <c r="AL188" s="3">
        <v>100.88979999999999</v>
      </c>
      <c r="AM188">
        <v>1.2773E-2</v>
      </c>
      <c r="AN188">
        <v>5.0573E-2</v>
      </c>
      <c r="AO188">
        <v>2.9550000000000002E-3</v>
      </c>
      <c r="AP188">
        <v>5.6180000000000001E-2</v>
      </c>
      <c r="AQ188">
        <v>6.2798999999999994E-2</v>
      </c>
      <c r="AR188">
        <v>6.5830000000000003E-3</v>
      </c>
      <c r="AS188">
        <v>24.179259999999999</v>
      </c>
      <c r="AT188">
        <v>14.257379999999999</v>
      </c>
      <c r="AU188">
        <v>4.2331859999999999</v>
      </c>
      <c r="AV188">
        <v>57.138300000000001</v>
      </c>
      <c r="AW188">
        <v>100</v>
      </c>
      <c r="AX188" s="3">
        <v>3.0584E-2</v>
      </c>
      <c r="AY188">
        <v>0.13319700000000001</v>
      </c>
      <c r="AZ188">
        <v>1.1087E-2</v>
      </c>
      <c r="BA188">
        <v>0.187168</v>
      </c>
      <c r="BB188">
        <v>0.22034500000000001</v>
      </c>
      <c r="BC188">
        <v>2.1944000000000002E-2</v>
      </c>
      <c r="BD188">
        <v>45.768970000000003</v>
      </c>
      <c r="BE188">
        <v>40.232619999999997</v>
      </c>
      <c r="BF188">
        <v>14.283849999999999</v>
      </c>
      <c r="BG188">
        <v>100.88979999999999</v>
      </c>
      <c r="BH188" s="3">
        <v>45</v>
      </c>
      <c r="BI188">
        <v>137</v>
      </c>
      <c r="BJ188">
        <v>70</v>
      </c>
      <c r="BK188">
        <v>247</v>
      </c>
      <c r="BL188">
        <v>221</v>
      </c>
      <c r="BM188">
        <v>76</v>
      </c>
      <c r="BR188" s="3">
        <v>3.9170000000000003E-3</v>
      </c>
      <c r="BS188">
        <v>1.3129999999999999E-2</v>
      </c>
      <c r="BT188">
        <v>5.8589999999999996E-3</v>
      </c>
      <c r="BU188">
        <v>2.6481999999999999E-2</v>
      </c>
      <c r="BV188">
        <v>2.2630000000000001E-2</v>
      </c>
      <c r="BW188">
        <v>6.4200000000000004E-3</v>
      </c>
      <c r="BX188">
        <v>0.19503100000000001</v>
      </c>
      <c r="BY188">
        <v>0.108735</v>
      </c>
      <c r="BZ188">
        <v>0.199905</v>
      </c>
      <c r="CB188" s="3">
        <v>-15065.1</v>
      </c>
      <c r="CC188">
        <v>-27164.3</v>
      </c>
      <c r="CD188">
        <v>-15</v>
      </c>
      <c r="CE188" t="s">
        <v>0</v>
      </c>
      <c r="CF188" t="s">
        <v>0</v>
      </c>
      <c r="CG188" t="s">
        <v>367</v>
      </c>
      <c r="CH188">
        <v>62731.199999999997</v>
      </c>
      <c r="CI188">
        <v>12.375159999999999</v>
      </c>
      <c r="CJ188">
        <v>305</v>
      </c>
      <c r="CK188" t="s">
        <v>436</v>
      </c>
      <c r="CL188" s="12">
        <f t="shared" si="9"/>
        <v>216.95008015873765</v>
      </c>
      <c r="CM188" s="11">
        <f t="shared" si="7"/>
        <v>0.85100944846494386</v>
      </c>
    </row>
    <row r="189" spans="1:91" x14ac:dyDescent="0.2">
      <c r="A189" t="str">
        <f t="shared" si="8"/>
        <v>AZ18 WHT06 ol42 prof 2</v>
      </c>
      <c r="B189" s="1" t="s">
        <v>437</v>
      </c>
      <c r="C189" s="10" t="s">
        <v>102</v>
      </c>
      <c r="D189" t="s">
        <v>58</v>
      </c>
      <c r="E189" s="10" t="s">
        <v>297</v>
      </c>
      <c r="F189" s="10" t="s">
        <v>369</v>
      </c>
      <c r="G189" s="10"/>
      <c r="H189">
        <v>59.785699999999999</v>
      </c>
      <c r="I189">
        <v>59.785699999999999</v>
      </c>
      <c r="J189">
        <v>59.785699999999999</v>
      </c>
      <c r="K189">
        <v>59.785699999999999</v>
      </c>
      <c r="L189">
        <v>59.785699999999999</v>
      </c>
      <c r="M189">
        <v>59.785699999999999</v>
      </c>
      <c r="N189">
        <v>59.785699999999999</v>
      </c>
      <c r="O189">
        <v>59.785699999999999</v>
      </c>
      <c r="P189">
        <v>59.785699999999999</v>
      </c>
      <c r="R189" s="3">
        <v>65</v>
      </c>
      <c r="S189">
        <v>65</v>
      </c>
      <c r="T189">
        <v>65</v>
      </c>
      <c r="U189">
        <v>15</v>
      </c>
      <c r="V189">
        <v>35</v>
      </c>
      <c r="W189">
        <v>50</v>
      </c>
      <c r="X189">
        <v>90</v>
      </c>
      <c r="Y189">
        <v>90</v>
      </c>
      <c r="Z189">
        <v>90</v>
      </c>
      <c r="AB189" s="3">
        <v>1.3106E-2</v>
      </c>
      <c r="AC189">
        <v>9.0347999999999998E-2</v>
      </c>
      <c r="AD189">
        <v>9.5890000000000003E-3</v>
      </c>
      <c r="AE189">
        <v>0.141954</v>
      </c>
      <c r="AF189">
        <v>0.17517199999999999</v>
      </c>
      <c r="AG189">
        <v>6.881E-3</v>
      </c>
      <c r="AH189">
        <v>27.548459999999999</v>
      </c>
      <c r="AI189">
        <v>18.79833</v>
      </c>
      <c r="AJ189">
        <v>11.09449</v>
      </c>
      <c r="AK189">
        <v>42.884050000000002</v>
      </c>
      <c r="AL189" s="3">
        <v>100.7624</v>
      </c>
      <c r="AM189">
        <v>1.0356000000000001E-2</v>
      </c>
      <c r="AN189">
        <v>4.8058999999999998E-2</v>
      </c>
      <c r="AO189">
        <v>4.2680000000000001E-3</v>
      </c>
      <c r="AP189">
        <v>5.5088999999999999E-2</v>
      </c>
      <c r="AQ189">
        <v>6.3612000000000002E-2</v>
      </c>
      <c r="AR189">
        <v>4.7359999999999998E-3</v>
      </c>
      <c r="AS189">
        <v>24.165150000000001</v>
      </c>
      <c r="AT189">
        <v>14.27003</v>
      </c>
      <c r="AU189">
        <v>4.2354079999999996</v>
      </c>
      <c r="AV189">
        <v>57.14329</v>
      </c>
      <c r="AW189">
        <v>100</v>
      </c>
      <c r="AX189" s="3">
        <v>2.4764999999999999E-2</v>
      </c>
      <c r="AY189">
        <v>0.126414</v>
      </c>
      <c r="AZ189">
        <v>1.5994999999999999E-2</v>
      </c>
      <c r="BA189">
        <v>0.18329599999999999</v>
      </c>
      <c r="BB189">
        <v>0.222911</v>
      </c>
      <c r="BC189">
        <v>1.5767E-2</v>
      </c>
      <c r="BD189">
        <v>45.68356</v>
      </c>
      <c r="BE189">
        <v>40.216659999999997</v>
      </c>
      <c r="BF189">
        <v>14.273020000000001</v>
      </c>
      <c r="BG189">
        <v>100.7624</v>
      </c>
      <c r="BH189" s="3">
        <v>46</v>
      </c>
      <c r="BI189">
        <v>140</v>
      </c>
      <c r="BJ189">
        <v>70</v>
      </c>
      <c r="BK189">
        <v>267</v>
      </c>
      <c r="BL189">
        <v>222</v>
      </c>
      <c r="BM189">
        <v>76</v>
      </c>
      <c r="BR189" s="3">
        <v>3.9480000000000001E-3</v>
      </c>
      <c r="BS189">
        <v>1.3310000000000001E-2</v>
      </c>
      <c r="BT189">
        <v>5.862E-3</v>
      </c>
      <c r="BU189">
        <v>2.7657999999999999E-2</v>
      </c>
      <c r="BV189">
        <v>2.2764E-2</v>
      </c>
      <c r="BW189">
        <v>6.4000000000000003E-3</v>
      </c>
      <c r="BX189">
        <v>0.194719</v>
      </c>
      <c r="BY189">
        <v>0.108705</v>
      </c>
      <c r="BZ189">
        <v>0.199794</v>
      </c>
      <c r="CB189" s="3">
        <v>-15054.6</v>
      </c>
      <c r="CC189">
        <v>-27169.599999999999</v>
      </c>
      <c r="CD189">
        <v>-15</v>
      </c>
      <c r="CE189" t="s">
        <v>0</v>
      </c>
      <c r="CF189" t="s">
        <v>0</v>
      </c>
      <c r="CG189" t="s">
        <v>367</v>
      </c>
      <c r="CH189">
        <v>62732.38</v>
      </c>
      <c r="CI189">
        <v>12.36032</v>
      </c>
      <c r="CJ189">
        <v>306</v>
      </c>
      <c r="CK189" t="s">
        <v>438</v>
      </c>
      <c r="CL189" s="12">
        <f t="shared" si="9"/>
        <v>228.71188274167503</v>
      </c>
      <c r="CM189" s="11">
        <f t="shared" si="7"/>
        <v>0.85086884560507581</v>
      </c>
    </row>
    <row r="190" spans="1:91" x14ac:dyDescent="0.2">
      <c r="A190" t="str">
        <f t="shared" si="8"/>
        <v>AZ18 WHT06 ol42 prof 2</v>
      </c>
      <c r="B190" s="1" t="s">
        <v>439</v>
      </c>
      <c r="C190" s="10" t="s">
        <v>102</v>
      </c>
      <c r="D190" t="s">
        <v>58</v>
      </c>
      <c r="E190" s="10" t="s">
        <v>297</v>
      </c>
      <c r="F190" s="10" t="s">
        <v>369</v>
      </c>
      <c r="G190" s="10"/>
      <c r="H190">
        <v>59.785699999999999</v>
      </c>
      <c r="I190">
        <v>59.785699999999999</v>
      </c>
      <c r="J190">
        <v>59.785699999999999</v>
      </c>
      <c r="K190">
        <v>59.785699999999999</v>
      </c>
      <c r="L190">
        <v>59.785699999999999</v>
      </c>
      <c r="M190">
        <v>59.785699999999999</v>
      </c>
      <c r="N190">
        <v>59.785699999999999</v>
      </c>
      <c r="O190">
        <v>59.785699999999999</v>
      </c>
      <c r="P190">
        <v>59.785699999999999</v>
      </c>
      <c r="R190" s="3">
        <v>65</v>
      </c>
      <c r="S190">
        <v>65</v>
      </c>
      <c r="T190">
        <v>65</v>
      </c>
      <c r="U190">
        <v>15</v>
      </c>
      <c r="V190">
        <v>35</v>
      </c>
      <c r="W190">
        <v>50</v>
      </c>
      <c r="X190">
        <v>90</v>
      </c>
      <c r="Y190">
        <v>90</v>
      </c>
      <c r="Z190">
        <v>90</v>
      </c>
      <c r="AB190" s="3">
        <v>1.5073E-2</v>
      </c>
      <c r="AC190">
        <v>8.8839000000000001E-2</v>
      </c>
      <c r="AD190">
        <v>1.0473E-2</v>
      </c>
      <c r="AE190">
        <v>0.15672</v>
      </c>
      <c r="AF190">
        <v>0.171596</v>
      </c>
      <c r="AG190">
        <v>7.5230000000000002E-3</v>
      </c>
      <c r="AH190">
        <v>27.53107</v>
      </c>
      <c r="AI190">
        <v>18.819559999999999</v>
      </c>
      <c r="AJ190">
        <v>11.18985</v>
      </c>
      <c r="AK190">
        <v>42.93</v>
      </c>
      <c r="AL190" s="3">
        <v>100.9207</v>
      </c>
      <c r="AM190">
        <v>1.1898000000000001E-2</v>
      </c>
      <c r="AN190">
        <v>4.7206999999999999E-2</v>
      </c>
      <c r="AO190">
        <v>4.6569999999999997E-3</v>
      </c>
      <c r="AP190">
        <v>6.0755000000000003E-2</v>
      </c>
      <c r="AQ190">
        <v>6.2248999999999999E-2</v>
      </c>
      <c r="AR190">
        <v>5.1729999999999996E-3</v>
      </c>
      <c r="AS190">
        <v>24.124680000000001</v>
      </c>
      <c r="AT190">
        <v>14.271229999999999</v>
      </c>
      <c r="AU190">
        <v>4.2673509999999997</v>
      </c>
      <c r="AV190">
        <v>57.144799999999996</v>
      </c>
      <c r="AW190">
        <v>100</v>
      </c>
      <c r="AX190" s="3">
        <v>2.8480999999999999E-2</v>
      </c>
      <c r="AY190">
        <v>0.124303</v>
      </c>
      <c r="AZ190">
        <v>1.7468999999999998E-2</v>
      </c>
      <c r="BA190">
        <v>0.20236199999999999</v>
      </c>
      <c r="BB190">
        <v>0.218361</v>
      </c>
      <c r="BC190">
        <v>1.7238E-2</v>
      </c>
      <c r="BD190">
        <v>45.654719999999998</v>
      </c>
      <c r="BE190">
        <v>40.262079999999997</v>
      </c>
      <c r="BF190">
        <v>14.39569</v>
      </c>
      <c r="BG190">
        <v>100.9207</v>
      </c>
      <c r="BH190" s="3">
        <v>46</v>
      </c>
      <c r="BI190">
        <v>140</v>
      </c>
      <c r="BJ190">
        <v>69</v>
      </c>
      <c r="BK190">
        <v>260</v>
      </c>
      <c r="BL190">
        <v>220</v>
      </c>
      <c r="BM190">
        <v>75</v>
      </c>
      <c r="BR190" s="3">
        <v>3.9630000000000004E-3</v>
      </c>
      <c r="BS190">
        <v>1.3292E-2</v>
      </c>
      <c r="BT190">
        <v>5.8380000000000003E-3</v>
      </c>
      <c r="BU190">
        <v>2.7722E-2</v>
      </c>
      <c r="BV190">
        <v>2.2492000000000002E-2</v>
      </c>
      <c r="BW190">
        <v>6.3819999999999997E-3</v>
      </c>
      <c r="BX190">
        <v>0.19462599999999999</v>
      </c>
      <c r="BY190">
        <v>0.108782</v>
      </c>
      <c r="BZ190">
        <v>0.20105100000000001</v>
      </c>
      <c r="CB190" s="3">
        <v>-15044.1</v>
      </c>
      <c r="CC190">
        <v>-27174.9</v>
      </c>
      <c r="CD190">
        <v>-15</v>
      </c>
      <c r="CE190" t="s">
        <v>0</v>
      </c>
      <c r="CF190" t="s">
        <v>0</v>
      </c>
      <c r="CG190" t="s">
        <v>367</v>
      </c>
      <c r="CH190">
        <v>62733.57</v>
      </c>
      <c r="CI190">
        <v>12.392609999999999</v>
      </c>
      <c r="CJ190">
        <v>307</v>
      </c>
      <c r="CK190" t="s">
        <v>440</v>
      </c>
      <c r="CL190" s="12">
        <f t="shared" si="9"/>
        <v>240.47368532461405</v>
      </c>
      <c r="CM190" s="11">
        <f t="shared" si="7"/>
        <v>0.84969898771947661</v>
      </c>
    </row>
    <row r="191" spans="1:91" x14ac:dyDescent="0.2">
      <c r="A191" t="str">
        <f t="shared" si="8"/>
        <v>AZ18 WHT06 ol42 prof 2</v>
      </c>
      <c r="B191" s="1" t="s">
        <v>441</v>
      </c>
      <c r="C191" s="10" t="s">
        <v>102</v>
      </c>
      <c r="D191" t="s">
        <v>58</v>
      </c>
      <c r="E191" s="10" t="s">
        <v>297</v>
      </c>
      <c r="F191" s="10" t="s">
        <v>369</v>
      </c>
      <c r="G191" s="10"/>
      <c r="H191">
        <v>59.785699999999999</v>
      </c>
      <c r="I191">
        <v>59.785699999999999</v>
      </c>
      <c r="J191">
        <v>59.785699999999999</v>
      </c>
      <c r="K191">
        <v>59.785699999999999</v>
      </c>
      <c r="L191">
        <v>59.785699999999999</v>
      </c>
      <c r="M191">
        <v>59.785699999999999</v>
      </c>
      <c r="N191">
        <v>59.785699999999999</v>
      </c>
      <c r="O191">
        <v>59.785699999999999</v>
      </c>
      <c r="P191">
        <v>59.785699999999999</v>
      </c>
      <c r="R191" s="3">
        <v>65</v>
      </c>
      <c r="S191">
        <v>65</v>
      </c>
      <c r="T191">
        <v>65</v>
      </c>
      <c r="U191">
        <v>15</v>
      </c>
      <c r="V191">
        <v>35</v>
      </c>
      <c r="W191">
        <v>50</v>
      </c>
      <c r="X191">
        <v>90</v>
      </c>
      <c r="Y191">
        <v>90</v>
      </c>
      <c r="Z191">
        <v>90</v>
      </c>
      <c r="AB191" s="3">
        <v>1.8041000000000001E-2</v>
      </c>
      <c r="AC191">
        <v>9.6546999999999994E-2</v>
      </c>
      <c r="AD191">
        <v>1.0782E-2</v>
      </c>
      <c r="AE191">
        <v>0.15068100000000001</v>
      </c>
      <c r="AF191">
        <v>0.17358599999999999</v>
      </c>
      <c r="AG191">
        <v>7.803E-3</v>
      </c>
      <c r="AH191">
        <v>27.545010000000001</v>
      </c>
      <c r="AI191">
        <v>18.815709999999999</v>
      </c>
      <c r="AJ191">
        <v>11.31354</v>
      </c>
      <c r="AK191">
        <v>42.975299999999997</v>
      </c>
      <c r="AL191" s="3">
        <v>101.107</v>
      </c>
      <c r="AM191">
        <v>1.4223E-2</v>
      </c>
      <c r="AN191">
        <v>5.1241000000000002E-2</v>
      </c>
      <c r="AO191">
        <v>4.7879999999999997E-3</v>
      </c>
      <c r="AP191">
        <v>5.8342999999999999E-2</v>
      </c>
      <c r="AQ191">
        <v>6.2894000000000005E-2</v>
      </c>
      <c r="AR191">
        <v>5.359E-3</v>
      </c>
      <c r="AS191">
        <v>24.107510000000001</v>
      </c>
      <c r="AT191">
        <v>14.25094</v>
      </c>
      <c r="AU191">
        <v>4.3092680000000003</v>
      </c>
      <c r="AV191">
        <v>57.135440000000003</v>
      </c>
      <c r="AW191">
        <v>100</v>
      </c>
      <c r="AX191" s="3">
        <v>3.4089000000000001E-2</v>
      </c>
      <c r="AY191">
        <v>0.13508899999999999</v>
      </c>
      <c r="AZ191">
        <v>1.7985999999999999E-2</v>
      </c>
      <c r="BA191">
        <v>0.19456499999999999</v>
      </c>
      <c r="BB191">
        <v>0.22089300000000001</v>
      </c>
      <c r="BC191">
        <v>1.7878999999999999E-2</v>
      </c>
      <c r="BD191">
        <v>45.677849999999999</v>
      </c>
      <c r="BE191">
        <v>40.253830000000001</v>
      </c>
      <c r="BF191">
        <v>14.554819999999999</v>
      </c>
      <c r="BG191">
        <v>101.107</v>
      </c>
      <c r="BH191" s="3">
        <v>46</v>
      </c>
      <c r="BI191">
        <v>136</v>
      </c>
      <c r="BJ191">
        <v>69</v>
      </c>
      <c r="BK191">
        <v>264</v>
      </c>
      <c r="BL191">
        <v>220</v>
      </c>
      <c r="BM191">
        <v>75</v>
      </c>
      <c r="BR191" s="3">
        <v>3.9529999999999999E-3</v>
      </c>
      <c r="BS191">
        <v>1.3138E-2</v>
      </c>
      <c r="BT191">
        <v>5.8259999999999996E-3</v>
      </c>
      <c r="BU191">
        <v>2.7803999999999999E-2</v>
      </c>
      <c r="BV191">
        <v>2.2591E-2</v>
      </c>
      <c r="BW191">
        <v>6.3550000000000004E-3</v>
      </c>
      <c r="BX191">
        <v>0.19472800000000001</v>
      </c>
      <c r="BY191">
        <v>0.108765</v>
      </c>
      <c r="BZ191">
        <v>0.20268</v>
      </c>
      <c r="CB191" s="3">
        <v>-15033.6</v>
      </c>
      <c r="CC191">
        <v>-27180.2</v>
      </c>
      <c r="CD191">
        <v>-15</v>
      </c>
      <c r="CE191" t="s">
        <v>0</v>
      </c>
      <c r="CF191" t="s">
        <v>0</v>
      </c>
      <c r="CG191" t="s">
        <v>367</v>
      </c>
      <c r="CH191">
        <v>62734.75</v>
      </c>
      <c r="CI191">
        <v>12.43061</v>
      </c>
      <c r="CJ191">
        <v>308</v>
      </c>
      <c r="CK191" t="s">
        <v>442</v>
      </c>
      <c r="CL191" s="12">
        <f t="shared" si="9"/>
        <v>252.23548790755143</v>
      </c>
      <c r="CM191" s="11">
        <f t="shared" si="7"/>
        <v>0.8483547994075894</v>
      </c>
    </row>
    <row r="192" spans="1:91" x14ac:dyDescent="0.2">
      <c r="A192" t="str">
        <f t="shared" si="8"/>
        <v>AZ18 WHT06 ol42 prof 2</v>
      </c>
      <c r="B192" s="1" t="s">
        <v>443</v>
      </c>
      <c r="C192" s="10" t="s">
        <v>102</v>
      </c>
      <c r="D192" t="s">
        <v>58</v>
      </c>
      <c r="E192" s="10" t="s">
        <v>297</v>
      </c>
      <c r="F192" s="10" t="s">
        <v>369</v>
      </c>
      <c r="G192" s="10"/>
      <c r="H192">
        <v>59.801000000000002</v>
      </c>
      <c r="I192">
        <v>59.801000000000002</v>
      </c>
      <c r="J192">
        <v>59.801000000000002</v>
      </c>
      <c r="K192">
        <v>59.801000000000002</v>
      </c>
      <c r="L192">
        <v>59.801000000000002</v>
      </c>
      <c r="M192">
        <v>59.801000000000002</v>
      </c>
      <c r="N192">
        <v>59.801000000000002</v>
      </c>
      <c r="O192">
        <v>59.801000000000002</v>
      </c>
      <c r="P192">
        <v>59.801000000000002</v>
      </c>
      <c r="R192" s="3">
        <v>65</v>
      </c>
      <c r="S192">
        <v>65</v>
      </c>
      <c r="T192">
        <v>65</v>
      </c>
      <c r="U192">
        <v>15</v>
      </c>
      <c r="V192">
        <v>35</v>
      </c>
      <c r="W192">
        <v>50</v>
      </c>
      <c r="X192">
        <v>90</v>
      </c>
      <c r="Y192">
        <v>90</v>
      </c>
      <c r="Z192">
        <v>90</v>
      </c>
      <c r="AB192" s="3">
        <v>1.8248E-2</v>
      </c>
      <c r="AC192">
        <v>9.3743000000000007E-2</v>
      </c>
      <c r="AD192">
        <v>1.0257E-2</v>
      </c>
      <c r="AE192">
        <v>0.16650899999999999</v>
      </c>
      <c r="AF192">
        <v>0.172877</v>
      </c>
      <c r="AG192">
        <v>8.0429999999999998E-3</v>
      </c>
      <c r="AH192">
        <v>27.481909999999999</v>
      </c>
      <c r="AI192">
        <v>18.823609999999999</v>
      </c>
      <c r="AJ192">
        <v>11.261039999999999</v>
      </c>
      <c r="AK192">
        <v>42.931159999999998</v>
      </c>
      <c r="AL192" s="3">
        <v>100.9674</v>
      </c>
      <c r="AM192">
        <v>1.4404E-2</v>
      </c>
      <c r="AN192">
        <v>4.9813999999999997E-2</v>
      </c>
      <c r="AO192">
        <v>4.561E-3</v>
      </c>
      <c r="AP192">
        <v>6.4551999999999998E-2</v>
      </c>
      <c r="AQ192">
        <v>6.2714000000000006E-2</v>
      </c>
      <c r="AR192">
        <v>5.5300000000000002E-3</v>
      </c>
      <c r="AS192">
        <v>24.08201</v>
      </c>
      <c r="AT192">
        <v>14.27454</v>
      </c>
      <c r="AU192">
        <v>4.2945719999999996</v>
      </c>
      <c r="AV192">
        <v>57.147300000000001</v>
      </c>
      <c r="AW192">
        <v>100</v>
      </c>
      <c r="AX192" s="3">
        <v>3.4479000000000003E-2</v>
      </c>
      <c r="AY192">
        <v>0.131165</v>
      </c>
      <c r="AZ192">
        <v>1.711E-2</v>
      </c>
      <c r="BA192">
        <v>0.215003</v>
      </c>
      <c r="BB192">
        <v>0.21998999999999999</v>
      </c>
      <c r="BC192">
        <v>1.8429000000000001E-2</v>
      </c>
      <c r="BD192">
        <v>45.573210000000003</v>
      </c>
      <c r="BE192">
        <v>40.270740000000004</v>
      </c>
      <c r="BF192">
        <v>14.48728</v>
      </c>
      <c r="BG192">
        <v>100.9674</v>
      </c>
      <c r="BH192" s="3">
        <v>45</v>
      </c>
      <c r="BI192">
        <v>138</v>
      </c>
      <c r="BJ192">
        <v>69</v>
      </c>
      <c r="BK192">
        <v>251</v>
      </c>
      <c r="BL192">
        <v>221</v>
      </c>
      <c r="BM192">
        <v>75</v>
      </c>
      <c r="BR192" s="3">
        <v>3.9119999999999997E-3</v>
      </c>
      <c r="BS192">
        <v>1.3188999999999999E-2</v>
      </c>
      <c r="BT192">
        <v>5.7999999999999996E-3</v>
      </c>
      <c r="BU192">
        <v>2.7503E-2</v>
      </c>
      <c r="BV192">
        <v>2.2631999999999999E-2</v>
      </c>
      <c r="BW192">
        <v>6.3889999999999997E-3</v>
      </c>
      <c r="BX192">
        <v>0.19433300000000001</v>
      </c>
      <c r="BY192">
        <v>0.10878400000000001</v>
      </c>
      <c r="BZ192">
        <v>0.20197399999999999</v>
      </c>
      <c r="CB192" s="3">
        <v>-15023</v>
      </c>
      <c r="CC192">
        <v>-27185.4</v>
      </c>
      <c r="CD192">
        <v>-15</v>
      </c>
      <c r="CE192" t="s">
        <v>0</v>
      </c>
      <c r="CF192" t="s">
        <v>0</v>
      </c>
      <c r="CG192" t="s">
        <v>367</v>
      </c>
      <c r="CH192">
        <v>62735.94</v>
      </c>
      <c r="CI192">
        <v>12.41011</v>
      </c>
      <c r="CJ192">
        <v>309</v>
      </c>
      <c r="CK192" t="s">
        <v>444</v>
      </c>
      <c r="CL192" s="12">
        <f t="shared" si="9"/>
        <v>264.04226562206844</v>
      </c>
      <c r="CM192" s="11">
        <f t="shared" si="7"/>
        <v>0.84865788275698606</v>
      </c>
    </row>
    <row r="193" spans="1:91" x14ac:dyDescent="0.2">
      <c r="A193" t="str">
        <f t="shared" si="8"/>
        <v>AZ18 WHT06 ol42 prof 2</v>
      </c>
      <c r="B193" s="1" t="s">
        <v>445</v>
      </c>
      <c r="C193" s="10" t="s">
        <v>102</v>
      </c>
      <c r="D193" t="s">
        <v>58</v>
      </c>
      <c r="E193" s="10" t="s">
        <v>297</v>
      </c>
      <c r="F193" s="10" t="s">
        <v>369</v>
      </c>
      <c r="G193" s="10"/>
      <c r="H193">
        <v>59.785699999999999</v>
      </c>
      <c r="I193">
        <v>59.785699999999999</v>
      </c>
      <c r="J193">
        <v>59.785699999999999</v>
      </c>
      <c r="K193">
        <v>59.785699999999999</v>
      </c>
      <c r="L193">
        <v>59.785699999999999</v>
      </c>
      <c r="M193">
        <v>59.785699999999999</v>
      </c>
      <c r="N193">
        <v>59.785699999999999</v>
      </c>
      <c r="O193">
        <v>59.785699999999999</v>
      </c>
      <c r="P193">
        <v>59.785699999999999</v>
      </c>
      <c r="R193" s="3">
        <v>65</v>
      </c>
      <c r="S193">
        <v>65</v>
      </c>
      <c r="T193">
        <v>65</v>
      </c>
      <c r="U193">
        <v>15</v>
      </c>
      <c r="V193">
        <v>35</v>
      </c>
      <c r="W193">
        <v>50</v>
      </c>
      <c r="X193">
        <v>90</v>
      </c>
      <c r="Y193">
        <v>90</v>
      </c>
      <c r="Z193">
        <v>90</v>
      </c>
      <c r="AB193" s="3">
        <v>1.3056999999999999E-2</v>
      </c>
      <c r="AC193">
        <v>8.9727000000000001E-2</v>
      </c>
      <c r="AD193">
        <v>8.3110000000000007E-3</v>
      </c>
      <c r="AE193">
        <v>0.142759</v>
      </c>
      <c r="AF193">
        <v>0.15353700000000001</v>
      </c>
      <c r="AG193">
        <v>5.6109999999999997E-3</v>
      </c>
      <c r="AH193">
        <v>27.50966</v>
      </c>
      <c r="AI193">
        <v>18.819569999999999</v>
      </c>
      <c r="AJ193">
        <v>11.301220000000001</v>
      </c>
      <c r="AK193">
        <v>42.933489999999999</v>
      </c>
      <c r="AL193" s="3">
        <v>100.9769</v>
      </c>
      <c r="AM193">
        <v>1.0305E-2</v>
      </c>
      <c r="AN193">
        <v>4.7673E-2</v>
      </c>
      <c r="AO193">
        <v>3.6949999999999999E-3</v>
      </c>
      <c r="AP193">
        <v>5.5336000000000003E-2</v>
      </c>
      <c r="AQ193">
        <v>5.5690000000000003E-2</v>
      </c>
      <c r="AR193">
        <v>3.8579999999999999E-3</v>
      </c>
      <c r="AS193">
        <v>24.102789999999999</v>
      </c>
      <c r="AT193">
        <v>14.26938</v>
      </c>
      <c r="AU193">
        <v>4.3092649999999999</v>
      </c>
      <c r="AV193">
        <v>57.142009999999999</v>
      </c>
      <c r="AW193">
        <v>100</v>
      </c>
      <c r="AX193" s="3">
        <v>2.4670000000000001E-2</v>
      </c>
      <c r="AY193">
        <v>0.12554599999999999</v>
      </c>
      <c r="AZ193">
        <v>1.3863E-2</v>
      </c>
      <c r="BA193">
        <v>0.184335</v>
      </c>
      <c r="BB193">
        <v>0.19538</v>
      </c>
      <c r="BC193">
        <v>1.2858E-2</v>
      </c>
      <c r="BD193">
        <v>45.619219999999999</v>
      </c>
      <c r="BE193">
        <v>40.262090000000001</v>
      </c>
      <c r="BF193">
        <v>14.538970000000001</v>
      </c>
      <c r="BG193">
        <v>100.9769</v>
      </c>
      <c r="BH193" s="3">
        <v>46</v>
      </c>
      <c r="BI193">
        <v>139</v>
      </c>
      <c r="BJ193">
        <v>70</v>
      </c>
      <c r="BK193">
        <v>252</v>
      </c>
      <c r="BL193">
        <v>220</v>
      </c>
      <c r="BM193">
        <v>75</v>
      </c>
      <c r="BR193" s="3">
        <v>3.9459999999999999E-3</v>
      </c>
      <c r="BS193">
        <v>1.3214E-2</v>
      </c>
      <c r="BT193">
        <v>5.8640000000000003E-3</v>
      </c>
      <c r="BU193">
        <v>2.6752000000000001E-2</v>
      </c>
      <c r="BV193">
        <v>2.2029E-2</v>
      </c>
      <c r="BW193">
        <v>6.3460000000000001E-3</v>
      </c>
      <c r="BX193">
        <v>0.19450799999999999</v>
      </c>
      <c r="BY193">
        <v>0.108779</v>
      </c>
      <c r="BZ193">
        <v>0.20252500000000001</v>
      </c>
      <c r="CB193" s="3">
        <v>-15012.5</v>
      </c>
      <c r="CC193">
        <v>-27190.7</v>
      </c>
      <c r="CD193">
        <v>-15</v>
      </c>
      <c r="CE193" t="s">
        <v>0</v>
      </c>
      <c r="CF193" t="s">
        <v>0</v>
      </c>
      <c r="CG193" t="s">
        <v>367</v>
      </c>
      <c r="CH193">
        <v>62737.13</v>
      </c>
      <c r="CI193">
        <v>12.409890000000001</v>
      </c>
      <c r="CJ193">
        <v>310</v>
      </c>
      <c r="CK193" t="s">
        <v>446</v>
      </c>
      <c r="CL193" s="12">
        <f t="shared" si="9"/>
        <v>275.80406820500582</v>
      </c>
      <c r="CM193" s="11">
        <f t="shared" si="7"/>
        <v>0.84832969667276792</v>
      </c>
    </row>
    <row r="194" spans="1:91" x14ac:dyDescent="0.2">
      <c r="A194" t="str">
        <f t="shared" si="8"/>
        <v>AZ18 WHT06 ol42 prof 2</v>
      </c>
      <c r="B194" s="1" t="s">
        <v>447</v>
      </c>
      <c r="C194" s="10" t="s">
        <v>102</v>
      </c>
      <c r="D194" t="s">
        <v>58</v>
      </c>
      <c r="E194" s="10" t="s">
        <v>297</v>
      </c>
      <c r="F194" s="10" t="s">
        <v>369</v>
      </c>
      <c r="G194" s="10"/>
      <c r="H194">
        <v>59.785699999999999</v>
      </c>
      <c r="I194">
        <v>59.785699999999999</v>
      </c>
      <c r="J194">
        <v>59.785699999999999</v>
      </c>
      <c r="K194">
        <v>59.785699999999999</v>
      </c>
      <c r="L194">
        <v>59.785699999999999</v>
      </c>
      <c r="M194">
        <v>59.785699999999999</v>
      </c>
      <c r="N194">
        <v>59.785699999999999</v>
      </c>
      <c r="O194">
        <v>59.785699999999999</v>
      </c>
      <c r="P194">
        <v>59.785699999999999</v>
      </c>
      <c r="R194" s="3">
        <v>65</v>
      </c>
      <c r="S194">
        <v>65</v>
      </c>
      <c r="T194">
        <v>65</v>
      </c>
      <c r="U194">
        <v>15</v>
      </c>
      <c r="V194">
        <v>35</v>
      </c>
      <c r="W194">
        <v>50</v>
      </c>
      <c r="X194">
        <v>90</v>
      </c>
      <c r="Y194">
        <v>90</v>
      </c>
      <c r="Z194">
        <v>90</v>
      </c>
      <c r="AB194" s="3">
        <v>1.6188000000000001E-2</v>
      </c>
      <c r="AC194">
        <v>9.7779000000000005E-2</v>
      </c>
      <c r="AD194">
        <v>7.7689999999999999E-3</v>
      </c>
      <c r="AE194">
        <v>0.16483400000000001</v>
      </c>
      <c r="AF194">
        <v>0.18088599999999999</v>
      </c>
      <c r="AG194">
        <v>6.476E-3</v>
      </c>
      <c r="AH194">
        <v>27.555420000000002</v>
      </c>
      <c r="AI194">
        <v>18.756070000000001</v>
      </c>
      <c r="AJ194">
        <v>11.242430000000001</v>
      </c>
      <c r="AK194">
        <v>42.895060000000001</v>
      </c>
      <c r="AL194" s="3">
        <v>100.9229</v>
      </c>
      <c r="AM194">
        <v>1.2782999999999999E-2</v>
      </c>
      <c r="AN194">
        <v>5.1979999999999998E-2</v>
      </c>
      <c r="AO194">
        <v>3.4559999999999999E-3</v>
      </c>
      <c r="AP194">
        <v>6.3927999999999999E-2</v>
      </c>
      <c r="AQ194">
        <v>6.5646999999999997E-2</v>
      </c>
      <c r="AR194">
        <v>4.4549999999999998E-3</v>
      </c>
      <c r="AS194">
        <v>24.156420000000001</v>
      </c>
      <c r="AT194">
        <v>14.22921</v>
      </c>
      <c r="AU194">
        <v>4.2892520000000003</v>
      </c>
      <c r="AV194">
        <v>57.122869999999999</v>
      </c>
      <c r="AW194">
        <v>100</v>
      </c>
      <c r="AX194" s="3">
        <v>3.0587E-2</v>
      </c>
      <c r="AY194">
        <v>0.13681199999999999</v>
      </c>
      <c r="AZ194">
        <v>1.2959E-2</v>
      </c>
      <c r="BA194">
        <v>0.212839</v>
      </c>
      <c r="BB194">
        <v>0.230182</v>
      </c>
      <c r="BC194">
        <v>1.4839E-2</v>
      </c>
      <c r="BD194">
        <v>45.695099999999996</v>
      </c>
      <c r="BE194">
        <v>40.126249999999999</v>
      </c>
      <c r="BF194">
        <v>14.463340000000001</v>
      </c>
      <c r="BG194">
        <v>100.9229</v>
      </c>
      <c r="BH194" s="3">
        <v>46</v>
      </c>
      <c r="BI194">
        <v>137</v>
      </c>
      <c r="BJ194">
        <v>70</v>
      </c>
      <c r="BK194">
        <v>245</v>
      </c>
      <c r="BL194">
        <v>219</v>
      </c>
      <c r="BM194">
        <v>76</v>
      </c>
      <c r="BR194" s="3">
        <v>3.9500000000000004E-3</v>
      </c>
      <c r="BS194">
        <v>1.3188E-2</v>
      </c>
      <c r="BT194">
        <v>5.8599999999999998E-3</v>
      </c>
      <c r="BU194">
        <v>2.7054999999999999E-2</v>
      </c>
      <c r="BV194">
        <v>2.2696999999999998E-2</v>
      </c>
      <c r="BW194">
        <v>6.3949999999999996E-3</v>
      </c>
      <c r="BX194">
        <v>0.19478999999999999</v>
      </c>
      <c r="BY194">
        <v>0.108539</v>
      </c>
      <c r="BZ194">
        <v>0.20174</v>
      </c>
      <c r="CB194" s="3">
        <v>-15002</v>
      </c>
      <c r="CC194">
        <v>-27196</v>
      </c>
      <c r="CD194">
        <v>-15</v>
      </c>
      <c r="CE194" t="s">
        <v>0</v>
      </c>
      <c r="CF194" t="s">
        <v>0</v>
      </c>
      <c r="CG194" t="s">
        <v>367</v>
      </c>
      <c r="CH194">
        <v>62738.33</v>
      </c>
      <c r="CI194">
        <v>12.40333</v>
      </c>
      <c r="CJ194">
        <v>311</v>
      </c>
      <c r="CK194" t="s">
        <v>448</v>
      </c>
      <c r="CL194" s="12">
        <f t="shared" si="9"/>
        <v>287.5658707879432</v>
      </c>
      <c r="CM194" s="11">
        <f t="shared" si="7"/>
        <v>0.84921249179840075</v>
      </c>
    </row>
    <row r="195" spans="1:91" x14ac:dyDescent="0.2">
      <c r="A195" t="str">
        <f t="shared" si="8"/>
        <v>AZ18 WHT06 ol43 prof 1</v>
      </c>
      <c r="B195" s="1" t="s">
        <v>450</v>
      </c>
      <c r="C195" s="10" t="s">
        <v>57</v>
      </c>
      <c r="D195" t="s">
        <v>58</v>
      </c>
      <c r="E195" s="10" t="s">
        <v>451</v>
      </c>
      <c r="F195" s="10" t="s">
        <v>60</v>
      </c>
      <c r="G195" s="10"/>
      <c r="H195">
        <v>59.801000000000002</v>
      </c>
      <c r="I195">
        <v>59.801000000000002</v>
      </c>
      <c r="J195">
        <v>59.801000000000002</v>
      </c>
      <c r="K195">
        <v>59.801000000000002</v>
      </c>
      <c r="L195">
        <v>59.801000000000002</v>
      </c>
      <c r="M195">
        <v>59.801000000000002</v>
      </c>
      <c r="N195">
        <v>59.801000000000002</v>
      </c>
      <c r="O195">
        <v>59.801000000000002</v>
      </c>
      <c r="P195">
        <v>59.801000000000002</v>
      </c>
      <c r="R195" s="3">
        <v>65</v>
      </c>
      <c r="S195">
        <v>65</v>
      </c>
      <c r="T195">
        <v>65</v>
      </c>
      <c r="U195">
        <v>15</v>
      </c>
      <c r="V195">
        <v>35</v>
      </c>
      <c r="W195">
        <v>50</v>
      </c>
      <c r="X195">
        <v>90</v>
      </c>
      <c r="Y195">
        <v>90</v>
      </c>
      <c r="Z195">
        <v>90</v>
      </c>
      <c r="AB195" s="3">
        <v>1.2593999999999999E-2</v>
      </c>
      <c r="AC195">
        <v>9.4687999999999994E-2</v>
      </c>
      <c r="AD195">
        <v>0.35951499999999997</v>
      </c>
      <c r="AE195">
        <v>9.9176E-2</v>
      </c>
      <c r="AF195">
        <v>2.9714999999999998E-2</v>
      </c>
      <c r="AG195">
        <v>7.8478000000000006E-2</v>
      </c>
      <c r="AH195">
        <v>0.23530100000000001</v>
      </c>
      <c r="AI195">
        <v>1.396501</v>
      </c>
      <c r="AJ195">
        <v>6.5568749999999998</v>
      </c>
      <c r="AK195">
        <v>4.0520610000000001</v>
      </c>
      <c r="AL195" s="3">
        <v>12.914899999999999</v>
      </c>
      <c r="AM195">
        <v>0.104833</v>
      </c>
      <c r="AN195">
        <v>0.53059800000000001</v>
      </c>
      <c r="AO195">
        <v>1.6857009999999999</v>
      </c>
      <c r="AP195">
        <v>0.40544599999999997</v>
      </c>
      <c r="AQ195">
        <v>0.113673</v>
      </c>
      <c r="AR195">
        <v>0.56905399999999995</v>
      </c>
      <c r="AS195">
        <v>2.1743440000000001</v>
      </c>
      <c r="AT195">
        <v>11.16756</v>
      </c>
      <c r="AU195">
        <v>26.369160000000001</v>
      </c>
      <c r="AV195">
        <v>56.879629999999999</v>
      </c>
      <c r="AW195">
        <v>100</v>
      </c>
      <c r="AX195" s="3">
        <v>2.3796000000000001E-2</v>
      </c>
      <c r="AY195">
        <v>0.13248699999999999</v>
      </c>
      <c r="AZ195">
        <v>0.59969099999999997</v>
      </c>
      <c r="BA195">
        <v>0.12806000000000001</v>
      </c>
      <c r="BB195">
        <v>3.7812999999999999E-2</v>
      </c>
      <c r="BC195">
        <v>0.17982600000000001</v>
      </c>
      <c r="BD195">
        <v>0.39019999999999999</v>
      </c>
      <c r="BE195">
        <v>2.987638</v>
      </c>
      <c r="BF195">
        <v>8.4353940000000005</v>
      </c>
      <c r="BG195">
        <v>12.914899999999999</v>
      </c>
      <c r="BH195" s="3">
        <v>15</v>
      </c>
      <c r="BI195">
        <v>59</v>
      </c>
      <c r="BJ195">
        <v>56</v>
      </c>
      <c r="BK195">
        <v>208</v>
      </c>
      <c r="BL195">
        <v>182</v>
      </c>
      <c r="BM195">
        <v>62</v>
      </c>
      <c r="BR195" s="3">
        <v>1.565E-3</v>
      </c>
      <c r="BS195">
        <v>7.9389999999999999E-3</v>
      </c>
      <c r="BT195">
        <v>7.2550000000000002E-3</v>
      </c>
      <c r="BU195">
        <v>2.1701999999999999E-2</v>
      </c>
      <c r="BV195">
        <v>1.5949999999999999E-2</v>
      </c>
      <c r="BW195">
        <v>6.3249999999999999E-3</v>
      </c>
      <c r="BX195">
        <v>1.0841999999999999E-2</v>
      </c>
      <c r="BY195">
        <v>2.3635E-2</v>
      </c>
      <c r="BZ195">
        <v>0.138456</v>
      </c>
      <c r="CB195" s="3">
        <v>-17579</v>
      </c>
      <c r="CC195">
        <v>-29435</v>
      </c>
      <c r="CD195">
        <v>25</v>
      </c>
      <c r="CE195" t="s">
        <v>0</v>
      </c>
      <c r="CF195" t="s">
        <v>0</v>
      </c>
      <c r="CG195" t="s">
        <v>449</v>
      </c>
      <c r="CH195">
        <v>65767.22</v>
      </c>
      <c r="CI195">
        <v>2.3972530000000001</v>
      </c>
      <c r="CJ195">
        <v>312</v>
      </c>
      <c r="CK195" t="s">
        <v>452</v>
      </c>
      <c r="CL195" s="12">
        <v>0</v>
      </c>
      <c r="CM195" s="11"/>
    </row>
    <row r="196" spans="1:91" x14ac:dyDescent="0.2">
      <c r="A196" t="str">
        <f t="shared" ref="A196:A259" si="10">CONCATENATE( D196," ", E196, " ", F196)</f>
        <v>AZ18 WHT06 ol43 prof 1</v>
      </c>
      <c r="B196" s="1" t="s">
        <v>453</v>
      </c>
      <c r="C196" s="10" t="s">
        <v>57</v>
      </c>
      <c r="D196" t="s">
        <v>58</v>
      </c>
      <c r="E196" s="10" t="s">
        <v>451</v>
      </c>
      <c r="F196" s="10" t="s">
        <v>60</v>
      </c>
      <c r="G196" s="10"/>
      <c r="H196">
        <v>59.785699999999999</v>
      </c>
      <c r="I196">
        <v>59.785699999999999</v>
      </c>
      <c r="J196">
        <v>59.785699999999999</v>
      </c>
      <c r="K196">
        <v>59.785699999999999</v>
      </c>
      <c r="L196">
        <v>59.785699999999999</v>
      </c>
      <c r="M196">
        <v>59.785699999999999</v>
      </c>
      <c r="N196">
        <v>59.785699999999999</v>
      </c>
      <c r="O196">
        <v>59.785699999999999</v>
      </c>
      <c r="P196">
        <v>59.785699999999999</v>
      </c>
      <c r="R196" s="3">
        <v>65</v>
      </c>
      <c r="S196">
        <v>65</v>
      </c>
      <c r="T196">
        <v>65</v>
      </c>
      <c r="U196">
        <v>15</v>
      </c>
      <c r="V196">
        <v>35</v>
      </c>
      <c r="W196">
        <v>50</v>
      </c>
      <c r="X196">
        <v>90</v>
      </c>
      <c r="Y196">
        <v>90</v>
      </c>
      <c r="Z196">
        <v>90</v>
      </c>
      <c r="AB196" s="3">
        <v>8.0239999999999999E-3</v>
      </c>
      <c r="AC196">
        <v>0.238146</v>
      </c>
      <c r="AD196">
        <v>1.4328E-2</v>
      </c>
      <c r="AE196">
        <v>0.20780799999999999</v>
      </c>
      <c r="AF196">
        <v>7.1550000000000002E-2</v>
      </c>
      <c r="AG196">
        <v>1.8266999999999999E-2</v>
      </c>
      <c r="AH196">
        <v>24.148129999999998</v>
      </c>
      <c r="AI196">
        <v>17.19004</v>
      </c>
      <c r="AJ196">
        <v>12.418519999999999</v>
      </c>
      <c r="AK196">
        <v>39.255789999999998</v>
      </c>
      <c r="AL196" s="3">
        <v>93.570599999999999</v>
      </c>
      <c r="AM196">
        <v>6.9259999999999999E-3</v>
      </c>
      <c r="AN196">
        <v>0.13838700000000001</v>
      </c>
      <c r="AO196">
        <v>6.9670000000000001E-3</v>
      </c>
      <c r="AP196">
        <v>8.8098999999999997E-2</v>
      </c>
      <c r="AQ196">
        <v>2.8384E-2</v>
      </c>
      <c r="AR196">
        <v>1.3736E-2</v>
      </c>
      <c r="AS196">
        <v>23.140160000000002</v>
      </c>
      <c r="AT196">
        <v>14.255190000000001</v>
      </c>
      <c r="AU196">
        <v>5.1790330000000004</v>
      </c>
      <c r="AV196">
        <v>57.143120000000003</v>
      </c>
      <c r="AW196">
        <v>100</v>
      </c>
      <c r="AX196" s="3">
        <v>1.5161000000000001E-2</v>
      </c>
      <c r="AY196">
        <v>0.33321400000000001</v>
      </c>
      <c r="AZ196">
        <v>2.3900000000000001E-2</v>
      </c>
      <c r="BA196">
        <v>0.26833000000000001</v>
      </c>
      <c r="BB196">
        <v>9.1049000000000005E-2</v>
      </c>
      <c r="BC196">
        <v>4.1857999999999999E-2</v>
      </c>
      <c r="BD196">
        <v>40.044800000000002</v>
      </c>
      <c r="BE196">
        <v>36.775910000000003</v>
      </c>
      <c r="BF196">
        <v>15.976380000000001</v>
      </c>
      <c r="BG196">
        <v>93.570599999999999</v>
      </c>
      <c r="BH196" s="3">
        <v>45</v>
      </c>
      <c r="BI196">
        <v>139</v>
      </c>
      <c r="BJ196">
        <v>70</v>
      </c>
      <c r="BK196">
        <v>250</v>
      </c>
      <c r="BL196">
        <v>220</v>
      </c>
      <c r="BM196">
        <v>77</v>
      </c>
      <c r="BR196" s="3">
        <v>3.8089999999999999E-3</v>
      </c>
      <c r="BS196">
        <v>1.5650000000000001E-2</v>
      </c>
      <c r="BT196">
        <v>5.9519999999999998E-3</v>
      </c>
      <c r="BU196">
        <v>2.8825E-2</v>
      </c>
      <c r="BV196">
        <v>1.9987999999999999E-2</v>
      </c>
      <c r="BW196">
        <v>6.6600000000000001E-3</v>
      </c>
      <c r="BX196">
        <v>0.17446900000000001</v>
      </c>
      <c r="BY196">
        <v>0.10227899999999999</v>
      </c>
      <c r="BZ196">
        <v>0.217195</v>
      </c>
      <c r="CB196" s="3">
        <v>-17576.8</v>
      </c>
      <c r="CC196">
        <v>-29436.1</v>
      </c>
      <c r="CD196">
        <v>25</v>
      </c>
      <c r="CE196" t="s">
        <v>0</v>
      </c>
      <c r="CF196" t="s">
        <v>0</v>
      </c>
      <c r="CG196" t="s">
        <v>449</v>
      </c>
      <c r="CH196">
        <v>65767.37</v>
      </c>
      <c r="CI196">
        <v>11.80021</v>
      </c>
      <c r="CJ196">
        <v>313</v>
      </c>
      <c r="CK196" t="s">
        <v>454</v>
      </c>
      <c r="CL196" s="12">
        <f t="shared" si="9"/>
        <v>2.459674775249769</v>
      </c>
      <c r="CM196" s="11">
        <f t="shared" ref="CM196:CM259" si="11">AS196/(AS196+AU196)</f>
        <v>0.81711932963626466</v>
      </c>
    </row>
    <row r="197" spans="1:91" x14ac:dyDescent="0.2">
      <c r="A197" t="str">
        <f t="shared" si="10"/>
        <v>AZ18 WHT06 ol43 prof 1</v>
      </c>
      <c r="B197" s="1" t="s">
        <v>455</v>
      </c>
      <c r="C197" s="10" t="s">
        <v>57</v>
      </c>
      <c r="D197" t="s">
        <v>58</v>
      </c>
      <c r="E197" s="10" t="s">
        <v>451</v>
      </c>
      <c r="F197" s="10" t="s">
        <v>60</v>
      </c>
      <c r="G197" s="10"/>
      <c r="H197">
        <v>59.785699999999999</v>
      </c>
      <c r="I197">
        <v>59.785699999999999</v>
      </c>
      <c r="J197">
        <v>59.785699999999999</v>
      </c>
      <c r="K197">
        <v>59.785699999999999</v>
      </c>
      <c r="L197">
        <v>59.785699999999999</v>
      </c>
      <c r="M197">
        <v>59.785699999999999</v>
      </c>
      <c r="N197">
        <v>59.785699999999999</v>
      </c>
      <c r="O197">
        <v>59.785699999999999</v>
      </c>
      <c r="P197">
        <v>59.785699999999999</v>
      </c>
      <c r="R197" s="3">
        <v>65</v>
      </c>
      <c r="S197">
        <v>65</v>
      </c>
      <c r="T197">
        <v>65</v>
      </c>
      <c r="U197">
        <v>15</v>
      </c>
      <c r="V197">
        <v>35</v>
      </c>
      <c r="W197">
        <v>50</v>
      </c>
      <c r="X197">
        <v>90</v>
      </c>
      <c r="Y197">
        <v>90</v>
      </c>
      <c r="Z197">
        <v>90</v>
      </c>
      <c r="AB197" s="3">
        <v>9.6259999999999991E-3</v>
      </c>
      <c r="AC197">
        <v>0.21964400000000001</v>
      </c>
      <c r="AD197">
        <v>1.2992999999999999E-2</v>
      </c>
      <c r="AE197">
        <v>0.18698999999999999</v>
      </c>
      <c r="AF197">
        <v>8.1353999999999996E-2</v>
      </c>
      <c r="AG197">
        <v>1.5207E-2</v>
      </c>
      <c r="AH197">
        <v>25.733840000000001</v>
      </c>
      <c r="AI197">
        <v>17.957270000000001</v>
      </c>
      <c r="AJ197">
        <v>11.726509999999999</v>
      </c>
      <c r="AK197">
        <v>40.961379999999998</v>
      </c>
      <c r="AL197" s="3">
        <v>96.904820000000001</v>
      </c>
      <c r="AM197">
        <v>7.9640000000000006E-3</v>
      </c>
      <c r="AN197">
        <v>0.122335</v>
      </c>
      <c r="AO197">
        <v>6.0549999999999996E-3</v>
      </c>
      <c r="AP197">
        <v>7.5981000000000007E-2</v>
      </c>
      <c r="AQ197">
        <v>3.0932999999999999E-2</v>
      </c>
      <c r="AR197">
        <v>1.0959999999999999E-2</v>
      </c>
      <c r="AS197">
        <v>23.635629999999999</v>
      </c>
      <c r="AT197">
        <v>14.27304</v>
      </c>
      <c r="AU197">
        <v>4.6873459999999998</v>
      </c>
      <c r="AV197">
        <v>57.149760000000001</v>
      </c>
      <c r="AW197">
        <v>100</v>
      </c>
      <c r="AX197" s="3">
        <v>1.8189E-2</v>
      </c>
      <c r="AY197">
        <v>0.30732599999999999</v>
      </c>
      <c r="AZ197">
        <v>2.1673999999999999E-2</v>
      </c>
      <c r="BA197">
        <v>0.241448</v>
      </c>
      <c r="BB197">
        <v>0.10352500000000001</v>
      </c>
      <c r="BC197">
        <v>3.4845000000000001E-2</v>
      </c>
      <c r="BD197">
        <v>42.674390000000002</v>
      </c>
      <c r="BE197">
        <v>38.417319999999997</v>
      </c>
      <c r="BF197">
        <v>15.0861</v>
      </c>
      <c r="BG197">
        <v>96.904820000000001</v>
      </c>
      <c r="BH197" s="3">
        <v>45</v>
      </c>
      <c r="BI197">
        <v>136</v>
      </c>
      <c r="BJ197">
        <v>70</v>
      </c>
      <c r="BK197">
        <v>260</v>
      </c>
      <c r="BL197">
        <v>221</v>
      </c>
      <c r="BM197">
        <v>76</v>
      </c>
      <c r="BR197" s="3">
        <v>3.8700000000000002E-3</v>
      </c>
      <c r="BS197">
        <v>1.5188E-2</v>
      </c>
      <c r="BT197">
        <v>5.96E-3</v>
      </c>
      <c r="BU197">
        <v>2.8785999999999999E-2</v>
      </c>
      <c r="BV197">
        <v>2.0353E-2</v>
      </c>
      <c r="BW197">
        <v>6.5649999999999997E-3</v>
      </c>
      <c r="BX197">
        <v>0.183894</v>
      </c>
      <c r="BY197">
        <v>0.105349</v>
      </c>
      <c r="BZ197">
        <v>0.20813200000000001</v>
      </c>
      <c r="CB197" s="3">
        <v>-17574.5</v>
      </c>
      <c r="CC197">
        <v>-29437.200000000001</v>
      </c>
      <c r="CD197">
        <v>25</v>
      </c>
      <c r="CE197" t="s">
        <v>0</v>
      </c>
      <c r="CF197" t="s">
        <v>0</v>
      </c>
      <c r="CG197" t="s">
        <v>449</v>
      </c>
      <c r="CH197">
        <v>65767.520000000004</v>
      </c>
      <c r="CI197">
        <v>12.04773</v>
      </c>
      <c r="CJ197">
        <v>314</v>
      </c>
      <c r="CK197" t="s">
        <v>456</v>
      </c>
      <c r="CL197" s="12">
        <f t="shared" si="9"/>
        <v>5.0091845320464472</v>
      </c>
      <c r="CM197" s="11">
        <f t="shared" si="11"/>
        <v>0.83450376118667757</v>
      </c>
    </row>
    <row r="198" spans="1:91" x14ac:dyDescent="0.2">
      <c r="A198" t="str">
        <f t="shared" si="10"/>
        <v>AZ18 WHT06 ol43 prof 1</v>
      </c>
      <c r="B198" s="1" t="s">
        <v>457</v>
      </c>
      <c r="C198" s="10" t="s">
        <v>57</v>
      </c>
      <c r="D198" t="s">
        <v>58</v>
      </c>
      <c r="E198" s="10" t="s">
        <v>451</v>
      </c>
      <c r="F198" s="10" t="s">
        <v>60</v>
      </c>
      <c r="G198" s="10"/>
      <c r="H198">
        <v>59.785699999999999</v>
      </c>
      <c r="I198">
        <v>59.785699999999999</v>
      </c>
      <c r="J198">
        <v>59.785699999999999</v>
      </c>
      <c r="K198">
        <v>59.785699999999999</v>
      </c>
      <c r="L198">
        <v>59.785699999999999</v>
      </c>
      <c r="M198">
        <v>59.785699999999999</v>
      </c>
      <c r="N198">
        <v>59.785699999999999</v>
      </c>
      <c r="O198">
        <v>59.785699999999999</v>
      </c>
      <c r="P198">
        <v>59.785699999999999</v>
      </c>
      <c r="R198" s="3">
        <v>65</v>
      </c>
      <c r="S198">
        <v>65</v>
      </c>
      <c r="T198">
        <v>65</v>
      </c>
      <c r="U198">
        <v>15</v>
      </c>
      <c r="V198">
        <v>35</v>
      </c>
      <c r="W198">
        <v>50</v>
      </c>
      <c r="X198">
        <v>90</v>
      </c>
      <c r="Y198">
        <v>90</v>
      </c>
      <c r="Z198">
        <v>90</v>
      </c>
      <c r="AB198" s="3">
        <v>7.2170000000000003E-3</v>
      </c>
      <c r="AC198">
        <v>0.20710100000000001</v>
      </c>
      <c r="AD198">
        <v>1.6951000000000001E-2</v>
      </c>
      <c r="AE198">
        <v>0.17258000000000001</v>
      </c>
      <c r="AF198">
        <v>9.2424000000000006E-2</v>
      </c>
      <c r="AG198">
        <v>1.0742E-2</v>
      </c>
      <c r="AH198">
        <v>26.17897</v>
      </c>
      <c r="AI198">
        <v>18.111239999999999</v>
      </c>
      <c r="AJ198">
        <v>11.461410000000001</v>
      </c>
      <c r="AK198">
        <v>41.34243</v>
      </c>
      <c r="AL198" s="3">
        <v>97.601070000000007</v>
      </c>
      <c r="AM198">
        <v>5.9150000000000001E-3</v>
      </c>
      <c r="AN198">
        <v>0.114269</v>
      </c>
      <c r="AO198">
        <v>7.8259999999999996E-3</v>
      </c>
      <c r="AP198">
        <v>6.9469000000000003E-2</v>
      </c>
      <c r="AQ198">
        <v>3.4812999999999997E-2</v>
      </c>
      <c r="AR198">
        <v>7.6689999999999996E-3</v>
      </c>
      <c r="AS198">
        <v>23.819400000000002</v>
      </c>
      <c r="AT198">
        <v>14.260669999999999</v>
      </c>
      <c r="AU198">
        <v>4.5384960000000003</v>
      </c>
      <c r="AV198">
        <v>57.141480000000001</v>
      </c>
      <c r="AW198">
        <v>100</v>
      </c>
      <c r="AX198" s="3">
        <v>1.3636000000000001E-2</v>
      </c>
      <c r="AY198">
        <v>0.289775</v>
      </c>
      <c r="AZ198">
        <v>2.8275999999999999E-2</v>
      </c>
      <c r="BA198">
        <v>0.22284200000000001</v>
      </c>
      <c r="BB198">
        <v>0.11761099999999999</v>
      </c>
      <c r="BC198">
        <v>2.4612999999999999E-2</v>
      </c>
      <c r="BD198">
        <v>43.41254</v>
      </c>
      <c r="BE198">
        <v>38.746720000000003</v>
      </c>
      <c r="BF198">
        <v>14.74506</v>
      </c>
      <c r="BG198">
        <v>97.601070000000007</v>
      </c>
      <c r="BH198" s="3">
        <v>45</v>
      </c>
      <c r="BI198">
        <v>140</v>
      </c>
      <c r="BJ198">
        <v>69</v>
      </c>
      <c r="BK198">
        <v>258</v>
      </c>
      <c r="BL198">
        <v>220</v>
      </c>
      <c r="BM198">
        <v>77</v>
      </c>
      <c r="BR198" s="3">
        <v>3.8449999999999999E-3</v>
      </c>
      <c r="BS198">
        <v>1.5217E-2</v>
      </c>
      <c r="BT198">
        <v>5.8589999999999996E-3</v>
      </c>
      <c r="BU198">
        <v>2.8170000000000001E-2</v>
      </c>
      <c r="BV198">
        <v>2.0566000000000001E-2</v>
      </c>
      <c r="BW198">
        <v>6.5329999999999997E-3</v>
      </c>
      <c r="BX198">
        <v>0.18653700000000001</v>
      </c>
      <c r="BY198">
        <v>0.105974</v>
      </c>
      <c r="BZ198">
        <v>0.204647</v>
      </c>
      <c r="CB198" s="3">
        <v>-17572.2</v>
      </c>
      <c r="CC198">
        <v>-29438.2</v>
      </c>
      <c r="CD198">
        <v>25</v>
      </c>
      <c r="CE198" t="s">
        <v>0</v>
      </c>
      <c r="CF198" t="s">
        <v>0</v>
      </c>
      <c r="CG198" t="s">
        <v>449</v>
      </c>
      <c r="CH198">
        <v>65767.66</v>
      </c>
      <c r="CI198">
        <v>12.08113</v>
      </c>
      <c r="CJ198">
        <v>315</v>
      </c>
      <c r="CK198" t="s">
        <v>458</v>
      </c>
      <c r="CL198" s="12">
        <f t="shared" si="9"/>
        <v>7.517171772842671</v>
      </c>
      <c r="CM198" s="11">
        <f t="shared" si="11"/>
        <v>0.83995653274135706</v>
      </c>
    </row>
    <row r="199" spans="1:91" x14ac:dyDescent="0.2">
      <c r="A199" t="str">
        <f t="shared" si="10"/>
        <v>AZ18 WHT06 ol43 prof 1</v>
      </c>
      <c r="B199" s="1" t="s">
        <v>459</v>
      </c>
      <c r="C199" s="10" t="s">
        <v>57</v>
      </c>
      <c r="D199" t="s">
        <v>58</v>
      </c>
      <c r="E199" s="10" t="s">
        <v>451</v>
      </c>
      <c r="F199" s="10" t="s">
        <v>60</v>
      </c>
      <c r="G199" s="10"/>
      <c r="H199">
        <v>59.785699999999999</v>
      </c>
      <c r="I199">
        <v>59.785699999999999</v>
      </c>
      <c r="J199">
        <v>59.785699999999999</v>
      </c>
      <c r="K199">
        <v>59.785699999999999</v>
      </c>
      <c r="L199">
        <v>59.785699999999999</v>
      </c>
      <c r="M199">
        <v>59.785699999999999</v>
      </c>
      <c r="N199">
        <v>59.785699999999999</v>
      </c>
      <c r="O199">
        <v>59.785699999999999</v>
      </c>
      <c r="P199">
        <v>59.785699999999999</v>
      </c>
      <c r="R199" s="3">
        <v>65</v>
      </c>
      <c r="S199">
        <v>65</v>
      </c>
      <c r="T199">
        <v>65</v>
      </c>
      <c r="U199">
        <v>15</v>
      </c>
      <c r="V199">
        <v>35</v>
      </c>
      <c r="W199">
        <v>50</v>
      </c>
      <c r="X199">
        <v>90</v>
      </c>
      <c r="Y199">
        <v>90</v>
      </c>
      <c r="Z199">
        <v>90</v>
      </c>
      <c r="AB199" s="3">
        <v>6.4900000000000001E-3</v>
      </c>
      <c r="AC199">
        <v>0.19544400000000001</v>
      </c>
      <c r="AD199">
        <v>1.618E-2</v>
      </c>
      <c r="AE199">
        <v>0.182307</v>
      </c>
      <c r="AF199">
        <v>0.10233399999999999</v>
      </c>
      <c r="AG199">
        <v>9.0589999999999993E-3</v>
      </c>
      <c r="AH199">
        <v>26.475760000000001</v>
      </c>
      <c r="AI199">
        <v>18.162019999999998</v>
      </c>
      <c r="AJ199">
        <v>11.26285</v>
      </c>
      <c r="AK199">
        <v>41.536320000000003</v>
      </c>
      <c r="AL199" s="3">
        <v>97.948750000000004</v>
      </c>
      <c r="AM199">
        <v>5.293E-3</v>
      </c>
      <c r="AN199">
        <v>0.10730199999999999</v>
      </c>
      <c r="AO199">
        <v>7.4330000000000004E-3</v>
      </c>
      <c r="AP199">
        <v>7.3021000000000003E-2</v>
      </c>
      <c r="AQ199">
        <v>3.8355E-2</v>
      </c>
      <c r="AR199">
        <v>6.4359999999999999E-3</v>
      </c>
      <c r="AS199">
        <v>23.96996</v>
      </c>
      <c r="AT199">
        <v>14.22972</v>
      </c>
      <c r="AU199">
        <v>4.4377500000000003</v>
      </c>
      <c r="AV199">
        <v>57.12473</v>
      </c>
      <c r="AW199">
        <v>100</v>
      </c>
      <c r="AX199" s="3">
        <v>1.2262E-2</v>
      </c>
      <c r="AY199">
        <v>0.27346599999999999</v>
      </c>
      <c r="AZ199">
        <v>2.6988999999999999E-2</v>
      </c>
      <c r="BA199">
        <v>0.235402</v>
      </c>
      <c r="BB199">
        <v>0.130222</v>
      </c>
      <c r="BC199">
        <v>2.0759E-2</v>
      </c>
      <c r="BD199">
        <v>43.904710000000001</v>
      </c>
      <c r="BE199">
        <v>38.855339999999998</v>
      </c>
      <c r="BF199">
        <v>14.489610000000001</v>
      </c>
      <c r="BG199">
        <v>97.948759999999993</v>
      </c>
      <c r="BH199" s="3">
        <v>46</v>
      </c>
      <c r="BI199">
        <v>136</v>
      </c>
      <c r="BJ199">
        <v>69</v>
      </c>
      <c r="BK199">
        <v>247</v>
      </c>
      <c r="BL199">
        <v>222</v>
      </c>
      <c r="BM199">
        <v>76</v>
      </c>
      <c r="BR199" s="3">
        <v>3.849E-3</v>
      </c>
      <c r="BS199">
        <v>1.4789E-2</v>
      </c>
      <c r="BT199">
        <v>5.8929999999999998E-3</v>
      </c>
      <c r="BU199">
        <v>2.7810000000000001E-2</v>
      </c>
      <c r="BV199">
        <v>2.0958999999999998E-2</v>
      </c>
      <c r="BW199">
        <v>6.4869999999999997E-3</v>
      </c>
      <c r="BX199">
        <v>0.188303</v>
      </c>
      <c r="BY199">
        <v>0.10619099999999999</v>
      </c>
      <c r="BZ199">
        <v>0.20202899999999999</v>
      </c>
      <c r="CB199" s="3">
        <v>-17570</v>
      </c>
      <c r="CC199">
        <v>-29439.3</v>
      </c>
      <c r="CD199">
        <v>25</v>
      </c>
      <c r="CE199" t="s">
        <v>0</v>
      </c>
      <c r="CF199" t="s">
        <v>0</v>
      </c>
      <c r="CG199" t="s">
        <v>449</v>
      </c>
      <c r="CH199">
        <v>65767.81</v>
      </c>
      <c r="CI199">
        <v>12.0901</v>
      </c>
      <c r="CJ199">
        <v>316</v>
      </c>
      <c r="CK199" t="s">
        <v>460</v>
      </c>
      <c r="CL199" s="12">
        <f t="shared" ref="CL199:CL262" si="12">CL198+SQRT((CB199-CB198)^2+(CC199-CC198)^2)</f>
        <v>9.9768465480924391</v>
      </c>
      <c r="CM199" s="11">
        <f t="shared" si="11"/>
        <v>0.84378360663355123</v>
      </c>
    </row>
    <row r="200" spans="1:91" x14ac:dyDescent="0.2">
      <c r="A200" t="str">
        <f t="shared" si="10"/>
        <v>AZ18 WHT06 ol43 prof 1</v>
      </c>
      <c r="B200" s="1" t="s">
        <v>461</v>
      </c>
      <c r="C200" s="10" t="s">
        <v>57</v>
      </c>
      <c r="D200" t="s">
        <v>58</v>
      </c>
      <c r="E200" s="10" t="s">
        <v>451</v>
      </c>
      <c r="F200" s="10" t="s">
        <v>60</v>
      </c>
      <c r="G200" s="10"/>
      <c r="H200">
        <v>59.785699999999999</v>
      </c>
      <c r="I200">
        <v>59.785699999999999</v>
      </c>
      <c r="J200">
        <v>59.785699999999999</v>
      </c>
      <c r="K200">
        <v>59.785699999999999</v>
      </c>
      <c r="L200">
        <v>59.785699999999999</v>
      </c>
      <c r="M200">
        <v>59.785699999999999</v>
      </c>
      <c r="N200">
        <v>59.785699999999999</v>
      </c>
      <c r="O200">
        <v>59.785699999999999</v>
      </c>
      <c r="P200">
        <v>59.785699999999999</v>
      </c>
      <c r="R200" s="3">
        <v>65</v>
      </c>
      <c r="S200">
        <v>65</v>
      </c>
      <c r="T200">
        <v>65</v>
      </c>
      <c r="U200">
        <v>15</v>
      </c>
      <c r="V200">
        <v>35</v>
      </c>
      <c r="W200">
        <v>50</v>
      </c>
      <c r="X200">
        <v>90</v>
      </c>
      <c r="Y200">
        <v>90</v>
      </c>
      <c r="Z200">
        <v>90</v>
      </c>
      <c r="AB200" s="3">
        <v>7.6559999999999996E-3</v>
      </c>
      <c r="AC200">
        <v>0.17927199999999999</v>
      </c>
      <c r="AD200">
        <v>1.0805E-2</v>
      </c>
      <c r="AE200">
        <v>0.16270899999999999</v>
      </c>
      <c r="AF200">
        <v>0.103723</v>
      </c>
      <c r="AG200">
        <v>7.7590000000000003E-3</v>
      </c>
      <c r="AH200">
        <v>26.648569999999999</v>
      </c>
      <c r="AI200">
        <v>18.23771</v>
      </c>
      <c r="AJ200">
        <v>11.00572</v>
      </c>
      <c r="AK200">
        <v>41.646639999999998</v>
      </c>
      <c r="AL200" s="3">
        <v>98.010570000000001</v>
      </c>
      <c r="AM200">
        <v>6.228E-3</v>
      </c>
      <c r="AN200">
        <v>9.8181000000000004E-2</v>
      </c>
      <c r="AO200">
        <v>4.9509999999999997E-3</v>
      </c>
      <c r="AP200">
        <v>6.5009999999999998E-2</v>
      </c>
      <c r="AQ200">
        <v>3.8780000000000002E-2</v>
      </c>
      <c r="AR200">
        <v>5.4990000000000004E-3</v>
      </c>
      <c r="AS200">
        <v>24.066839999999999</v>
      </c>
      <c r="AT200">
        <v>14.25375</v>
      </c>
      <c r="AU200">
        <v>4.3257300000000001</v>
      </c>
      <c r="AV200">
        <v>57.13503</v>
      </c>
      <c r="AW200">
        <v>100</v>
      </c>
      <c r="AX200" s="3">
        <v>1.4466E-2</v>
      </c>
      <c r="AY200">
        <v>0.25083699999999998</v>
      </c>
      <c r="AZ200">
        <v>1.8023000000000001E-2</v>
      </c>
      <c r="BA200">
        <v>0.210096</v>
      </c>
      <c r="BB200">
        <v>0.13199</v>
      </c>
      <c r="BC200">
        <v>1.7780000000000001E-2</v>
      </c>
      <c r="BD200">
        <v>44.191279999999999</v>
      </c>
      <c r="BE200">
        <v>39.01728</v>
      </c>
      <c r="BF200">
        <v>14.158810000000001</v>
      </c>
      <c r="BG200">
        <v>98.010570000000001</v>
      </c>
      <c r="BH200" s="3">
        <v>45</v>
      </c>
      <c r="BI200">
        <v>135</v>
      </c>
      <c r="BJ200">
        <v>70</v>
      </c>
      <c r="BK200">
        <v>264</v>
      </c>
      <c r="BL200">
        <v>224</v>
      </c>
      <c r="BM200">
        <v>76</v>
      </c>
      <c r="BR200" s="3">
        <v>3.8530000000000001E-3</v>
      </c>
      <c r="BS200">
        <v>1.4463E-2</v>
      </c>
      <c r="BT200">
        <v>5.8809999999999999E-3</v>
      </c>
      <c r="BU200">
        <v>2.8194E-2</v>
      </c>
      <c r="BV200">
        <v>2.1092E-2</v>
      </c>
      <c r="BW200">
        <v>6.3969999999999999E-3</v>
      </c>
      <c r="BX200">
        <v>0.189301</v>
      </c>
      <c r="BY200">
        <v>0.106501</v>
      </c>
      <c r="BZ200">
        <v>0.19864100000000001</v>
      </c>
      <c r="CB200" s="3">
        <v>-17567.7</v>
      </c>
      <c r="CC200">
        <v>-29440.400000000001</v>
      </c>
      <c r="CD200">
        <v>25</v>
      </c>
      <c r="CE200" t="s">
        <v>0</v>
      </c>
      <c r="CF200" t="s">
        <v>0</v>
      </c>
      <c r="CG200" t="s">
        <v>449</v>
      </c>
      <c r="CH200">
        <v>65767.95</v>
      </c>
      <c r="CI200">
        <v>12.05444</v>
      </c>
      <c r="CJ200">
        <v>317</v>
      </c>
      <c r="CK200" t="s">
        <v>462</v>
      </c>
      <c r="CL200" s="12">
        <f t="shared" si="12"/>
        <v>12.526356304889116</v>
      </c>
      <c r="CM200" s="11">
        <f t="shared" si="11"/>
        <v>0.84764570449240773</v>
      </c>
    </row>
    <row r="201" spans="1:91" x14ac:dyDescent="0.2">
      <c r="A201" t="str">
        <f t="shared" si="10"/>
        <v>AZ18 WHT06 ol43 prof 1</v>
      </c>
      <c r="B201" s="1" t="s">
        <v>463</v>
      </c>
      <c r="C201" s="10" t="s">
        <v>57</v>
      </c>
      <c r="D201" t="s">
        <v>58</v>
      </c>
      <c r="E201" s="10" t="s">
        <v>451</v>
      </c>
      <c r="F201" s="10" t="s">
        <v>60</v>
      </c>
      <c r="G201" s="10"/>
      <c r="H201">
        <v>59.785699999999999</v>
      </c>
      <c r="I201">
        <v>59.785699999999999</v>
      </c>
      <c r="J201">
        <v>59.785699999999999</v>
      </c>
      <c r="K201">
        <v>59.785699999999999</v>
      </c>
      <c r="L201">
        <v>59.785699999999999</v>
      </c>
      <c r="M201">
        <v>59.785699999999999</v>
      </c>
      <c r="N201">
        <v>59.785699999999999</v>
      </c>
      <c r="O201">
        <v>59.785699999999999</v>
      </c>
      <c r="P201">
        <v>59.785699999999999</v>
      </c>
      <c r="R201" s="3">
        <v>65</v>
      </c>
      <c r="S201">
        <v>65</v>
      </c>
      <c r="T201">
        <v>65</v>
      </c>
      <c r="U201">
        <v>15</v>
      </c>
      <c r="V201">
        <v>35</v>
      </c>
      <c r="W201">
        <v>50</v>
      </c>
      <c r="X201">
        <v>90</v>
      </c>
      <c r="Y201">
        <v>90</v>
      </c>
      <c r="Z201">
        <v>90</v>
      </c>
      <c r="AB201" s="3">
        <v>7.9059999999999998E-3</v>
      </c>
      <c r="AC201">
        <v>0.16134200000000001</v>
      </c>
      <c r="AD201">
        <v>1.3807E-2</v>
      </c>
      <c r="AE201">
        <v>0.151003</v>
      </c>
      <c r="AF201">
        <v>0.13054499999999999</v>
      </c>
      <c r="AG201">
        <v>4.5259999999999996E-3</v>
      </c>
      <c r="AH201">
        <v>26.841080000000002</v>
      </c>
      <c r="AI201">
        <v>18.354289999999999</v>
      </c>
      <c r="AJ201">
        <v>10.76084</v>
      </c>
      <c r="AK201">
        <v>41.830829999999999</v>
      </c>
      <c r="AL201" s="3">
        <v>98.256169999999997</v>
      </c>
      <c r="AM201">
        <v>6.4050000000000001E-3</v>
      </c>
      <c r="AN201">
        <v>8.7995000000000004E-2</v>
      </c>
      <c r="AO201">
        <v>6.3010000000000002E-3</v>
      </c>
      <c r="AP201">
        <v>6.0082999999999998E-2</v>
      </c>
      <c r="AQ201">
        <v>4.8605000000000002E-2</v>
      </c>
      <c r="AR201">
        <v>3.1939999999999998E-3</v>
      </c>
      <c r="AS201">
        <v>24.140219999999999</v>
      </c>
      <c r="AT201">
        <v>14.285399999999999</v>
      </c>
      <c r="AU201">
        <v>4.211951</v>
      </c>
      <c r="AV201">
        <v>57.149850000000001</v>
      </c>
      <c r="AW201">
        <v>100</v>
      </c>
      <c r="AX201" s="3">
        <v>1.4938E-2</v>
      </c>
      <c r="AY201">
        <v>0.22575000000000001</v>
      </c>
      <c r="AZ201">
        <v>2.3029999999999998E-2</v>
      </c>
      <c r="BA201">
        <v>0.19497999999999999</v>
      </c>
      <c r="BB201">
        <v>0.16612099999999999</v>
      </c>
      <c r="BC201">
        <v>1.0371E-2</v>
      </c>
      <c r="BD201">
        <v>44.51052</v>
      </c>
      <c r="BE201">
        <v>39.266680000000001</v>
      </c>
      <c r="BF201">
        <v>13.843780000000001</v>
      </c>
      <c r="BG201">
        <v>98.256180000000001</v>
      </c>
      <c r="BH201" s="3">
        <v>46</v>
      </c>
      <c r="BI201">
        <v>138</v>
      </c>
      <c r="BJ201">
        <v>69</v>
      </c>
      <c r="BK201">
        <v>261</v>
      </c>
      <c r="BL201">
        <v>220</v>
      </c>
      <c r="BM201">
        <v>76</v>
      </c>
      <c r="BR201" s="3">
        <v>3.875E-3</v>
      </c>
      <c r="BS201">
        <v>1.4356000000000001E-2</v>
      </c>
      <c r="BT201">
        <v>5.8809999999999999E-3</v>
      </c>
      <c r="BU201">
        <v>2.7607E-2</v>
      </c>
      <c r="BV201">
        <v>2.1467E-2</v>
      </c>
      <c r="BW201">
        <v>6.3639999999999999E-3</v>
      </c>
      <c r="BX201">
        <v>0.19042400000000001</v>
      </c>
      <c r="BY201">
        <v>0.10696799999999999</v>
      </c>
      <c r="BZ201">
        <v>0.19539799999999999</v>
      </c>
      <c r="CB201" s="3">
        <v>-17565.5</v>
      </c>
      <c r="CC201">
        <v>-29441.5</v>
      </c>
      <c r="CD201">
        <v>25</v>
      </c>
      <c r="CE201" t="s">
        <v>0</v>
      </c>
      <c r="CF201" t="s">
        <v>0</v>
      </c>
      <c r="CG201" t="s">
        <v>449</v>
      </c>
      <c r="CH201">
        <v>65768.100000000006</v>
      </c>
      <c r="CI201">
        <v>12.04613</v>
      </c>
      <c r="CJ201">
        <v>318</v>
      </c>
      <c r="CK201" t="s">
        <v>464</v>
      </c>
      <c r="CL201" s="12">
        <f t="shared" si="12"/>
        <v>14.986031080138886</v>
      </c>
      <c r="CM201" s="11">
        <f t="shared" si="11"/>
        <v>0.85144167619474365</v>
      </c>
    </row>
    <row r="202" spans="1:91" x14ac:dyDescent="0.2">
      <c r="A202" t="str">
        <f t="shared" si="10"/>
        <v>AZ18 WHT06 ol43 prof 1</v>
      </c>
      <c r="B202" s="1" t="s">
        <v>465</v>
      </c>
      <c r="C202" s="10" t="s">
        <v>57</v>
      </c>
      <c r="D202" t="s">
        <v>58</v>
      </c>
      <c r="E202" s="10" t="s">
        <v>451</v>
      </c>
      <c r="F202" s="10" t="s">
        <v>60</v>
      </c>
      <c r="G202" s="10"/>
      <c r="H202">
        <v>59.770499999999998</v>
      </c>
      <c r="I202">
        <v>59.770499999999998</v>
      </c>
      <c r="J202">
        <v>59.770499999999998</v>
      </c>
      <c r="K202">
        <v>59.770499999999998</v>
      </c>
      <c r="L202">
        <v>59.770499999999998</v>
      </c>
      <c r="M202">
        <v>59.770499999999998</v>
      </c>
      <c r="N202">
        <v>59.770499999999998</v>
      </c>
      <c r="O202">
        <v>59.770499999999998</v>
      </c>
      <c r="P202">
        <v>59.770499999999998</v>
      </c>
      <c r="R202" s="3">
        <v>65</v>
      </c>
      <c r="S202">
        <v>65</v>
      </c>
      <c r="T202">
        <v>65</v>
      </c>
      <c r="U202">
        <v>15</v>
      </c>
      <c r="V202">
        <v>35</v>
      </c>
      <c r="W202">
        <v>50</v>
      </c>
      <c r="X202">
        <v>90</v>
      </c>
      <c r="Y202">
        <v>90</v>
      </c>
      <c r="Z202">
        <v>90</v>
      </c>
      <c r="AB202" s="3">
        <v>7.0959999999999999E-3</v>
      </c>
      <c r="AC202">
        <v>0.151808</v>
      </c>
      <c r="AD202">
        <v>1.448E-2</v>
      </c>
      <c r="AE202">
        <v>0.143294</v>
      </c>
      <c r="AF202">
        <v>0.117607</v>
      </c>
      <c r="AG202">
        <v>5.7130000000000002E-3</v>
      </c>
      <c r="AH202">
        <v>27.096080000000001</v>
      </c>
      <c r="AI202">
        <v>18.39846</v>
      </c>
      <c r="AJ202">
        <v>10.919309999999999</v>
      </c>
      <c r="AK202">
        <v>42.086109999999998</v>
      </c>
      <c r="AL202" s="3">
        <v>98.939940000000007</v>
      </c>
      <c r="AM202">
        <v>5.7109999999999999E-3</v>
      </c>
      <c r="AN202">
        <v>8.2250000000000004E-2</v>
      </c>
      <c r="AO202">
        <v>6.5640000000000004E-3</v>
      </c>
      <c r="AP202">
        <v>5.6640999999999997E-2</v>
      </c>
      <c r="AQ202">
        <v>4.3500999999999998E-2</v>
      </c>
      <c r="AR202">
        <v>4.006E-3</v>
      </c>
      <c r="AS202">
        <v>24.209320000000002</v>
      </c>
      <c r="AT202">
        <v>14.225619999999999</v>
      </c>
      <c r="AU202">
        <v>4.2458729999999996</v>
      </c>
      <c r="AV202">
        <v>57.120519999999999</v>
      </c>
      <c r="AW202">
        <v>100</v>
      </c>
      <c r="AX202" s="3">
        <v>1.3408E-2</v>
      </c>
      <c r="AY202">
        <v>0.21240899999999999</v>
      </c>
      <c r="AZ202">
        <v>2.4153000000000001E-2</v>
      </c>
      <c r="BA202">
        <v>0.185027</v>
      </c>
      <c r="BB202">
        <v>0.14965800000000001</v>
      </c>
      <c r="BC202">
        <v>1.3091999999999999E-2</v>
      </c>
      <c r="BD202">
        <v>44.93338</v>
      </c>
      <c r="BE202">
        <v>39.361179999999997</v>
      </c>
      <c r="BF202">
        <v>14.047639999999999</v>
      </c>
      <c r="BG202">
        <v>98.939940000000007</v>
      </c>
      <c r="BH202" s="3">
        <v>46</v>
      </c>
      <c r="BI202">
        <v>140</v>
      </c>
      <c r="BJ202">
        <v>68</v>
      </c>
      <c r="BK202">
        <v>259</v>
      </c>
      <c r="BL202">
        <v>225</v>
      </c>
      <c r="BM202">
        <v>76</v>
      </c>
      <c r="BR202" s="3">
        <v>3.8869999999999998E-3</v>
      </c>
      <c r="BS202">
        <v>1.4337000000000001E-2</v>
      </c>
      <c r="BT202">
        <v>5.8139999999999997E-3</v>
      </c>
      <c r="BU202">
        <v>2.7185999999999998E-2</v>
      </c>
      <c r="BV202">
        <v>2.1538999999999999E-2</v>
      </c>
      <c r="BW202">
        <v>6.3990000000000002E-3</v>
      </c>
      <c r="BX202">
        <v>0.19198899999999999</v>
      </c>
      <c r="BY202">
        <v>0.107156</v>
      </c>
      <c r="BZ202">
        <v>0.19750999999999999</v>
      </c>
      <c r="CB202" s="3">
        <v>-17563.2</v>
      </c>
      <c r="CC202">
        <v>-29442.6</v>
      </c>
      <c r="CD202">
        <v>25</v>
      </c>
      <c r="CE202" t="s">
        <v>0</v>
      </c>
      <c r="CF202" t="s">
        <v>0</v>
      </c>
      <c r="CG202" t="s">
        <v>449</v>
      </c>
      <c r="CH202">
        <v>65768.25</v>
      </c>
      <c r="CI202">
        <v>12.1373</v>
      </c>
      <c r="CJ202">
        <v>319</v>
      </c>
      <c r="CK202" t="s">
        <v>466</v>
      </c>
      <c r="CL202" s="12">
        <f t="shared" si="12"/>
        <v>17.535540836933993</v>
      </c>
      <c r="CM202" s="11">
        <f t="shared" si="11"/>
        <v>0.85078741163344074</v>
      </c>
    </row>
    <row r="203" spans="1:91" x14ac:dyDescent="0.2">
      <c r="A203" t="str">
        <f t="shared" si="10"/>
        <v>AZ18 WHT06 ol43 prof 1</v>
      </c>
      <c r="B203" s="1" t="s">
        <v>467</v>
      </c>
      <c r="C203" s="10" t="s">
        <v>57</v>
      </c>
      <c r="D203" t="s">
        <v>58</v>
      </c>
      <c r="E203" s="10" t="s">
        <v>451</v>
      </c>
      <c r="F203" s="10" t="s">
        <v>60</v>
      </c>
      <c r="G203" s="10"/>
      <c r="H203">
        <v>59.785699999999999</v>
      </c>
      <c r="I203">
        <v>59.785699999999999</v>
      </c>
      <c r="J203">
        <v>59.785699999999999</v>
      </c>
      <c r="K203">
        <v>59.785699999999999</v>
      </c>
      <c r="L203">
        <v>59.785699999999999</v>
      </c>
      <c r="M203">
        <v>59.785699999999999</v>
      </c>
      <c r="N203">
        <v>59.785699999999999</v>
      </c>
      <c r="O203">
        <v>59.785699999999999</v>
      </c>
      <c r="P203">
        <v>59.785699999999999</v>
      </c>
      <c r="R203" s="3">
        <v>65</v>
      </c>
      <c r="S203">
        <v>65</v>
      </c>
      <c r="T203">
        <v>65</v>
      </c>
      <c r="U203">
        <v>15</v>
      </c>
      <c r="V203">
        <v>35</v>
      </c>
      <c r="W203">
        <v>50</v>
      </c>
      <c r="X203">
        <v>90</v>
      </c>
      <c r="Y203">
        <v>90</v>
      </c>
      <c r="Z203">
        <v>90</v>
      </c>
      <c r="AB203" s="3">
        <v>1.2609E-2</v>
      </c>
      <c r="AC203">
        <v>0.14452999999999999</v>
      </c>
      <c r="AD203">
        <v>1.2075000000000001E-2</v>
      </c>
      <c r="AE203">
        <v>0.157668</v>
      </c>
      <c r="AF203">
        <v>0.140542</v>
      </c>
      <c r="AG203">
        <v>7.1419999999999999E-3</v>
      </c>
      <c r="AH203">
        <v>27.123290000000001</v>
      </c>
      <c r="AI203">
        <v>18.409369999999999</v>
      </c>
      <c r="AJ203">
        <v>10.74788</v>
      </c>
      <c r="AK203">
        <v>42.080010000000001</v>
      </c>
      <c r="AL203" s="3">
        <v>98.83511</v>
      </c>
      <c r="AM203">
        <v>1.0151E-2</v>
      </c>
      <c r="AN203">
        <v>7.8328999999999996E-2</v>
      </c>
      <c r="AO203">
        <v>5.476E-3</v>
      </c>
      <c r="AP203">
        <v>6.2338999999999999E-2</v>
      </c>
      <c r="AQ203">
        <v>5.1998000000000003E-2</v>
      </c>
      <c r="AR203">
        <v>5.0090000000000004E-3</v>
      </c>
      <c r="AS203">
        <v>24.240320000000001</v>
      </c>
      <c r="AT203">
        <v>14.23798</v>
      </c>
      <c r="AU203">
        <v>4.1803710000000001</v>
      </c>
      <c r="AV203">
        <v>57.128030000000003</v>
      </c>
      <c r="AW203">
        <v>100</v>
      </c>
      <c r="AX203" s="3">
        <v>2.3824999999999999E-2</v>
      </c>
      <c r="AY203">
        <v>0.20222599999999999</v>
      </c>
      <c r="AZ203">
        <v>2.0142E-2</v>
      </c>
      <c r="BA203">
        <v>0.20358699999999999</v>
      </c>
      <c r="BB203">
        <v>0.178843</v>
      </c>
      <c r="BC203">
        <v>1.6365999999999999E-2</v>
      </c>
      <c r="BD203">
        <v>44.978499999999997</v>
      </c>
      <c r="BE203">
        <v>39.384520000000002</v>
      </c>
      <c r="BF203">
        <v>13.827109999999999</v>
      </c>
      <c r="BG203">
        <v>98.83511</v>
      </c>
      <c r="BH203" s="3">
        <v>45</v>
      </c>
      <c r="BI203">
        <v>139</v>
      </c>
      <c r="BJ203">
        <v>69</v>
      </c>
      <c r="BK203">
        <v>247</v>
      </c>
      <c r="BL203">
        <v>220</v>
      </c>
      <c r="BM203">
        <v>75</v>
      </c>
      <c r="BR203" s="3">
        <v>3.852E-3</v>
      </c>
      <c r="BS203">
        <v>1.4149E-2</v>
      </c>
      <c r="BT203">
        <v>5.8510000000000003E-3</v>
      </c>
      <c r="BU203">
        <v>2.6921E-2</v>
      </c>
      <c r="BV203">
        <v>2.1697000000000001E-2</v>
      </c>
      <c r="BW203">
        <v>6.3740000000000003E-3</v>
      </c>
      <c r="BX203">
        <v>0.19212699999999999</v>
      </c>
      <c r="BY203">
        <v>0.107196</v>
      </c>
      <c r="BZ203">
        <v>0.19522200000000001</v>
      </c>
      <c r="CB203" s="3">
        <v>-17561</v>
      </c>
      <c r="CC203">
        <v>-29443.599999999999</v>
      </c>
      <c r="CD203">
        <v>25</v>
      </c>
      <c r="CE203" t="s">
        <v>0</v>
      </c>
      <c r="CF203" t="s">
        <v>0</v>
      </c>
      <c r="CG203" t="s">
        <v>449</v>
      </c>
      <c r="CH203">
        <v>65768.399999999994</v>
      </c>
      <c r="CI203">
        <v>12.106</v>
      </c>
      <c r="CJ203">
        <v>320</v>
      </c>
      <c r="CK203" t="s">
        <v>468</v>
      </c>
      <c r="CL203" s="12">
        <f t="shared" si="12"/>
        <v>19.95215003165357</v>
      </c>
      <c r="CM203" s="11">
        <f t="shared" si="11"/>
        <v>0.85291100065089898</v>
      </c>
    </row>
    <row r="204" spans="1:91" x14ac:dyDescent="0.2">
      <c r="A204" t="str">
        <f t="shared" si="10"/>
        <v>AZ18 WHT06 ol43 prof 1</v>
      </c>
      <c r="B204" s="1" t="s">
        <v>469</v>
      </c>
      <c r="C204" s="10" t="s">
        <v>57</v>
      </c>
      <c r="D204" t="s">
        <v>58</v>
      </c>
      <c r="E204" s="10" t="s">
        <v>451</v>
      </c>
      <c r="F204" s="10" t="s">
        <v>60</v>
      </c>
      <c r="G204" s="10"/>
      <c r="H204">
        <v>59.785699999999999</v>
      </c>
      <c r="I204">
        <v>59.785699999999999</v>
      </c>
      <c r="J204">
        <v>59.785699999999999</v>
      </c>
      <c r="K204">
        <v>59.785699999999999</v>
      </c>
      <c r="L204">
        <v>59.785699999999999</v>
      </c>
      <c r="M204">
        <v>59.785699999999999</v>
      </c>
      <c r="N204">
        <v>59.785699999999999</v>
      </c>
      <c r="O204">
        <v>59.785699999999999</v>
      </c>
      <c r="P204">
        <v>59.785699999999999</v>
      </c>
      <c r="R204" s="3">
        <v>65</v>
      </c>
      <c r="S204">
        <v>65</v>
      </c>
      <c r="T204">
        <v>65</v>
      </c>
      <c r="U204">
        <v>15</v>
      </c>
      <c r="V204">
        <v>35</v>
      </c>
      <c r="W204">
        <v>50</v>
      </c>
      <c r="X204">
        <v>90</v>
      </c>
      <c r="Y204">
        <v>90</v>
      </c>
      <c r="Z204">
        <v>90</v>
      </c>
      <c r="AB204" s="3">
        <v>7.5969999999999996E-3</v>
      </c>
      <c r="AC204">
        <v>0.14016899999999999</v>
      </c>
      <c r="AD204">
        <v>1.0468E-2</v>
      </c>
      <c r="AE204">
        <v>0.15872800000000001</v>
      </c>
      <c r="AF204">
        <v>0.14763899999999999</v>
      </c>
      <c r="AG204">
        <v>4.3449999999999999E-3</v>
      </c>
      <c r="AH204">
        <v>27.183</v>
      </c>
      <c r="AI204">
        <v>18.426200000000001</v>
      </c>
      <c r="AJ204">
        <v>10.799910000000001</v>
      </c>
      <c r="AK204">
        <v>42.144759999999998</v>
      </c>
      <c r="AL204" s="3">
        <v>99.022810000000007</v>
      </c>
      <c r="AM204">
        <v>6.1060000000000003E-3</v>
      </c>
      <c r="AN204">
        <v>7.5837000000000002E-2</v>
      </c>
      <c r="AO204">
        <v>4.7390000000000002E-3</v>
      </c>
      <c r="AP204">
        <v>6.2653E-2</v>
      </c>
      <c r="AQ204">
        <v>5.4531999999999997E-2</v>
      </c>
      <c r="AR204">
        <v>3.042E-3</v>
      </c>
      <c r="AS204">
        <v>24.252829999999999</v>
      </c>
      <c r="AT204">
        <v>14.227029999999999</v>
      </c>
      <c r="AU204">
        <v>4.193543</v>
      </c>
      <c r="AV204">
        <v>57.119689999999999</v>
      </c>
      <c r="AW204">
        <v>100</v>
      </c>
      <c r="AX204" s="3">
        <v>1.4355E-2</v>
      </c>
      <c r="AY204">
        <v>0.19612399999999999</v>
      </c>
      <c r="AZ204">
        <v>1.7461000000000001E-2</v>
      </c>
      <c r="BA204">
        <v>0.204955</v>
      </c>
      <c r="BB204">
        <v>0.18787400000000001</v>
      </c>
      <c r="BC204">
        <v>9.9570000000000006E-3</v>
      </c>
      <c r="BD204">
        <v>45.07752</v>
      </c>
      <c r="BE204">
        <v>39.420520000000003</v>
      </c>
      <c r="BF204">
        <v>13.89404</v>
      </c>
      <c r="BG204">
        <v>99.022810000000007</v>
      </c>
      <c r="BH204" s="3">
        <v>46</v>
      </c>
      <c r="BI204">
        <v>135</v>
      </c>
      <c r="BJ204">
        <v>69</v>
      </c>
      <c r="BK204">
        <v>258</v>
      </c>
      <c r="BL204">
        <v>221</v>
      </c>
      <c r="BM204">
        <v>76</v>
      </c>
      <c r="BR204" s="3">
        <v>3.8839999999999999E-3</v>
      </c>
      <c r="BS204">
        <v>1.3834000000000001E-2</v>
      </c>
      <c r="BT204">
        <v>5.8589999999999996E-3</v>
      </c>
      <c r="BU204">
        <v>2.7713999999999999E-2</v>
      </c>
      <c r="BV204">
        <v>2.1972999999999999E-2</v>
      </c>
      <c r="BW204">
        <v>6.3480000000000003E-3</v>
      </c>
      <c r="BX204">
        <v>0.192497</v>
      </c>
      <c r="BY204">
        <v>0.107264</v>
      </c>
      <c r="BZ204">
        <v>0.195909</v>
      </c>
      <c r="CB204" s="3">
        <v>-17558.7</v>
      </c>
      <c r="CC204">
        <v>-29444.7</v>
      </c>
      <c r="CD204">
        <v>25</v>
      </c>
      <c r="CE204" t="s">
        <v>0</v>
      </c>
      <c r="CF204" t="s">
        <v>0</v>
      </c>
      <c r="CG204" t="s">
        <v>449</v>
      </c>
      <c r="CH204">
        <v>65768.539999999994</v>
      </c>
      <c r="CI204">
        <v>12.134180000000001</v>
      </c>
      <c r="CJ204">
        <v>321</v>
      </c>
      <c r="CK204" t="s">
        <v>470</v>
      </c>
      <c r="CL204" s="12">
        <f t="shared" si="12"/>
        <v>22.501659788450247</v>
      </c>
      <c r="CM204" s="11">
        <f t="shared" si="11"/>
        <v>0.85258074904663583</v>
      </c>
    </row>
    <row r="205" spans="1:91" x14ac:dyDescent="0.2">
      <c r="A205" t="str">
        <f t="shared" si="10"/>
        <v>AZ18 WHT06 ol43 prof 1</v>
      </c>
      <c r="B205" s="1" t="s">
        <v>471</v>
      </c>
      <c r="C205" s="10" t="s">
        <v>57</v>
      </c>
      <c r="D205" t="s">
        <v>58</v>
      </c>
      <c r="E205" s="10" t="s">
        <v>451</v>
      </c>
      <c r="F205" s="10" t="s">
        <v>60</v>
      </c>
      <c r="G205" s="10"/>
      <c r="H205">
        <v>59.801000000000002</v>
      </c>
      <c r="I205">
        <v>59.801000000000002</v>
      </c>
      <c r="J205">
        <v>59.801000000000002</v>
      </c>
      <c r="K205">
        <v>59.801000000000002</v>
      </c>
      <c r="L205">
        <v>59.801000000000002</v>
      </c>
      <c r="M205">
        <v>59.801000000000002</v>
      </c>
      <c r="N205">
        <v>59.801000000000002</v>
      </c>
      <c r="O205">
        <v>59.801000000000002</v>
      </c>
      <c r="P205">
        <v>59.801000000000002</v>
      </c>
      <c r="R205" s="3">
        <v>65</v>
      </c>
      <c r="S205">
        <v>65</v>
      </c>
      <c r="T205">
        <v>65</v>
      </c>
      <c r="U205">
        <v>15</v>
      </c>
      <c r="V205">
        <v>35</v>
      </c>
      <c r="W205">
        <v>50</v>
      </c>
      <c r="X205">
        <v>90</v>
      </c>
      <c r="Y205">
        <v>90</v>
      </c>
      <c r="Z205">
        <v>90</v>
      </c>
      <c r="AB205" s="3">
        <v>7.7299999999999999E-3</v>
      </c>
      <c r="AC205">
        <v>0.13483899999999999</v>
      </c>
      <c r="AD205">
        <v>1.0156999999999999E-2</v>
      </c>
      <c r="AE205">
        <v>0.143288</v>
      </c>
      <c r="AF205">
        <v>0.16347</v>
      </c>
      <c r="AG205">
        <v>6.9610000000000002E-3</v>
      </c>
      <c r="AH205">
        <v>27.236999999999998</v>
      </c>
      <c r="AI205">
        <v>18.456710000000001</v>
      </c>
      <c r="AJ205">
        <v>10.65686</v>
      </c>
      <c r="AK205">
        <v>42.175060000000002</v>
      </c>
      <c r="AL205" s="3">
        <v>98.992069999999998</v>
      </c>
      <c r="AM205">
        <v>6.2090000000000001E-3</v>
      </c>
      <c r="AN205">
        <v>7.2913000000000006E-2</v>
      </c>
      <c r="AO205">
        <v>4.5960000000000003E-3</v>
      </c>
      <c r="AP205">
        <v>5.6527000000000001E-2</v>
      </c>
      <c r="AQ205">
        <v>6.0345000000000003E-2</v>
      </c>
      <c r="AR205">
        <v>4.8710000000000003E-3</v>
      </c>
      <c r="AS205">
        <v>24.287430000000001</v>
      </c>
      <c r="AT205">
        <v>14.242620000000001</v>
      </c>
      <c r="AU205">
        <v>4.1356809999999999</v>
      </c>
      <c r="AV205">
        <v>57.128810000000001</v>
      </c>
      <c r="AW205">
        <v>100</v>
      </c>
      <c r="AX205" s="3">
        <v>1.4605E-2</v>
      </c>
      <c r="AY205">
        <v>0.188667</v>
      </c>
      <c r="AZ205">
        <v>1.6941999999999999E-2</v>
      </c>
      <c r="BA205">
        <v>0.18501899999999999</v>
      </c>
      <c r="BB205">
        <v>0.20801900000000001</v>
      </c>
      <c r="BC205">
        <v>1.5952000000000001E-2</v>
      </c>
      <c r="BD205">
        <v>45.167079999999999</v>
      </c>
      <c r="BE205">
        <v>39.485790000000001</v>
      </c>
      <c r="BF205">
        <v>13.71</v>
      </c>
      <c r="BG205">
        <v>98.992069999999998</v>
      </c>
      <c r="BH205" s="3">
        <v>46</v>
      </c>
      <c r="BI205">
        <v>135</v>
      </c>
      <c r="BJ205">
        <v>69</v>
      </c>
      <c r="BK205">
        <v>259</v>
      </c>
      <c r="BL205">
        <v>217</v>
      </c>
      <c r="BM205">
        <v>75</v>
      </c>
      <c r="BR205" s="3">
        <v>3.9280000000000001E-3</v>
      </c>
      <c r="BS205">
        <v>1.3710999999999999E-2</v>
      </c>
      <c r="BT205">
        <v>5.8599999999999998E-3</v>
      </c>
      <c r="BU205">
        <v>2.7215E-2</v>
      </c>
      <c r="BV205">
        <v>2.2092000000000001E-2</v>
      </c>
      <c r="BW205">
        <v>6.3379999999999999E-3</v>
      </c>
      <c r="BX205">
        <v>0.19279499999999999</v>
      </c>
      <c r="BY205">
        <v>0.10738</v>
      </c>
      <c r="BZ205">
        <v>0.193999</v>
      </c>
      <c r="CB205" s="3">
        <v>-17556.5</v>
      </c>
      <c r="CC205">
        <v>-29445.8</v>
      </c>
      <c r="CD205">
        <v>25</v>
      </c>
      <c r="CE205" t="s">
        <v>0</v>
      </c>
      <c r="CF205" t="s">
        <v>0</v>
      </c>
      <c r="CG205" t="s">
        <v>449</v>
      </c>
      <c r="CH205">
        <v>65768.69</v>
      </c>
      <c r="CI205">
        <v>12.110010000000001</v>
      </c>
      <c r="CJ205">
        <v>322</v>
      </c>
      <c r="CK205" t="s">
        <v>472</v>
      </c>
      <c r="CL205" s="12">
        <f t="shared" si="12"/>
        <v>24.961334563700017</v>
      </c>
      <c r="CM205" s="11">
        <f t="shared" si="11"/>
        <v>0.85449583615248881</v>
      </c>
    </row>
    <row r="206" spans="1:91" x14ac:dyDescent="0.2">
      <c r="A206" t="str">
        <f t="shared" si="10"/>
        <v>AZ18 WHT06 ol43 prof 1</v>
      </c>
      <c r="B206" s="1" t="s">
        <v>473</v>
      </c>
      <c r="C206" s="10" t="s">
        <v>57</v>
      </c>
      <c r="D206" t="s">
        <v>58</v>
      </c>
      <c r="E206" s="10" t="s">
        <v>451</v>
      </c>
      <c r="F206" s="10" t="s">
        <v>60</v>
      </c>
      <c r="G206" s="10"/>
      <c r="H206">
        <v>59.785699999999999</v>
      </c>
      <c r="I206">
        <v>59.785699999999999</v>
      </c>
      <c r="J206">
        <v>59.785699999999999</v>
      </c>
      <c r="K206">
        <v>59.785699999999999</v>
      </c>
      <c r="L206">
        <v>59.785699999999999</v>
      </c>
      <c r="M206">
        <v>59.785699999999999</v>
      </c>
      <c r="N206">
        <v>59.785699999999999</v>
      </c>
      <c r="O206">
        <v>59.785699999999999</v>
      </c>
      <c r="P206">
        <v>59.785699999999999</v>
      </c>
      <c r="R206" s="3">
        <v>65</v>
      </c>
      <c r="S206">
        <v>65</v>
      </c>
      <c r="T206">
        <v>65</v>
      </c>
      <c r="U206">
        <v>15</v>
      </c>
      <c r="V206">
        <v>35</v>
      </c>
      <c r="W206">
        <v>50</v>
      </c>
      <c r="X206">
        <v>90</v>
      </c>
      <c r="Y206">
        <v>90</v>
      </c>
      <c r="Z206">
        <v>90</v>
      </c>
      <c r="AB206" s="3">
        <v>1.0361E-2</v>
      </c>
      <c r="AC206">
        <v>0.12748399999999999</v>
      </c>
      <c r="AD206">
        <v>1.3964000000000001E-2</v>
      </c>
      <c r="AE206">
        <v>0.15532299999999999</v>
      </c>
      <c r="AF206">
        <v>0.151117</v>
      </c>
      <c r="AG206">
        <v>4.1650000000000003E-3</v>
      </c>
      <c r="AH206">
        <v>27.3308</v>
      </c>
      <c r="AI206">
        <v>18.513459999999998</v>
      </c>
      <c r="AJ206">
        <v>10.75224</v>
      </c>
      <c r="AK206">
        <v>42.327269999999999</v>
      </c>
      <c r="AL206" s="3">
        <v>99.386189999999999</v>
      </c>
      <c r="AM206">
        <v>8.2920000000000008E-3</v>
      </c>
      <c r="AN206">
        <v>6.8682999999999994E-2</v>
      </c>
      <c r="AO206">
        <v>6.2950000000000002E-3</v>
      </c>
      <c r="AP206">
        <v>6.1048999999999999E-2</v>
      </c>
      <c r="AQ206">
        <v>5.5579999999999997E-2</v>
      </c>
      <c r="AR206">
        <v>2.9039999999999999E-3</v>
      </c>
      <c r="AS206">
        <v>24.28154</v>
      </c>
      <c r="AT206">
        <v>14.233930000000001</v>
      </c>
      <c r="AU206">
        <v>4.1573700000000002</v>
      </c>
      <c r="AV206">
        <v>57.124360000000003</v>
      </c>
      <c r="AW206">
        <v>100</v>
      </c>
      <c r="AX206" s="3">
        <v>1.9577000000000001E-2</v>
      </c>
      <c r="AY206">
        <v>0.17837500000000001</v>
      </c>
      <c r="AZ206">
        <v>2.3293000000000001E-2</v>
      </c>
      <c r="BA206">
        <v>0.20055799999999999</v>
      </c>
      <c r="BB206">
        <v>0.1923</v>
      </c>
      <c r="BC206">
        <v>9.5440000000000004E-3</v>
      </c>
      <c r="BD206">
        <v>45.322620000000001</v>
      </c>
      <c r="BE206">
        <v>39.607210000000002</v>
      </c>
      <c r="BF206">
        <v>13.83272</v>
      </c>
      <c r="BG206">
        <v>99.386200000000002</v>
      </c>
      <c r="BH206" s="3">
        <v>46</v>
      </c>
      <c r="BI206">
        <v>136</v>
      </c>
      <c r="BJ206">
        <v>68</v>
      </c>
      <c r="BK206">
        <v>246</v>
      </c>
      <c r="BL206">
        <v>224</v>
      </c>
      <c r="BM206">
        <v>75</v>
      </c>
      <c r="BR206" s="3">
        <v>3.8909999999999999E-3</v>
      </c>
      <c r="BS206">
        <v>1.3668E-2</v>
      </c>
      <c r="BT206">
        <v>5.8100000000000001E-3</v>
      </c>
      <c r="BU206">
        <v>2.6776999999999999E-2</v>
      </c>
      <c r="BV206">
        <v>2.2280000000000001E-2</v>
      </c>
      <c r="BW206">
        <v>6.3330000000000001E-3</v>
      </c>
      <c r="BX206">
        <v>0.19337599999999999</v>
      </c>
      <c r="BY206">
        <v>0.107608</v>
      </c>
      <c r="BZ206">
        <v>0.19527700000000001</v>
      </c>
      <c r="CB206" s="3">
        <v>-17554.2</v>
      </c>
      <c r="CC206">
        <v>-29446.9</v>
      </c>
      <c r="CD206">
        <v>25</v>
      </c>
      <c r="CE206" t="s">
        <v>0</v>
      </c>
      <c r="CF206" t="s">
        <v>0</v>
      </c>
      <c r="CG206" t="s">
        <v>449</v>
      </c>
      <c r="CH206">
        <v>65768.84</v>
      </c>
      <c r="CI206">
        <v>12.16503</v>
      </c>
      <c r="CJ206">
        <v>323</v>
      </c>
      <c r="CK206" t="s">
        <v>474</v>
      </c>
      <c r="CL206" s="12">
        <f t="shared" si="12"/>
        <v>27.510844320496695</v>
      </c>
      <c r="CM206" s="11">
        <f t="shared" si="11"/>
        <v>0.85381401748519892</v>
      </c>
    </row>
    <row r="207" spans="1:91" x14ac:dyDescent="0.2">
      <c r="A207" t="str">
        <f t="shared" si="10"/>
        <v>AZ18 WHT06 ol43 prof 1</v>
      </c>
      <c r="B207" s="1" t="s">
        <v>475</v>
      </c>
      <c r="C207" s="10" t="s">
        <v>57</v>
      </c>
      <c r="D207" t="s">
        <v>58</v>
      </c>
      <c r="E207" s="10" t="s">
        <v>451</v>
      </c>
      <c r="F207" s="10" t="s">
        <v>60</v>
      </c>
      <c r="G207" s="10"/>
      <c r="H207">
        <v>59.785699999999999</v>
      </c>
      <c r="I207">
        <v>59.785699999999999</v>
      </c>
      <c r="J207">
        <v>59.785699999999999</v>
      </c>
      <c r="K207">
        <v>59.785699999999999</v>
      </c>
      <c r="L207">
        <v>59.785699999999999</v>
      </c>
      <c r="M207">
        <v>59.785699999999999</v>
      </c>
      <c r="N207">
        <v>59.785699999999999</v>
      </c>
      <c r="O207">
        <v>59.785699999999999</v>
      </c>
      <c r="P207">
        <v>59.785699999999999</v>
      </c>
      <c r="R207" s="3">
        <v>65</v>
      </c>
      <c r="S207">
        <v>65</v>
      </c>
      <c r="T207">
        <v>65</v>
      </c>
      <c r="U207">
        <v>15</v>
      </c>
      <c r="V207">
        <v>35</v>
      </c>
      <c r="W207">
        <v>50</v>
      </c>
      <c r="X207">
        <v>90</v>
      </c>
      <c r="Y207">
        <v>90</v>
      </c>
      <c r="Z207">
        <v>90</v>
      </c>
      <c r="AB207" s="3">
        <v>1.069E-2</v>
      </c>
      <c r="AC207">
        <v>0.12537899999999999</v>
      </c>
      <c r="AD207">
        <v>1.0756999999999999E-2</v>
      </c>
      <c r="AE207">
        <v>0.155163</v>
      </c>
      <c r="AF207">
        <v>0.16017700000000001</v>
      </c>
      <c r="AG207">
        <v>7.0399999999999998E-4</v>
      </c>
      <c r="AH207">
        <v>27.325140000000001</v>
      </c>
      <c r="AI207">
        <v>18.53933</v>
      </c>
      <c r="AJ207">
        <v>10.57349</v>
      </c>
      <c r="AK207">
        <v>42.297069999999998</v>
      </c>
      <c r="AL207" s="3">
        <v>99.197900000000004</v>
      </c>
      <c r="AM207">
        <v>8.5629999999999994E-3</v>
      </c>
      <c r="AN207">
        <v>6.7613999999999994E-2</v>
      </c>
      <c r="AO207">
        <v>4.8539999999999998E-3</v>
      </c>
      <c r="AP207">
        <v>6.1045000000000002E-2</v>
      </c>
      <c r="AQ207">
        <v>5.8969000000000001E-2</v>
      </c>
      <c r="AR207">
        <v>4.9200000000000003E-4</v>
      </c>
      <c r="AS207">
        <v>24.299949999999999</v>
      </c>
      <c r="AT207">
        <v>14.26759</v>
      </c>
      <c r="AU207">
        <v>4.0922020000000003</v>
      </c>
      <c r="AV207">
        <v>57.138730000000002</v>
      </c>
      <c r="AW207">
        <v>100</v>
      </c>
      <c r="AX207" s="3">
        <v>2.0198000000000001E-2</v>
      </c>
      <c r="AY207">
        <v>0.17543</v>
      </c>
      <c r="AZ207">
        <v>1.7944000000000002E-2</v>
      </c>
      <c r="BA207">
        <v>0.200352</v>
      </c>
      <c r="BB207">
        <v>0.20382900000000001</v>
      </c>
      <c r="BC207">
        <v>1.614E-3</v>
      </c>
      <c r="BD207">
        <v>45.313229999999997</v>
      </c>
      <c r="BE207">
        <v>39.662559999999999</v>
      </c>
      <c r="BF207">
        <v>13.60275</v>
      </c>
      <c r="BG207">
        <v>99.197900000000004</v>
      </c>
      <c r="BH207" s="3">
        <v>45</v>
      </c>
      <c r="BI207">
        <v>137</v>
      </c>
      <c r="BJ207">
        <v>69</v>
      </c>
      <c r="BK207">
        <v>248</v>
      </c>
      <c r="BL207">
        <v>221</v>
      </c>
      <c r="BM207">
        <v>76</v>
      </c>
      <c r="BR207" s="3">
        <v>3.8760000000000001E-3</v>
      </c>
      <c r="BS207">
        <v>1.3657000000000001E-2</v>
      </c>
      <c r="BT207">
        <v>5.8630000000000002E-3</v>
      </c>
      <c r="BU207">
        <v>2.6932999999999999E-2</v>
      </c>
      <c r="BV207">
        <v>2.2296E-2</v>
      </c>
      <c r="BW207">
        <v>6.3740000000000003E-3</v>
      </c>
      <c r="BX207">
        <v>0.19331599999999999</v>
      </c>
      <c r="BY207">
        <v>0.107712</v>
      </c>
      <c r="BZ207">
        <v>0.192908</v>
      </c>
      <c r="CB207" s="3">
        <v>-17551.900000000001</v>
      </c>
      <c r="CC207">
        <v>-29448</v>
      </c>
      <c r="CD207">
        <v>25</v>
      </c>
      <c r="CE207" t="s">
        <v>0</v>
      </c>
      <c r="CF207" t="s">
        <v>0</v>
      </c>
      <c r="CG207" t="s">
        <v>449</v>
      </c>
      <c r="CH207">
        <v>65768.990000000005</v>
      </c>
      <c r="CI207">
        <v>12.11997</v>
      </c>
      <c r="CJ207">
        <v>324</v>
      </c>
      <c r="CK207" t="s">
        <v>476</v>
      </c>
      <c r="CL207" s="12">
        <f t="shared" si="12"/>
        <v>30.060354077291802</v>
      </c>
      <c r="CM207" s="11">
        <f t="shared" si="11"/>
        <v>0.85586855128135408</v>
      </c>
    </row>
    <row r="208" spans="1:91" x14ac:dyDescent="0.2">
      <c r="A208" t="str">
        <f t="shared" si="10"/>
        <v>AZ18 WHT06 ol43 prof 1</v>
      </c>
      <c r="B208" s="1" t="s">
        <v>477</v>
      </c>
      <c r="C208" s="10" t="s">
        <v>57</v>
      </c>
      <c r="D208" t="s">
        <v>58</v>
      </c>
      <c r="E208" s="10" t="s">
        <v>451</v>
      </c>
      <c r="F208" s="10" t="s">
        <v>60</v>
      </c>
      <c r="G208" s="10"/>
      <c r="H208">
        <v>59.785699999999999</v>
      </c>
      <c r="I208">
        <v>59.785699999999999</v>
      </c>
      <c r="J208">
        <v>59.785699999999999</v>
      </c>
      <c r="K208">
        <v>59.785699999999999</v>
      </c>
      <c r="L208">
        <v>59.785699999999999</v>
      </c>
      <c r="M208">
        <v>59.785699999999999</v>
      </c>
      <c r="N208">
        <v>59.785699999999999</v>
      </c>
      <c r="O208">
        <v>59.785699999999999</v>
      </c>
      <c r="P208">
        <v>59.785699999999999</v>
      </c>
      <c r="R208" s="3">
        <v>65</v>
      </c>
      <c r="S208">
        <v>65</v>
      </c>
      <c r="T208">
        <v>65</v>
      </c>
      <c r="U208">
        <v>15</v>
      </c>
      <c r="V208">
        <v>35</v>
      </c>
      <c r="W208">
        <v>50</v>
      </c>
      <c r="X208">
        <v>90</v>
      </c>
      <c r="Y208">
        <v>90</v>
      </c>
      <c r="Z208">
        <v>90</v>
      </c>
      <c r="AB208" s="3">
        <v>1.0163E-2</v>
      </c>
      <c r="AC208">
        <v>0.121126</v>
      </c>
      <c r="AD208">
        <v>9.3849999999999992E-3</v>
      </c>
      <c r="AE208">
        <v>0.157384</v>
      </c>
      <c r="AF208">
        <v>0.19087000000000001</v>
      </c>
      <c r="AG208">
        <v>6.3039999999999997E-3</v>
      </c>
      <c r="AH208">
        <v>27.57714</v>
      </c>
      <c r="AI208">
        <v>18.612590000000001</v>
      </c>
      <c r="AJ208">
        <v>10.359870000000001</v>
      </c>
      <c r="AK208">
        <v>42.498399999999997</v>
      </c>
      <c r="AL208" s="3">
        <v>99.543229999999994</v>
      </c>
      <c r="AM208">
        <v>8.1019999999999998E-3</v>
      </c>
      <c r="AN208">
        <v>6.5006999999999995E-2</v>
      </c>
      <c r="AO208">
        <v>4.2139999999999999E-3</v>
      </c>
      <c r="AP208">
        <v>6.1622000000000003E-2</v>
      </c>
      <c r="AQ208">
        <v>6.9931999999999994E-2</v>
      </c>
      <c r="AR208">
        <v>4.3779999999999999E-3</v>
      </c>
      <c r="AS208">
        <v>24.406279999999999</v>
      </c>
      <c r="AT208">
        <v>14.255179999999999</v>
      </c>
      <c r="AU208">
        <v>3.9902709999999999</v>
      </c>
      <c r="AV208">
        <v>57.135010000000001</v>
      </c>
      <c r="AW208">
        <v>100</v>
      </c>
      <c r="AX208" s="3">
        <v>1.9203000000000001E-2</v>
      </c>
      <c r="AY208">
        <v>0.16947999999999999</v>
      </c>
      <c r="AZ208">
        <v>1.5654000000000001E-2</v>
      </c>
      <c r="BA208">
        <v>0.20322000000000001</v>
      </c>
      <c r="BB208">
        <v>0.24288699999999999</v>
      </c>
      <c r="BC208">
        <v>1.4445E-2</v>
      </c>
      <c r="BD208">
        <v>45.731119999999997</v>
      </c>
      <c r="BE208">
        <v>39.819290000000002</v>
      </c>
      <c r="BF208">
        <v>13.32793</v>
      </c>
      <c r="BG208">
        <v>99.543239999999997</v>
      </c>
      <c r="BH208" s="3">
        <v>46</v>
      </c>
      <c r="BI208">
        <v>135</v>
      </c>
      <c r="BJ208">
        <v>69</v>
      </c>
      <c r="BK208">
        <v>251</v>
      </c>
      <c r="BL208">
        <v>215</v>
      </c>
      <c r="BM208">
        <v>75</v>
      </c>
      <c r="BR208" s="3">
        <v>3.8809999999999999E-3</v>
      </c>
      <c r="BS208">
        <v>1.3450999999999999E-2</v>
      </c>
      <c r="BT208">
        <v>5.8469999999999998E-3</v>
      </c>
      <c r="BU208">
        <v>2.7220999999999999E-2</v>
      </c>
      <c r="BV208">
        <v>2.2697999999999999E-2</v>
      </c>
      <c r="BW208">
        <v>6.3619999999999996E-3</v>
      </c>
      <c r="BX208">
        <v>0.19480900000000001</v>
      </c>
      <c r="BY208">
        <v>0.108011</v>
      </c>
      <c r="BZ208">
        <v>0.19006400000000001</v>
      </c>
      <c r="CB208" s="3">
        <v>-17549.7</v>
      </c>
      <c r="CC208">
        <v>-29449</v>
      </c>
      <c r="CD208">
        <v>25</v>
      </c>
      <c r="CE208" t="s">
        <v>0</v>
      </c>
      <c r="CF208" t="s">
        <v>0</v>
      </c>
      <c r="CG208" t="s">
        <v>449</v>
      </c>
      <c r="CH208">
        <v>65769.13</v>
      </c>
      <c r="CI208">
        <v>12.129799999999999</v>
      </c>
      <c r="CJ208">
        <v>325</v>
      </c>
      <c r="CK208" t="s">
        <v>478</v>
      </c>
      <c r="CL208" s="12">
        <f t="shared" si="12"/>
        <v>32.476963272011375</v>
      </c>
      <c r="CM208" s="11">
        <f t="shared" si="11"/>
        <v>0.85948043478942215</v>
      </c>
    </row>
    <row r="209" spans="1:91" x14ac:dyDescent="0.2">
      <c r="A209" t="str">
        <f t="shared" si="10"/>
        <v>AZ18 WHT06 ol43 prof 1</v>
      </c>
      <c r="B209" s="1" t="s">
        <v>479</v>
      </c>
      <c r="C209" s="10" t="s">
        <v>57</v>
      </c>
      <c r="D209" t="s">
        <v>58</v>
      </c>
      <c r="E209" s="10" t="s">
        <v>451</v>
      </c>
      <c r="F209" s="10" t="s">
        <v>60</v>
      </c>
      <c r="G209" s="10"/>
      <c r="H209">
        <v>59.785699999999999</v>
      </c>
      <c r="I209">
        <v>59.785699999999999</v>
      </c>
      <c r="J209">
        <v>59.785699999999999</v>
      </c>
      <c r="K209">
        <v>59.785699999999999</v>
      </c>
      <c r="L209">
        <v>59.785699999999999</v>
      </c>
      <c r="M209">
        <v>59.785699999999999</v>
      </c>
      <c r="N209">
        <v>59.785699999999999</v>
      </c>
      <c r="O209">
        <v>59.785699999999999</v>
      </c>
      <c r="P209">
        <v>59.785699999999999</v>
      </c>
      <c r="R209" s="3">
        <v>65</v>
      </c>
      <c r="S209">
        <v>65</v>
      </c>
      <c r="T209">
        <v>65</v>
      </c>
      <c r="U209">
        <v>15</v>
      </c>
      <c r="V209">
        <v>35</v>
      </c>
      <c r="W209">
        <v>50</v>
      </c>
      <c r="X209">
        <v>90</v>
      </c>
      <c r="Y209">
        <v>90</v>
      </c>
      <c r="Z209">
        <v>90</v>
      </c>
      <c r="AB209" s="3">
        <v>8.4069999999999995E-3</v>
      </c>
      <c r="AC209">
        <v>9.5732999999999999E-2</v>
      </c>
      <c r="AD209">
        <v>9.5829999999999995E-3</v>
      </c>
      <c r="AE209">
        <v>0.136099</v>
      </c>
      <c r="AF209">
        <v>0.22836100000000001</v>
      </c>
      <c r="AG209">
        <v>3.6909999999999998E-3</v>
      </c>
      <c r="AH209">
        <v>27.97635</v>
      </c>
      <c r="AI209">
        <v>18.629449999999999</v>
      </c>
      <c r="AJ209">
        <v>9.6998080000000009</v>
      </c>
      <c r="AK209">
        <v>42.580379999999998</v>
      </c>
      <c r="AL209" s="3">
        <v>99.367859999999993</v>
      </c>
      <c r="AM209">
        <v>6.6889999999999996E-3</v>
      </c>
      <c r="AN209">
        <v>5.1270999999999997E-2</v>
      </c>
      <c r="AO209">
        <v>4.2950000000000002E-3</v>
      </c>
      <c r="AP209">
        <v>5.3176000000000001E-2</v>
      </c>
      <c r="AQ209">
        <v>8.3491999999999997E-2</v>
      </c>
      <c r="AR209">
        <v>2.5579999999999999E-3</v>
      </c>
      <c r="AS209">
        <v>24.7075</v>
      </c>
      <c r="AT209">
        <v>14.23807</v>
      </c>
      <c r="AU209">
        <v>3.7281780000000002</v>
      </c>
      <c r="AV209">
        <v>57.124769999999998</v>
      </c>
      <c r="AW209">
        <v>100</v>
      </c>
      <c r="AX209" s="3">
        <v>1.5886000000000001E-2</v>
      </c>
      <c r="AY209">
        <v>0.13395000000000001</v>
      </c>
      <c r="AZ209">
        <v>1.5986E-2</v>
      </c>
      <c r="BA209">
        <v>0.175736</v>
      </c>
      <c r="BB209">
        <v>0.29059400000000002</v>
      </c>
      <c r="BC209">
        <v>8.4580000000000002E-3</v>
      </c>
      <c r="BD209">
        <v>46.393129999999999</v>
      </c>
      <c r="BE209">
        <v>39.855350000000001</v>
      </c>
      <c r="BF209">
        <v>12.478759999999999</v>
      </c>
      <c r="BG209">
        <v>99.367850000000004</v>
      </c>
      <c r="BH209" s="3">
        <v>46</v>
      </c>
      <c r="BI209">
        <v>135</v>
      </c>
      <c r="BJ209">
        <v>69</v>
      </c>
      <c r="BK209">
        <v>250</v>
      </c>
      <c r="BL209">
        <v>218</v>
      </c>
      <c r="BM209">
        <v>75</v>
      </c>
      <c r="BR209" s="3">
        <v>3.8639999999999998E-3</v>
      </c>
      <c r="BS209">
        <v>1.3032E-2</v>
      </c>
      <c r="BT209">
        <v>5.8149999999999999E-3</v>
      </c>
      <c r="BU209">
        <v>2.6387000000000001E-2</v>
      </c>
      <c r="BV209">
        <v>2.3854E-2</v>
      </c>
      <c r="BW209">
        <v>6.313E-3</v>
      </c>
      <c r="BX209">
        <v>0.19713</v>
      </c>
      <c r="BY209">
        <v>0.10811900000000001</v>
      </c>
      <c r="BZ209">
        <v>0.181257</v>
      </c>
      <c r="CB209" s="3">
        <v>-17547.400000000001</v>
      </c>
      <c r="CC209">
        <v>-29450.1</v>
      </c>
      <c r="CD209">
        <v>25</v>
      </c>
      <c r="CE209" t="s">
        <v>0</v>
      </c>
      <c r="CF209" t="s">
        <v>0</v>
      </c>
      <c r="CG209" t="s">
        <v>449</v>
      </c>
      <c r="CH209">
        <v>65769.279999999999</v>
      </c>
      <c r="CI209">
        <v>12.014530000000001</v>
      </c>
      <c r="CJ209">
        <v>326</v>
      </c>
      <c r="CK209" t="s">
        <v>480</v>
      </c>
      <c r="CL209" s="12">
        <f t="shared" si="12"/>
        <v>35.026473028806485</v>
      </c>
      <c r="CM209" s="11">
        <f t="shared" si="11"/>
        <v>0.86889083495740804</v>
      </c>
    </row>
    <row r="210" spans="1:91" x14ac:dyDescent="0.2">
      <c r="A210" t="str">
        <f t="shared" si="10"/>
        <v>AZ18 WHT06 ol43 prof 1</v>
      </c>
      <c r="B210" s="1" t="s">
        <v>481</v>
      </c>
      <c r="C210" s="10" t="s">
        <v>57</v>
      </c>
      <c r="D210" t="s">
        <v>58</v>
      </c>
      <c r="E210" s="10" t="s">
        <v>451</v>
      </c>
      <c r="F210" s="10" t="s">
        <v>60</v>
      </c>
      <c r="G210" s="10"/>
      <c r="H210">
        <v>59.770499999999998</v>
      </c>
      <c r="I210">
        <v>59.770499999999998</v>
      </c>
      <c r="J210">
        <v>59.770499999999998</v>
      </c>
      <c r="K210">
        <v>59.770499999999998</v>
      </c>
      <c r="L210">
        <v>59.770499999999998</v>
      </c>
      <c r="M210">
        <v>59.770499999999998</v>
      </c>
      <c r="N210">
        <v>59.770499999999998</v>
      </c>
      <c r="O210">
        <v>59.770499999999998</v>
      </c>
      <c r="P210">
        <v>59.770499999999998</v>
      </c>
      <c r="R210" s="3">
        <v>65</v>
      </c>
      <c r="S210">
        <v>65</v>
      </c>
      <c r="T210">
        <v>65</v>
      </c>
      <c r="U210">
        <v>15</v>
      </c>
      <c r="V210">
        <v>35</v>
      </c>
      <c r="W210">
        <v>50</v>
      </c>
      <c r="X210">
        <v>90</v>
      </c>
      <c r="Y210">
        <v>90</v>
      </c>
      <c r="Z210">
        <v>90</v>
      </c>
      <c r="AB210" s="3">
        <v>1.0000000000000001E-5</v>
      </c>
      <c r="AC210">
        <v>5.3222999999999999E-2</v>
      </c>
      <c r="AD210">
        <v>9.8440000000000003E-3</v>
      </c>
      <c r="AE210">
        <v>0.12965199999999999</v>
      </c>
      <c r="AF210">
        <v>0.26012099999999999</v>
      </c>
      <c r="AG210">
        <v>1.596E-3</v>
      </c>
      <c r="AH210">
        <v>28.483080000000001</v>
      </c>
      <c r="AI210">
        <v>18.722519999999999</v>
      </c>
      <c r="AJ210">
        <v>9.0540800000000008</v>
      </c>
      <c r="AK210">
        <v>42.814810000000001</v>
      </c>
      <c r="AL210" s="3">
        <v>99.528930000000003</v>
      </c>
      <c r="AM210">
        <v>7.9999999999999996E-6</v>
      </c>
      <c r="AN210">
        <v>2.8344000000000001E-2</v>
      </c>
      <c r="AO210">
        <v>4.3860000000000001E-3</v>
      </c>
      <c r="AP210">
        <v>5.0373000000000001E-2</v>
      </c>
      <c r="AQ210">
        <v>9.4571000000000002E-2</v>
      </c>
      <c r="AR210">
        <v>1.1000000000000001E-3</v>
      </c>
      <c r="AS210">
        <v>25.014119999999998</v>
      </c>
      <c r="AT210">
        <v>14.229050000000001</v>
      </c>
      <c r="AU210">
        <v>3.460496</v>
      </c>
      <c r="AV210">
        <v>57.117550000000001</v>
      </c>
      <c r="AW210">
        <v>100</v>
      </c>
      <c r="AX210" s="3">
        <v>1.9000000000000001E-5</v>
      </c>
      <c r="AY210">
        <v>7.4469999999999995E-2</v>
      </c>
      <c r="AZ210">
        <v>1.6420000000000001E-2</v>
      </c>
      <c r="BA210">
        <v>0.167411</v>
      </c>
      <c r="BB210">
        <v>0.331011</v>
      </c>
      <c r="BC210">
        <v>3.6570000000000001E-3</v>
      </c>
      <c r="BD210">
        <v>47.233440000000002</v>
      </c>
      <c r="BE210">
        <v>40.054459999999999</v>
      </c>
      <c r="BF210">
        <v>11.64804</v>
      </c>
      <c r="BG210">
        <v>99.528930000000003</v>
      </c>
      <c r="BH210" s="3"/>
      <c r="BI210">
        <v>137</v>
      </c>
      <c r="BJ210">
        <v>68</v>
      </c>
      <c r="BK210">
        <v>250</v>
      </c>
      <c r="BL210">
        <v>217</v>
      </c>
      <c r="BM210">
        <v>74</v>
      </c>
      <c r="BR210" s="3">
        <v>-1.93E-4</v>
      </c>
      <c r="BS210">
        <v>1.242E-2</v>
      </c>
      <c r="BT210">
        <v>5.7029999999999997E-3</v>
      </c>
      <c r="BU210">
        <v>2.6169000000000001E-2</v>
      </c>
      <c r="BV210">
        <v>2.4624E-2</v>
      </c>
      <c r="BW210">
        <v>6.2129999999999998E-3</v>
      </c>
      <c r="BX210">
        <v>0.200104</v>
      </c>
      <c r="BY210">
        <v>0.108531</v>
      </c>
      <c r="BZ210">
        <v>0.17258799999999999</v>
      </c>
      <c r="CB210" s="3">
        <v>-17545.2</v>
      </c>
      <c r="CC210">
        <v>-29451.200000000001</v>
      </c>
      <c r="CD210">
        <v>25</v>
      </c>
      <c r="CE210" t="s">
        <v>0</v>
      </c>
      <c r="CF210" t="s">
        <v>0</v>
      </c>
      <c r="CG210" t="s">
        <v>449</v>
      </c>
      <c r="CH210">
        <v>65769.429999999993</v>
      </c>
      <c r="CI210">
        <v>11.936669999999999</v>
      </c>
      <c r="CJ210">
        <v>327</v>
      </c>
      <c r="CK210" t="s">
        <v>482</v>
      </c>
      <c r="CL210" s="12">
        <f t="shared" si="12"/>
        <v>37.486147804057879</v>
      </c>
      <c r="CM210" s="11">
        <f t="shared" si="11"/>
        <v>0.87847084575258194</v>
      </c>
    </row>
    <row r="211" spans="1:91" x14ac:dyDescent="0.2">
      <c r="A211" t="str">
        <f t="shared" si="10"/>
        <v>AZ18 WHT06 ol43 prof 1</v>
      </c>
      <c r="B211" s="1" t="s">
        <v>483</v>
      </c>
      <c r="C211" s="10" t="s">
        <v>57</v>
      </c>
      <c r="D211" t="s">
        <v>58</v>
      </c>
      <c r="E211" s="10" t="s">
        <v>451</v>
      </c>
      <c r="F211" s="10" t="s">
        <v>60</v>
      </c>
      <c r="G211" s="10"/>
      <c r="H211">
        <v>59.770499999999998</v>
      </c>
      <c r="I211">
        <v>59.770499999999998</v>
      </c>
      <c r="J211">
        <v>59.770499999999998</v>
      </c>
      <c r="K211">
        <v>59.770499999999998</v>
      </c>
      <c r="L211">
        <v>59.770499999999998</v>
      </c>
      <c r="M211">
        <v>59.770499999999998</v>
      </c>
      <c r="N211">
        <v>59.770499999999998</v>
      </c>
      <c r="O211">
        <v>59.770499999999998</v>
      </c>
      <c r="P211">
        <v>59.770499999999998</v>
      </c>
      <c r="R211" s="3">
        <v>65</v>
      </c>
      <c r="S211">
        <v>65</v>
      </c>
      <c r="T211">
        <v>65</v>
      </c>
      <c r="U211">
        <v>15</v>
      </c>
      <c r="V211">
        <v>35</v>
      </c>
      <c r="W211">
        <v>50</v>
      </c>
      <c r="X211">
        <v>90</v>
      </c>
      <c r="Y211">
        <v>90</v>
      </c>
      <c r="Z211">
        <v>90</v>
      </c>
      <c r="AB211" s="3">
        <v>1.0000000000000001E-5</v>
      </c>
      <c r="AC211">
        <v>3.9484999999999999E-2</v>
      </c>
      <c r="AD211">
        <v>6.0200000000000002E-3</v>
      </c>
      <c r="AE211">
        <v>0.14293400000000001</v>
      </c>
      <c r="AF211">
        <v>0.27657399999999999</v>
      </c>
      <c r="AG211">
        <v>1.0000000000000001E-5</v>
      </c>
      <c r="AH211">
        <v>28.74821</v>
      </c>
      <c r="AI211">
        <v>18.868760000000002</v>
      </c>
      <c r="AJ211">
        <v>8.6021210000000004</v>
      </c>
      <c r="AK211">
        <v>43.024749999999997</v>
      </c>
      <c r="AL211" s="3">
        <v>99.708870000000005</v>
      </c>
      <c r="AM211">
        <v>7.9999999999999996E-6</v>
      </c>
      <c r="AN211">
        <v>2.0933E-2</v>
      </c>
      <c r="AO211">
        <v>2.6700000000000001E-3</v>
      </c>
      <c r="AP211">
        <v>5.5284E-2</v>
      </c>
      <c r="AQ211">
        <v>0.10009999999999999</v>
      </c>
      <c r="AR211">
        <v>6.9999999999999999E-6</v>
      </c>
      <c r="AS211">
        <v>25.13327</v>
      </c>
      <c r="AT211">
        <v>14.27562</v>
      </c>
      <c r="AU211">
        <v>3.2729509999999999</v>
      </c>
      <c r="AV211">
        <v>57.139150000000001</v>
      </c>
      <c r="AW211">
        <v>100</v>
      </c>
      <c r="AX211" s="3">
        <v>1.9000000000000001E-5</v>
      </c>
      <c r="AY211">
        <v>5.5247999999999998E-2</v>
      </c>
      <c r="AZ211">
        <v>1.0041E-2</v>
      </c>
      <c r="BA211">
        <v>0.184562</v>
      </c>
      <c r="BB211">
        <v>0.35194700000000001</v>
      </c>
      <c r="BC211">
        <v>2.3E-5</v>
      </c>
      <c r="BD211">
        <v>47.673110000000001</v>
      </c>
      <c r="BE211">
        <v>40.367319999999999</v>
      </c>
      <c r="BF211">
        <v>11.066599999999999</v>
      </c>
      <c r="BG211">
        <v>99.708870000000005</v>
      </c>
      <c r="BH211" s="3"/>
      <c r="BI211">
        <v>131</v>
      </c>
      <c r="BJ211">
        <v>68</v>
      </c>
      <c r="BK211">
        <v>238</v>
      </c>
      <c r="BL211">
        <v>216</v>
      </c>
      <c r="BR211" s="3">
        <v>-1.8E-5</v>
      </c>
      <c r="BS211">
        <v>1.1712E-2</v>
      </c>
      <c r="BT211">
        <v>5.7140000000000003E-3</v>
      </c>
      <c r="BU211">
        <v>2.5852E-2</v>
      </c>
      <c r="BV211">
        <v>2.4993999999999999E-2</v>
      </c>
      <c r="BW211">
        <v>-1.9000000000000001E-5</v>
      </c>
      <c r="BX211">
        <v>0.201631</v>
      </c>
      <c r="BY211">
        <v>0.109116</v>
      </c>
      <c r="BZ211">
        <v>0.166467</v>
      </c>
      <c r="CB211" s="3">
        <v>-17542.900000000001</v>
      </c>
      <c r="CC211">
        <v>-29452.3</v>
      </c>
      <c r="CD211">
        <v>25</v>
      </c>
      <c r="CE211" t="s">
        <v>0</v>
      </c>
      <c r="CF211" t="s">
        <v>0</v>
      </c>
      <c r="CG211" t="s">
        <v>449</v>
      </c>
      <c r="CH211">
        <v>65769.58</v>
      </c>
      <c r="CI211">
        <v>11.892340000000001</v>
      </c>
      <c r="CJ211">
        <v>328</v>
      </c>
      <c r="CK211" t="s">
        <v>484</v>
      </c>
      <c r="CL211" s="12">
        <f t="shared" si="12"/>
        <v>40.035657560852989</v>
      </c>
      <c r="CM211" s="11">
        <f t="shared" si="11"/>
        <v>0.88478048523244257</v>
      </c>
    </row>
    <row r="212" spans="1:91" x14ac:dyDescent="0.2">
      <c r="A212" t="str">
        <f t="shared" si="10"/>
        <v>AZ18 WHT06 ol43 prof 1</v>
      </c>
      <c r="B212" s="1" t="s">
        <v>485</v>
      </c>
      <c r="C212" s="10" t="s">
        <v>57</v>
      </c>
      <c r="D212" t="s">
        <v>58</v>
      </c>
      <c r="E212" s="10" t="s">
        <v>451</v>
      </c>
      <c r="F212" s="10" t="s">
        <v>60</v>
      </c>
      <c r="G212" s="10"/>
      <c r="H212">
        <v>59.785699999999999</v>
      </c>
      <c r="I212">
        <v>59.785699999999999</v>
      </c>
      <c r="J212">
        <v>59.785699999999999</v>
      </c>
      <c r="K212">
        <v>59.785699999999999</v>
      </c>
      <c r="L212">
        <v>59.785699999999999</v>
      </c>
      <c r="M212">
        <v>59.785699999999999</v>
      </c>
      <c r="N212">
        <v>59.785699999999999</v>
      </c>
      <c r="O212">
        <v>59.785699999999999</v>
      </c>
      <c r="P212">
        <v>59.785699999999999</v>
      </c>
      <c r="R212" s="3">
        <v>65</v>
      </c>
      <c r="S212">
        <v>65</v>
      </c>
      <c r="T212">
        <v>65</v>
      </c>
      <c r="U212">
        <v>15</v>
      </c>
      <c r="V212">
        <v>35</v>
      </c>
      <c r="W212">
        <v>50</v>
      </c>
      <c r="X212">
        <v>90</v>
      </c>
      <c r="Y212">
        <v>90</v>
      </c>
      <c r="Z212">
        <v>90</v>
      </c>
      <c r="AB212" s="3">
        <v>5.9500000000000004E-4</v>
      </c>
      <c r="AC212">
        <v>2.3834000000000001E-2</v>
      </c>
      <c r="AD212">
        <v>1.0000000000000001E-5</v>
      </c>
      <c r="AE212">
        <v>0.107846</v>
      </c>
      <c r="AF212">
        <v>0.27520499999999998</v>
      </c>
      <c r="AG212">
        <v>1.0000000000000001E-5</v>
      </c>
      <c r="AH212">
        <v>28.951309999999999</v>
      </c>
      <c r="AI212">
        <v>18.893350000000002</v>
      </c>
      <c r="AJ212">
        <v>8.3014880000000009</v>
      </c>
      <c r="AK212">
        <v>43.079990000000002</v>
      </c>
      <c r="AL212" s="3">
        <v>99.63364</v>
      </c>
      <c r="AM212">
        <v>4.6799999999999999E-4</v>
      </c>
      <c r="AN212">
        <v>1.2619E-2</v>
      </c>
      <c r="AO212">
        <v>3.9999999999999998E-6</v>
      </c>
      <c r="AP212">
        <v>4.1658000000000001E-2</v>
      </c>
      <c r="AQ212">
        <v>9.9474000000000007E-2</v>
      </c>
      <c r="AR212">
        <v>6.9999999999999999E-6</v>
      </c>
      <c r="AS212">
        <v>25.277830000000002</v>
      </c>
      <c r="AT212">
        <v>14.27558</v>
      </c>
      <c r="AU212">
        <v>3.1544469999999998</v>
      </c>
      <c r="AV212">
        <v>57.137909999999998</v>
      </c>
      <c r="AW212">
        <v>100</v>
      </c>
      <c r="AX212" s="3">
        <v>1.1230000000000001E-3</v>
      </c>
      <c r="AY212">
        <v>3.3348000000000003E-2</v>
      </c>
      <c r="AZ212">
        <v>1.7E-5</v>
      </c>
      <c r="BA212">
        <v>0.13925499999999999</v>
      </c>
      <c r="BB212">
        <v>0.35020499999999999</v>
      </c>
      <c r="BC212">
        <v>2.3E-5</v>
      </c>
      <c r="BD212">
        <v>48.009909999999998</v>
      </c>
      <c r="BE212">
        <v>40.419930000000001</v>
      </c>
      <c r="BF212">
        <v>10.679830000000001</v>
      </c>
      <c r="BG212">
        <v>99.63364</v>
      </c>
      <c r="BH212" s="3">
        <v>45</v>
      </c>
      <c r="BI212">
        <v>136</v>
      </c>
      <c r="BK212">
        <v>252</v>
      </c>
      <c r="BL212">
        <v>222</v>
      </c>
      <c r="BR212" s="3">
        <v>3.7439999999999999E-3</v>
      </c>
      <c r="BS212">
        <v>1.1742000000000001E-2</v>
      </c>
      <c r="BT212">
        <v>-1.0900000000000001E-4</v>
      </c>
      <c r="BU212">
        <v>2.5475999999999999E-2</v>
      </c>
      <c r="BV212">
        <v>2.5305000000000001E-2</v>
      </c>
      <c r="BW212">
        <v>-2.7799999999999998E-4</v>
      </c>
      <c r="BX212">
        <v>0.20280000000000001</v>
      </c>
      <c r="BY212">
        <v>0.109224</v>
      </c>
      <c r="BZ212">
        <v>0.16236900000000001</v>
      </c>
      <c r="CB212" s="3">
        <v>-17540.7</v>
      </c>
      <c r="CC212">
        <v>-29453.4</v>
      </c>
      <c r="CD212">
        <v>25</v>
      </c>
      <c r="CE212" t="s">
        <v>0</v>
      </c>
      <c r="CF212" t="s">
        <v>0</v>
      </c>
      <c r="CG212" t="s">
        <v>449</v>
      </c>
      <c r="CH212">
        <v>65769.72</v>
      </c>
      <c r="CI212">
        <v>11.832879999999999</v>
      </c>
      <c r="CJ212">
        <v>329</v>
      </c>
      <c r="CK212" t="s">
        <v>486</v>
      </c>
      <c r="CL212" s="12">
        <f t="shared" si="12"/>
        <v>42.495332336104383</v>
      </c>
      <c r="CM212" s="11">
        <f t="shared" si="11"/>
        <v>0.88905401421068031</v>
      </c>
    </row>
    <row r="213" spans="1:91" x14ac:dyDescent="0.2">
      <c r="A213" t="str">
        <f t="shared" si="10"/>
        <v>AZ18 WHT06 ol43 prof 1</v>
      </c>
      <c r="B213" s="1" t="s">
        <v>487</v>
      </c>
      <c r="C213" s="10" t="s">
        <v>57</v>
      </c>
      <c r="D213" t="s">
        <v>58</v>
      </c>
      <c r="E213" s="10" t="s">
        <v>451</v>
      </c>
      <c r="F213" s="10" t="s">
        <v>60</v>
      </c>
      <c r="G213" s="10"/>
      <c r="H213">
        <v>59.770499999999998</v>
      </c>
      <c r="I213">
        <v>59.770499999999998</v>
      </c>
      <c r="J213">
        <v>59.770499999999998</v>
      </c>
      <c r="K213">
        <v>59.770499999999998</v>
      </c>
      <c r="L213">
        <v>59.770499999999998</v>
      </c>
      <c r="M213">
        <v>59.770499999999998</v>
      </c>
      <c r="N213">
        <v>59.770499999999998</v>
      </c>
      <c r="O213">
        <v>59.770499999999998</v>
      </c>
      <c r="P213">
        <v>59.770499999999998</v>
      </c>
      <c r="R213" s="3">
        <v>65</v>
      </c>
      <c r="S213">
        <v>65</v>
      </c>
      <c r="T213">
        <v>65</v>
      </c>
      <c r="U213">
        <v>15</v>
      </c>
      <c r="V213">
        <v>35</v>
      </c>
      <c r="W213">
        <v>50</v>
      </c>
      <c r="X213">
        <v>90</v>
      </c>
      <c r="Y213">
        <v>90</v>
      </c>
      <c r="Z213">
        <v>90</v>
      </c>
      <c r="AB213" s="3">
        <v>1.0000000000000001E-5</v>
      </c>
      <c r="AC213">
        <v>2.6728999999999999E-2</v>
      </c>
      <c r="AD213">
        <v>6.254E-3</v>
      </c>
      <c r="AE213">
        <v>0.12970200000000001</v>
      </c>
      <c r="AF213">
        <v>0.30279299999999998</v>
      </c>
      <c r="AG213">
        <v>1.0000000000000001E-5</v>
      </c>
      <c r="AH213">
        <v>29.2044</v>
      </c>
      <c r="AI213">
        <v>18.926079999999999</v>
      </c>
      <c r="AJ213">
        <v>8.1430980000000002</v>
      </c>
      <c r="AK213">
        <v>43.257210000000001</v>
      </c>
      <c r="AL213" s="3">
        <v>99.996279999999999</v>
      </c>
      <c r="AM213">
        <v>7.9999999999999996E-6</v>
      </c>
      <c r="AN213">
        <v>1.409E-2</v>
      </c>
      <c r="AO213">
        <v>2.7590000000000002E-3</v>
      </c>
      <c r="AP213">
        <v>4.9880000000000001E-2</v>
      </c>
      <c r="AQ213">
        <v>0.10896400000000001</v>
      </c>
      <c r="AR213">
        <v>6.9999999999999999E-6</v>
      </c>
      <c r="AS213">
        <v>25.386379999999999</v>
      </c>
      <c r="AT213">
        <v>14.237270000000001</v>
      </c>
      <c r="AU213">
        <v>3.080619</v>
      </c>
      <c r="AV213">
        <v>57.12003</v>
      </c>
      <c r="AW213">
        <v>100</v>
      </c>
      <c r="AX213" s="3">
        <v>1.9000000000000001E-5</v>
      </c>
      <c r="AY213">
        <v>3.7399000000000002E-2</v>
      </c>
      <c r="AZ213">
        <v>1.0433E-2</v>
      </c>
      <c r="BA213">
        <v>0.16747600000000001</v>
      </c>
      <c r="BB213">
        <v>0.38531100000000001</v>
      </c>
      <c r="BC213">
        <v>2.3E-5</v>
      </c>
      <c r="BD213">
        <v>48.429600000000001</v>
      </c>
      <c r="BE213">
        <v>40.489960000000004</v>
      </c>
      <c r="BF213">
        <v>10.47606</v>
      </c>
      <c r="BG213">
        <v>99.996279999999999</v>
      </c>
      <c r="BH213" s="3"/>
      <c r="BI213">
        <v>133</v>
      </c>
      <c r="BJ213">
        <v>68</v>
      </c>
      <c r="BK213">
        <v>247</v>
      </c>
      <c r="BL213">
        <v>211</v>
      </c>
      <c r="BR213" s="3">
        <v>-1.5E-5</v>
      </c>
      <c r="BS213">
        <v>1.1573999999999999E-2</v>
      </c>
      <c r="BT213">
        <v>5.7060000000000001E-3</v>
      </c>
      <c r="BU213">
        <v>2.5940999999999999E-2</v>
      </c>
      <c r="BV213">
        <v>2.5411E-2</v>
      </c>
      <c r="BW213">
        <v>-9.2999999999999997E-5</v>
      </c>
      <c r="BX213">
        <v>0.204319</v>
      </c>
      <c r="BY213">
        <v>0.109373</v>
      </c>
      <c r="BZ213">
        <v>0.16020799999999999</v>
      </c>
      <c r="CB213" s="3">
        <v>-17538.400000000001</v>
      </c>
      <c r="CC213">
        <v>-29454.400000000001</v>
      </c>
      <c r="CD213">
        <v>25</v>
      </c>
      <c r="CE213" t="s">
        <v>0</v>
      </c>
      <c r="CF213" t="s">
        <v>0</v>
      </c>
      <c r="CG213" t="s">
        <v>449</v>
      </c>
      <c r="CH213">
        <v>65769.87</v>
      </c>
      <c r="CI213">
        <v>11.85589</v>
      </c>
      <c r="CJ213">
        <v>330</v>
      </c>
      <c r="CK213" t="s">
        <v>488</v>
      </c>
      <c r="CL213" s="12">
        <f t="shared" si="12"/>
        <v>45.003319576900608</v>
      </c>
      <c r="CM213" s="11">
        <f t="shared" si="11"/>
        <v>0.89178279733666344</v>
      </c>
    </row>
    <row r="214" spans="1:91" x14ac:dyDescent="0.2">
      <c r="A214" t="str">
        <f t="shared" si="10"/>
        <v>AZ18 WHT06 ol43 prof 1</v>
      </c>
      <c r="B214" s="1" t="s">
        <v>489</v>
      </c>
      <c r="C214" s="10" t="s">
        <v>57</v>
      </c>
      <c r="D214" t="s">
        <v>58</v>
      </c>
      <c r="E214" s="10" t="s">
        <v>451</v>
      </c>
      <c r="F214" s="10" t="s">
        <v>60</v>
      </c>
      <c r="G214" s="10"/>
      <c r="H214">
        <v>59.785699999999999</v>
      </c>
      <c r="I214">
        <v>59.785699999999999</v>
      </c>
      <c r="J214">
        <v>59.785699999999999</v>
      </c>
      <c r="K214">
        <v>59.785699999999999</v>
      </c>
      <c r="L214">
        <v>59.785699999999999</v>
      </c>
      <c r="M214">
        <v>59.785699999999999</v>
      </c>
      <c r="N214">
        <v>59.785699999999999</v>
      </c>
      <c r="O214">
        <v>59.785699999999999</v>
      </c>
      <c r="P214">
        <v>59.785699999999999</v>
      </c>
      <c r="R214" s="3">
        <v>65</v>
      </c>
      <c r="S214">
        <v>65</v>
      </c>
      <c r="T214">
        <v>65</v>
      </c>
      <c r="U214">
        <v>15</v>
      </c>
      <c r="V214">
        <v>35</v>
      </c>
      <c r="W214">
        <v>50</v>
      </c>
      <c r="X214">
        <v>90</v>
      </c>
      <c r="Y214">
        <v>90</v>
      </c>
      <c r="Z214">
        <v>90</v>
      </c>
      <c r="AB214" s="3">
        <v>7.9500000000000003E-4</v>
      </c>
      <c r="AC214">
        <v>2.7976999999999998E-2</v>
      </c>
      <c r="AD214">
        <v>4.0220000000000004E-3</v>
      </c>
      <c r="AE214">
        <v>0.111166</v>
      </c>
      <c r="AF214">
        <v>0.28651799999999999</v>
      </c>
      <c r="AG214">
        <v>1.0000000000000001E-5</v>
      </c>
      <c r="AH214">
        <v>29.281279999999999</v>
      </c>
      <c r="AI214">
        <v>18.913150000000002</v>
      </c>
      <c r="AJ214">
        <v>7.9689019999999999</v>
      </c>
      <c r="AK214">
        <v>43.233049999999999</v>
      </c>
      <c r="AL214" s="3">
        <v>99.82687</v>
      </c>
      <c r="AM214">
        <v>6.2299999999999996E-4</v>
      </c>
      <c r="AN214">
        <v>1.4756E-2</v>
      </c>
      <c r="AO214">
        <v>1.7750000000000001E-3</v>
      </c>
      <c r="AP214">
        <v>4.2774E-2</v>
      </c>
      <c r="AQ214">
        <v>0.103162</v>
      </c>
      <c r="AR214">
        <v>6.9999999999999999E-6</v>
      </c>
      <c r="AS214">
        <v>25.466809999999999</v>
      </c>
      <c r="AT214">
        <v>14.235139999999999</v>
      </c>
      <c r="AU214">
        <v>3.01633</v>
      </c>
      <c r="AV214">
        <v>57.11862</v>
      </c>
      <c r="AW214">
        <v>100</v>
      </c>
      <c r="AX214" s="3">
        <v>1.5020000000000001E-3</v>
      </c>
      <c r="AY214">
        <v>3.9146E-2</v>
      </c>
      <c r="AZ214">
        <v>6.7089999999999997E-3</v>
      </c>
      <c r="BA214">
        <v>0.143542</v>
      </c>
      <c r="BB214">
        <v>0.36460199999999998</v>
      </c>
      <c r="BC214">
        <v>2.3E-5</v>
      </c>
      <c r="BD214">
        <v>48.557099999999998</v>
      </c>
      <c r="BE214">
        <v>40.462290000000003</v>
      </c>
      <c r="BF214">
        <v>10.25196</v>
      </c>
      <c r="BG214">
        <v>99.82687</v>
      </c>
      <c r="BH214" s="3">
        <v>45</v>
      </c>
      <c r="BI214">
        <v>133</v>
      </c>
      <c r="BJ214">
        <v>69</v>
      </c>
      <c r="BK214">
        <v>257</v>
      </c>
      <c r="BL214">
        <v>220</v>
      </c>
      <c r="BR214" s="3">
        <v>3.725E-3</v>
      </c>
      <c r="BS214">
        <v>1.1625E-2</v>
      </c>
      <c r="BT214">
        <v>5.7369999999999999E-3</v>
      </c>
      <c r="BU214">
        <v>2.5943999999999998E-2</v>
      </c>
      <c r="BV214">
        <v>2.5513000000000001E-2</v>
      </c>
      <c r="BW214">
        <v>-6.4999999999999994E-5</v>
      </c>
      <c r="BX214">
        <v>0.20474600000000001</v>
      </c>
      <c r="BY214">
        <v>0.109324</v>
      </c>
      <c r="BZ214">
        <v>0.15781700000000001</v>
      </c>
      <c r="CB214" s="3">
        <v>-17536.2</v>
      </c>
      <c r="CC214">
        <v>-29455.5</v>
      </c>
      <c r="CD214">
        <v>25</v>
      </c>
      <c r="CE214" t="s">
        <v>0</v>
      </c>
      <c r="CF214" t="s">
        <v>0</v>
      </c>
      <c r="CG214" t="s">
        <v>449</v>
      </c>
      <c r="CH214">
        <v>65770.02</v>
      </c>
      <c r="CI214">
        <v>11.806760000000001</v>
      </c>
      <c r="CJ214">
        <v>331</v>
      </c>
      <c r="CK214" t="s">
        <v>490</v>
      </c>
      <c r="CL214" s="12">
        <f t="shared" si="12"/>
        <v>47.462994352150375</v>
      </c>
      <c r="CM214" s="11">
        <f t="shared" si="11"/>
        <v>0.89410121215568228</v>
      </c>
    </row>
    <row r="215" spans="1:91" x14ac:dyDescent="0.2">
      <c r="A215" t="str">
        <f t="shared" si="10"/>
        <v>AZ18 WHT06 ol43 prof 1</v>
      </c>
      <c r="B215" s="1" t="s">
        <v>491</v>
      </c>
      <c r="C215" s="10" t="s">
        <v>57</v>
      </c>
      <c r="D215" t="s">
        <v>58</v>
      </c>
      <c r="E215" s="10" t="s">
        <v>451</v>
      </c>
      <c r="F215" s="10" t="s">
        <v>60</v>
      </c>
      <c r="G215" s="10"/>
      <c r="H215">
        <v>59.785699999999999</v>
      </c>
      <c r="I215">
        <v>59.785699999999999</v>
      </c>
      <c r="J215">
        <v>59.785699999999999</v>
      </c>
      <c r="K215">
        <v>59.785699999999999</v>
      </c>
      <c r="L215">
        <v>59.785699999999999</v>
      </c>
      <c r="M215">
        <v>59.785699999999999</v>
      </c>
      <c r="N215">
        <v>59.785699999999999</v>
      </c>
      <c r="O215">
        <v>59.785699999999999</v>
      </c>
      <c r="P215">
        <v>59.785699999999999</v>
      </c>
      <c r="R215" s="3">
        <v>65</v>
      </c>
      <c r="S215">
        <v>65</v>
      </c>
      <c r="T215">
        <v>65</v>
      </c>
      <c r="U215">
        <v>15</v>
      </c>
      <c r="V215">
        <v>35</v>
      </c>
      <c r="W215">
        <v>50</v>
      </c>
      <c r="X215">
        <v>90</v>
      </c>
      <c r="Y215">
        <v>90</v>
      </c>
      <c r="Z215">
        <v>90</v>
      </c>
      <c r="AB215" s="3">
        <v>1.0000000000000001E-5</v>
      </c>
      <c r="AC215">
        <v>2.3567000000000001E-2</v>
      </c>
      <c r="AD215">
        <v>1.0000000000000001E-5</v>
      </c>
      <c r="AE215">
        <v>0.11053499999999999</v>
      </c>
      <c r="AF215">
        <v>0.27815800000000002</v>
      </c>
      <c r="AG215">
        <v>1.0000000000000001E-5</v>
      </c>
      <c r="AH215">
        <v>29.320959999999999</v>
      </c>
      <c r="AI215">
        <v>18.95215</v>
      </c>
      <c r="AJ215">
        <v>7.9230090000000004</v>
      </c>
      <c r="AK215">
        <v>43.282859999999999</v>
      </c>
      <c r="AL215" s="3">
        <v>99.891270000000006</v>
      </c>
      <c r="AM215">
        <v>7.9999999999999996E-6</v>
      </c>
      <c r="AN215">
        <v>1.2416E-2</v>
      </c>
      <c r="AO215">
        <v>3.9999999999999998E-6</v>
      </c>
      <c r="AP215">
        <v>4.2486999999999997E-2</v>
      </c>
      <c r="AQ215">
        <v>0.100048</v>
      </c>
      <c r="AR215">
        <v>6.9999999999999999E-6</v>
      </c>
      <c r="AS215">
        <v>25.474740000000001</v>
      </c>
      <c r="AT215">
        <v>14.24963</v>
      </c>
      <c r="AU215">
        <v>2.9958330000000002</v>
      </c>
      <c r="AV215">
        <v>57.12482</v>
      </c>
      <c r="AW215">
        <v>100</v>
      </c>
      <c r="AX215" s="3">
        <v>1.9000000000000001E-5</v>
      </c>
      <c r="AY215">
        <v>3.2974999999999997E-2</v>
      </c>
      <c r="AZ215">
        <v>1.7E-5</v>
      </c>
      <c r="BA215">
        <v>0.14272699999999999</v>
      </c>
      <c r="BB215">
        <v>0.35396300000000003</v>
      </c>
      <c r="BC215">
        <v>2.3E-5</v>
      </c>
      <c r="BD215">
        <v>48.622900000000001</v>
      </c>
      <c r="BE215">
        <v>40.545729999999999</v>
      </c>
      <c r="BF215">
        <v>10.192920000000001</v>
      </c>
      <c r="BG215">
        <v>99.891270000000006</v>
      </c>
      <c r="BH215" s="3"/>
      <c r="BI215">
        <v>135</v>
      </c>
      <c r="BK215">
        <v>252</v>
      </c>
      <c r="BL215">
        <v>221</v>
      </c>
      <c r="BR215" s="3">
        <v>-1.2999999999999999E-5</v>
      </c>
      <c r="BS215">
        <v>1.1677999999999999E-2</v>
      </c>
      <c r="BT215">
        <v>-3.4900000000000003E-4</v>
      </c>
      <c r="BU215">
        <v>2.5565999999999998E-2</v>
      </c>
      <c r="BV215">
        <v>2.5316000000000002E-2</v>
      </c>
      <c r="BW215">
        <v>-3.4E-5</v>
      </c>
      <c r="BX215">
        <v>0.20497299999999999</v>
      </c>
      <c r="BY215">
        <v>0.109477</v>
      </c>
      <c r="BZ215">
        <v>0.15719</v>
      </c>
      <c r="CB215" s="3">
        <v>-17533.900000000001</v>
      </c>
      <c r="CC215">
        <v>-29456.6</v>
      </c>
      <c r="CD215">
        <v>25</v>
      </c>
      <c r="CE215" t="s">
        <v>0</v>
      </c>
      <c r="CF215" t="s">
        <v>0</v>
      </c>
      <c r="CG215" t="s">
        <v>449</v>
      </c>
      <c r="CH215">
        <v>65770.17</v>
      </c>
      <c r="CI215">
        <v>11.80466</v>
      </c>
      <c r="CJ215">
        <v>332</v>
      </c>
      <c r="CK215" t="s">
        <v>492</v>
      </c>
      <c r="CL215" s="12">
        <f t="shared" si="12"/>
        <v>50.012504108945485</v>
      </c>
      <c r="CM215" s="11">
        <f t="shared" si="11"/>
        <v>0.89477440443506351</v>
      </c>
    </row>
    <row r="216" spans="1:91" x14ac:dyDescent="0.2">
      <c r="A216" t="str">
        <f t="shared" si="10"/>
        <v>AZ18 WHT06 ol43 prof 1</v>
      </c>
      <c r="B216" s="1" t="s">
        <v>493</v>
      </c>
      <c r="C216" s="10" t="s">
        <v>57</v>
      </c>
      <c r="D216" t="s">
        <v>58</v>
      </c>
      <c r="E216" s="10" t="s">
        <v>451</v>
      </c>
      <c r="F216" s="10" t="s">
        <v>60</v>
      </c>
      <c r="G216" s="10"/>
      <c r="H216">
        <v>59.770499999999998</v>
      </c>
      <c r="I216">
        <v>59.770499999999998</v>
      </c>
      <c r="J216">
        <v>59.770499999999998</v>
      </c>
      <c r="K216">
        <v>59.770499999999998</v>
      </c>
      <c r="L216">
        <v>59.770499999999998</v>
      </c>
      <c r="M216">
        <v>59.770499999999998</v>
      </c>
      <c r="N216">
        <v>59.770499999999998</v>
      </c>
      <c r="O216">
        <v>59.770499999999998</v>
      </c>
      <c r="P216">
        <v>59.770499999999998</v>
      </c>
      <c r="R216" s="3">
        <v>65</v>
      </c>
      <c r="S216">
        <v>65</v>
      </c>
      <c r="T216">
        <v>65</v>
      </c>
      <c r="U216">
        <v>15</v>
      </c>
      <c r="V216">
        <v>35</v>
      </c>
      <c r="W216">
        <v>50</v>
      </c>
      <c r="X216">
        <v>90</v>
      </c>
      <c r="Y216">
        <v>90</v>
      </c>
      <c r="Z216">
        <v>90</v>
      </c>
      <c r="AB216" s="3">
        <v>6.0099999999999997E-4</v>
      </c>
      <c r="AC216">
        <v>2.4792000000000002E-2</v>
      </c>
      <c r="AD216">
        <v>2.7899999999999999E-3</v>
      </c>
      <c r="AE216">
        <v>0.113562</v>
      </c>
      <c r="AF216">
        <v>0.28127200000000002</v>
      </c>
      <c r="AG216">
        <v>1.701E-3</v>
      </c>
      <c r="AH216">
        <v>29.25986</v>
      </c>
      <c r="AI216">
        <v>18.923459999999999</v>
      </c>
      <c r="AJ216">
        <v>8.012454</v>
      </c>
      <c r="AK216">
        <v>43.242359999999998</v>
      </c>
      <c r="AL216" s="3">
        <v>99.862840000000006</v>
      </c>
      <c r="AM216">
        <v>4.7100000000000001E-4</v>
      </c>
      <c r="AN216">
        <v>1.3074000000000001E-2</v>
      </c>
      <c r="AO216">
        <v>1.2310000000000001E-3</v>
      </c>
      <c r="AP216">
        <v>4.3688999999999999E-2</v>
      </c>
      <c r="AQ216">
        <v>0.101257</v>
      </c>
      <c r="AR216">
        <v>1.1609999999999999E-3</v>
      </c>
      <c r="AS216">
        <v>25.444179999999999</v>
      </c>
      <c r="AT216">
        <v>14.24066</v>
      </c>
      <c r="AU216">
        <v>3.0323380000000002</v>
      </c>
      <c r="AV216">
        <v>57.121929999999999</v>
      </c>
      <c r="AW216">
        <v>100</v>
      </c>
      <c r="AX216" s="3">
        <v>1.1360000000000001E-3</v>
      </c>
      <c r="AY216">
        <v>3.4688999999999998E-2</v>
      </c>
      <c r="AZ216">
        <v>4.6540000000000002E-3</v>
      </c>
      <c r="BA216">
        <v>0.14663499999999999</v>
      </c>
      <c r="BB216">
        <v>0.35792499999999999</v>
      </c>
      <c r="BC216">
        <v>3.898E-3</v>
      </c>
      <c r="BD216">
        <v>48.521569999999997</v>
      </c>
      <c r="BE216">
        <v>40.484340000000003</v>
      </c>
      <c r="BF216">
        <v>10.30799</v>
      </c>
      <c r="BG216">
        <v>99.862840000000006</v>
      </c>
      <c r="BH216" s="3">
        <v>45</v>
      </c>
      <c r="BI216">
        <v>133</v>
      </c>
      <c r="BJ216">
        <v>69</v>
      </c>
      <c r="BK216">
        <v>260</v>
      </c>
      <c r="BL216">
        <v>220</v>
      </c>
      <c r="BM216">
        <v>74</v>
      </c>
      <c r="BR216" s="3">
        <v>3.7469999999999999E-3</v>
      </c>
      <c r="BS216">
        <v>1.1584000000000001E-2</v>
      </c>
      <c r="BT216">
        <v>5.7320000000000001E-3</v>
      </c>
      <c r="BU216">
        <v>2.623E-2</v>
      </c>
      <c r="BV216">
        <v>2.5336000000000001E-2</v>
      </c>
      <c r="BW216">
        <v>6.1890000000000001E-3</v>
      </c>
      <c r="BX216">
        <v>0.204627</v>
      </c>
      <c r="BY216">
        <v>0.10936999999999999</v>
      </c>
      <c r="BZ216">
        <v>0.15842700000000001</v>
      </c>
      <c r="CB216" s="3">
        <v>-17531.7</v>
      </c>
      <c r="CC216">
        <v>-29457.7</v>
      </c>
      <c r="CD216">
        <v>25</v>
      </c>
      <c r="CE216" t="s">
        <v>0</v>
      </c>
      <c r="CF216" t="s">
        <v>0</v>
      </c>
      <c r="CG216" t="s">
        <v>449</v>
      </c>
      <c r="CH216">
        <v>65770.320000000007</v>
      </c>
      <c r="CI216">
        <v>11.816140000000001</v>
      </c>
      <c r="CJ216">
        <v>333</v>
      </c>
      <c r="CK216" t="s">
        <v>494</v>
      </c>
      <c r="CL216" s="12">
        <f t="shared" si="12"/>
        <v>52.472178884196879</v>
      </c>
      <c r="CM216" s="11">
        <f t="shared" si="11"/>
        <v>0.89351443880884596</v>
      </c>
    </row>
    <row r="217" spans="1:91" x14ac:dyDescent="0.2">
      <c r="A217" t="str">
        <f t="shared" si="10"/>
        <v>AZ18 WHT06 ol43 prof 1</v>
      </c>
      <c r="B217" s="1" t="s">
        <v>495</v>
      </c>
      <c r="C217" s="10" t="s">
        <v>57</v>
      </c>
      <c r="D217" t="s">
        <v>58</v>
      </c>
      <c r="E217" s="10" t="s">
        <v>451</v>
      </c>
      <c r="F217" s="10" t="s">
        <v>60</v>
      </c>
      <c r="G217" s="10"/>
      <c r="H217">
        <v>59.785699999999999</v>
      </c>
      <c r="I217">
        <v>59.785699999999999</v>
      </c>
      <c r="J217">
        <v>59.785699999999999</v>
      </c>
      <c r="K217">
        <v>59.785699999999999</v>
      </c>
      <c r="L217">
        <v>59.785699999999999</v>
      </c>
      <c r="M217">
        <v>59.785699999999999</v>
      </c>
      <c r="N217">
        <v>59.785699999999999</v>
      </c>
      <c r="O217">
        <v>59.785699999999999</v>
      </c>
      <c r="P217">
        <v>59.785699999999999</v>
      </c>
      <c r="R217" s="3">
        <v>65</v>
      </c>
      <c r="S217">
        <v>65</v>
      </c>
      <c r="T217">
        <v>65</v>
      </c>
      <c r="U217">
        <v>15</v>
      </c>
      <c r="V217">
        <v>35</v>
      </c>
      <c r="W217">
        <v>50</v>
      </c>
      <c r="X217">
        <v>90</v>
      </c>
      <c r="Y217">
        <v>90</v>
      </c>
      <c r="Z217">
        <v>90</v>
      </c>
      <c r="AB217" s="3">
        <v>1.0000000000000001E-5</v>
      </c>
      <c r="AC217">
        <v>1.9588000000000001E-2</v>
      </c>
      <c r="AD217">
        <v>3.16E-3</v>
      </c>
      <c r="AE217">
        <v>0.117455</v>
      </c>
      <c r="AF217">
        <v>0.27421800000000002</v>
      </c>
      <c r="AG217">
        <v>1.0000000000000001E-5</v>
      </c>
      <c r="AH217">
        <v>29.24784</v>
      </c>
      <c r="AI217">
        <v>18.908159999999999</v>
      </c>
      <c r="AJ217">
        <v>7.8553480000000002</v>
      </c>
      <c r="AK217">
        <v>43.166679999999999</v>
      </c>
      <c r="AL217" s="3">
        <v>99.592470000000006</v>
      </c>
      <c r="AM217">
        <v>7.9999999999999996E-6</v>
      </c>
      <c r="AN217">
        <v>1.0349000000000001E-2</v>
      </c>
      <c r="AO217">
        <v>1.397E-3</v>
      </c>
      <c r="AP217">
        <v>4.5270999999999999E-2</v>
      </c>
      <c r="AQ217">
        <v>9.8902000000000004E-2</v>
      </c>
      <c r="AR217">
        <v>6.9999999999999999E-6</v>
      </c>
      <c r="AS217">
        <v>25.481290000000001</v>
      </c>
      <c r="AT217">
        <v>14.25576</v>
      </c>
      <c r="AU217">
        <v>2.9784389999999998</v>
      </c>
      <c r="AV217">
        <v>57.128590000000003</v>
      </c>
      <c r="AW217">
        <v>100</v>
      </c>
      <c r="AX217" s="3">
        <v>1.9000000000000001E-5</v>
      </c>
      <c r="AY217">
        <v>2.7407000000000001E-2</v>
      </c>
      <c r="AZ217">
        <v>5.2719999999999998E-3</v>
      </c>
      <c r="BA217">
        <v>0.15166199999999999</v>
      </c>
      <c r="BB217">
        <v>0.34894900000000001</v>
      </c>
      <c r="BC217">
        <v>2.3E-5</v>
      </c>
      <c r="BD217">
        <v>48.501649999999998</v>
      </c>
      <c r="BE217">
        <v>40.451619999999998</v>
      </c>
      <c r="BF217">
        <v>10.105869999999999</v>
      </c>
      <c r="BG217">
        <v>99.592470000000006</v>
      </c>
      <c r="BH217" s="3"/>
      <c r="BI217">
        <v>134</v>
      </c>
      <c r="BJ217">
        <v>68</v>
      </c>
      <c r="BK217">
        <v>245</v>
      </c>
      <c r="BL217">
        <v>218</v>
      </c>
      <c r="BR217" s="3">
        <v>-9.8999999999999994E-5</v>
      </c>
      <c r="BS217">
        <v>1.1559E-2</v>
      </c>
      <c r="BT217">
        <v>5.6990000000000001E-3</v>
      </c>
      <c r="BU217">
        <v>2.5354999999999999E-2</v>
      </c>
      <c r="BV217">
        <v>2.5061E-2</v>
      </c>
      <c r="BW217">
        <v>-1.9000000000000001E-5</v>
      </c>
      <c r="BX217">
        <v>0.20452400000000001</v>
      </c>
      <c r="BY217">
        <v>0.109307</v>
      </c>
      <c r="BZ217">
        <v>0.15626100000000001</v>
      </c>
      <c r="CB217" s="3">
        <v>-17529.400000000001</v>
      </c>
      <c r="CC217">
        <v>-29458.799999999999</v>
      </c>
      <c r="CD217">
        <v>25</v>
      </c>
      <c r="CE217" t="s">
        <v>0</v>
      </c>
      <c r="CF217" t="s">
        <v>0</v>
      </c>
      <c r="CG217" t="s">
        <v>449</v>
      </c>
      <c r="CH217">
        <v>65770.460000000006</v>
      </c>
      <c r="CI217">
        <v>11.76337</v>
      </c>
      <c r="CJ217">
        <v>334</v>
      </c>
      <c r="CK217" t="s">
        <v>496</v>
      </c>
      <c r="CL217" s="12">
        <f t="shared" si="12"/>
        <v>55.021688640991989</v>
      </c>
      <c r="CM217" s="11">
        <f t="shared" si="11"/>
        <v>0.89534548976204231</v>
      </c>
    </row>
    <row r="218" spans="1:91" x14ac:dyDescent="0.2">
      <c r="A218" t="str">
        <f t="shared" si="10"/>
        <v>AZ18 WHT06 ol43 prof 1</v>
      </c>
      <c r="B218" s="1" t="s">
        <v>497</v>
      </c>
      <c r="C218" s="10" t="s">
        <v>57</v>
      </c>
      <c r="D218" t="s">
        <v>58</v>
      </c>
      <c r="E218" s="10" t="s">
        <v>451</v>
      </c>
      <c r="F218" s="10" t="s">
        <v>60</v>
      </c>
      <c r="G218" s="10"/>
      <c r="H218">
        <v>59.770499999999998</v>
      </c>
      <c r="I218">
        <v>59.770499999999998</v>
      </c>
      <c r="J218">
        <v>59.770499999999998</v>
      </c>
      <c r="K218">
        <v>59.770499999999998</v>
      </c>
      <c r="L218">
        <v>59.770499999999998</v>
      </c>
      <c r="M218">
        <v>59.770499999999998</v>
      </c>
      <c r="N218">
        <v>59.770499999999998</v>
      </c>
      <c r="O218">
        <v>59.770499999999998</v>
      </c>
      <c r="P218">
        <v>59.770499999999998</v>
      </c>
      <c r="R218" s="3">
        <v>65</v>
      </c>
      <c r="S218">
        <v>65</v>
      </c>
      <c r="T218">
        <v>65</v>
      </c>
      <c r="U218">
        <v>15</v>
      </c>
      <c r="V218">
        <v>35</v>
      </c>
      <c r="W218">
        <v>50</v>
      </c>
      <c r="X218">
        <v>90</v>
      </c>
      <c r="Y218">
        <v>90</v>
      </c>
      <c r="Z218">
        <v>90</v>
      </c>
      <c r="AB218" s="3">
        <v>3.0000000000000001E-6</v>
      </c>
      <c r="AC218">
        <v>2.1616E-2</v>
      </c>
      <c r="AD218">
        <v>2.0630000000000002E-3</v>
      </c>
      <c r="AE218">
        <v>0.107319</v>
      </c>
      <c r="AF218">
        <v>0.28545100000000001</v>
      </c>
      <c r="AG218">
        <v>1.0000000000000001E-5</v>
      </c>
      <c r="AH218">
        <v>29.22747</v>
      </c>
      <c r="AI218">
        <v>18.938500000000001</v>
      </c>
      <c r="AJ218">
        <v>7.9220519999999999</v>
      </c>
      <c r="AK218">
        <v>43.207129999999999</v>
      </c>
      <c r="AL218" s="3">
        <v>99.711619999999996</v>
      </c>
      <c r="AM218">
        <v>3.0000000000000001E-6</v>
      </c>
      <c r="AN218">
        <v>1.141E-2</v>
      </c>
      <c r="AO218">
        <v>9.1100000000000003E-4</v>
      </c>
      <c r="AP218">
        <v>4.1328999999999998E-2</v>
      </c>
      <c r="AQ218">
        <v>0.102867</v>
      </c>
      <c r="AR218">
        <v>6.9999999999999999E-6</v>
      </c>
      <c r="AS218">
        <v>25.442</v>
      </c>
      <c r="AT218">
        <v>14.266550000000001</v>
      </c>
      <c r="AU218">
        <v>3.0011890000000001</v>
      </c>
      <c r="AV218">
        <v>57.133740000000003</v>
      </c>
      <c r="AW218">
        <v>100</v>
      </c>
      <c r="AX218" s="3">
        <v>6.0000000000000002E-6</v>
      </c>
      <c r="AY218">
        <v>3.0245000000000001E-2</v>
      </c>
      <c r="AZ218">
        <v>3.4420000000000002E-3</v>
      </c>
      <c r="BA218">
        <v>0.138574</v>
      </c>
      <c r="BB218">
        <v>0.36324299999999998</v>
      </c>
      <c r="BC218">
        <v>2.3E-5</v>
      </c>
      <c r="BD218">
        <v>48.467869999999998</v>
      </c>
      <c r="BE218">
        <v>40.516530000000003</v>
      </c>
      <c r="BF218">
        <v>10.191689999999999</v>
      </c>
      <c r="BG218">
        <v>99.71163</v>
      </c>
      <c r="BH218" s="3">
        <v>45</v>
      </c>
      <c r="BI218">
        <v>133</v>
      </c>
      <c r="BJ218">
        <v>69</v>
      </c>
      <c r="BK218">
        <v>257</v>
      </c>
      <c r="BL218">
        <v>216</v>
      </c>
      <c r="BR218" s="3">
        <v>3.7450000000000001E-3</v>
      </c>
      <c r="BS218">
        <v>1.1506000000000001E-2</v>
      </c>
      <c r="BT218">
        <v>5.7549999999999997E-3</v>
      </c>
      <c r="BU218">
        <v>2.5774999999999999E-2</v>
      </c>
      <c r="BV218">
        <v>2.5239999999999999E-2</v>
      </c>
      <c r="BW218">
        <v>-1.2E-5</v>
      </c>
      <c r="BX218">
        <v>0.20441699999999999</v>
      </c>
      <c r="BY218">
        <v>0.109429</v>
      </c>
      <c r="BZ218">
        <v>0.15718799999999999</v>
      </c>
      <c r="CB218" s="3">
        <v>-17527.099999999999</v>
      </c>
      <c r="CC218">
        <v>-29459.8</v>
      </c>
      <c r="CD218">
        <v>25</v>
      </c>
      <c r="CE218" t="s">
        <v>0</v>
      </c>
      <c r="CF218" t="s">
        <v>0</v>
      </c>
      <c r="CG218" t="s">
        <v>449</v>
      </c>
      <c r="CH218">
        <v>65770.61</v>
      </c>
      <c r="CI218">
        <v>11.786530000000001</v>
      </c>
      <c r="CJ218">
        <v>335</v>
      </c>
      <c r="CK218" t="s">
        <v>498</v>
      </c>
      <c r="CL218" s="12">
        <f t="shared" si="12"/>
        <v>57.529675881791547</v>
      </c>
      <c r="CM218" s="11">
        <f t="shared" si="11"/>
        <v>0.89448479212369614</v>
      </c>
    </row>
    <row r="219" spans="1:91" x14ac:dyDescent="0.2">
      <c r="A219" t="str">
        <f t="shared" si="10"/>
        <v>AZ18 WHT06 ol43 prof 1</v>
      </c>
      <c r="B219" s="1" t="s">
        <v>499</v>
      </c>
      <c r="C219" s="10" t="s">
        <v>57</v>
      </c>
      <c r="D219" t="s">
        <v>58</v>
      </c>
      <c r="E219" s="10" t="s">
        <v>451</v>
      </c>
      <c r="F219" s="10" t="s">
        <v>60</v>
      </c>
      <c r="G219" s="10"/>
      <c r="H219">
        <v>59.770499999999998</v>
      </c>
      <c r="I219">
        <v>59.770499999999998</v>
      </c>
      <c r="J219">
        <v>59.770499999999998</v>
      </c>
      <c r="K219">
        <v>59.770499999999998</v>
      </c>
      <c r="L219">
        <v>59.770499999999998</v>
      </c>
      <c r="M219">
        <v>59.770499999999998</v>
      </c>
      <c r="N219">
        <v>59.770499999999998</v>
      </c>
      <c r="O219">
        <v>59.770499999999998</v>
      </c>
      <c r="P219">
        <v>59.770499999999998</v>
      </c>
      <c r="R219" s="3">
        <v>65</v>
      </c>
      <c r="S219">
        <v>65</v>
      </c>
      <c r="T219">
        <v>65</v>
      </c>
      <c r="U219">
        <v>15</v>
      </c>
      <c r="V219">
        <v>35</v>
      </c>
      <c r="W219">
        <v>50</v>
      </c>
      <c r="X219">
        <v>90</v>
      </c>
      <c r="Y219">
        <v>90</v>
      </c>
      <c r="Z219">
        <v>90</v>
      </c>
      <c r="AB219" s="3">
        <v>3.8099999999999999E-4</v>
      </c>
      <c r="AC219">
        <v>2.1371000000000001E-2</v>
      </c>
      <c r="AD219">
        <v>2.8159999999999999E-3</v>
      </c>
      <c r="AE219">
        <v>0.121369</v>
      </c>
      <c r="AF219">
        <v>0.287885</v>
      </c>
      <c r="AG219">
        <v>1.0000000000000001E-5</v>
      </c>
      <c r="AH219">
        <v>29.305299999999999</v>
      </c>
      <c r="AI219">
        <v>18.99024</v>
      </c>
      <c r="AJ219">
        <v>7.8668740000000001</v>
      </c>
      <c r="AK219">
        <v>43.307009999999998</v>
      </c>
      <c r="AL219" s="3">
        <v>99.903260000000003</v>
      </c>
      <c r="AM219">
        <v>2.9799999999999998E-4</v>
      </c>
      <c r="AN219">
        <v>1.1256E-2</v>
      </c>
      <c r="AO219">
        <v>1.2409999999999999E-3</v>
      </c>
      <c r="AP219">
        <v>4.6635999999999997E-2</v>
      </c>
      <c r="AQ219">
        <v>0.10351100000000001</v>
      </c>
      <c r="AR219">
        <v>6.9999999999999999E-6</v>
      </c>
      <c r="AS219">
        <v>25.452559999999998</v>
      </c>
      <c r="AT219">
        <v>14.27346</v>
      </c>
      <c r="AU219">
        <v>2.9736050000000001</v>
      </c>
      <c r="AV219">
        <v>57.137430000000002</v>
      </c>
      <c r="AW219">
        <v>100</v>
      </c>
      <c r="AX219" s="3">
        <v>7.2099999999999996E-4</v>
      </c>
      <c r="AY219">
        <v>2.9902999999999999E-2</v>
      </c>
      <c r="AZ219">
        <v>4.6969999999999998E-3</v>
      </c>
      <c r="BA219">
        <v>0.156717</v>
      </c>
      <c r="BB219">
        <v>0.36634100000000003</v>
      </c>
      <c r="BC219">
        <v>2.3E-5</v>
      </c>
      <c r="BD219">
        <v>48.596939999999996</v>
      </c>
      <c r="BE219">
        <v>40.627220000000001</v>
      </c>
      <c r="BF219">
        <v>10.120699999999999</v>
      </c>
      <c r="BG219">
        <v>99.903260000000003</v>
      </c>
      <c r="BH219" s="3">
        <v>45</v>
      </c>
      <c r="BI219">
        <v>134</v>
      </c>
      <c r="BJ219">
        <v>69</v>
      </c>
      <c r="BK219">
        <v>244</v>
      </c>
      <c r="BL219">
        <v>217</v>
      </c>
      <c r="BR219" s="3">
        <v>3.7780000000000001E-3</v>
      </c>
      <c r="BS219">
        <v>1.1565000000000001E-2</v>
      </c>
      <c r="BT219">
        <v>5.7270000000000003E-3</v>
      </c>
      <c r="BU219">
        <v>2.5427999999999999E-2</v>
      </c>
      <c r="BV219">
        <v>2.5378000000000001E-2</v>
      </c>
      <c r="BW219">
        <v>-1.9000000000000001E-5</v>
      </c>
      <c r="BX219">
        <v>0.204877</v>
      </c>
      <c r="BY219">
        <v>0.10963000000000001</v>
      </c>
      <c r="BZ219">
        <v>0.15642800000000001</v>
      </c>
      <c r="CB219" s="3">
        <v>-17524.900000000001</v>
      </c>
      <c r="CC219">
        <v>-29460.9</v>
      </c>
      <c r="CD219">
        <v>25</v>
      </c>
      <c r="CE219" t="s">
        <v>0</v>
      </c>
      <c r="CF219" t="s">
        <v>0</v>
      </c>
      <c r="CG219" t="s">
        <v>449</v>
      </c>
      <c r="CH219">
        <v>65770.759999999995</v>
      </c>
      <c r="CI219">
        <v>11.80111</v>
      </c>
      <c r="CJ219">
        <v>336</v>
      </c>
      <c r="CK219" t="s">
        <v>500</v>
      </c>
      <c r="CL219" s="12">
        <f t="shared" si="12"/>
        <v>59.989350657039687</v>
      </c>
      <c r="CM219" s="11">
        <f t="shared" si="11"/>
        <v>0.89539197426033379</v>
      </c>
    </row>
    <row r="220" spans="1:91" x14ac:dyDescent="0.2">
      <c r="A220" t="str">
        <f t="shared" si="10"/>
        <v>AZ18 WHT06 ol43 prof 1</v>
      </c>
      <c r="B220" s="1" t="s">
        <v>501</v>
      </c>
      <c r="C220" s="10" t="s">
        <v>57</v>
      </c>
      <c r="D220" t="s">
        <v>58</v>
      </c>
      <c r="E220" s="10" t="s">
        <v>451</v>
      </c>
      <c r="F220" s="10" t="s">
        <v>60</v>
      </c>
      <c r="G220" s="10"/>
      <c r="H220">
        <v>59.770499999999998</v>
      </c>
      <c r="I220">
        <v>59.770499999999998</v>
      </c>
      <c r="J220">
        <v>59.770499999999998</v>
      </c>
      <c r="K220">
        <v>59.770499999999998</v>
      </c>
      <c r="L220">
        <v>59.770499999999998</v>
      </c>
      <c r="M220">
        <v>59.770499999999998</v>
      </c>
      <c r="N220">
        <v>59.770499999999998</v>
      </c>
      <c r="O220">
        <v>59.770499999999998</v>
      </c>
      <c r="P220">
        <v>59.770499999999998</v>
      </c>
      <c r="R220" s="3">
        <v>65</v>
      </c>
      <c r="S220">
        <v>65</v>
      </c>
      <c r="T220">
        <v>65</v>
      </c>
      <c r="U220">
        <v>15</v>
      </c>
      <c r="V220">
        <v>35</v>
      </c>
      <c r="W220">
        <v>50</v>
      </c>
      <c r="X220">
        <v>90</v>
      </c>
      <c r="Y220">
        <v>90</v>
      </c>
      <c r="Z220">
        <v>90</v>
      </c>
      <c r="AB220" s="3">
        <v>1.0000000000000001E-5</v>
      </c>
      <c r="AC220">
        <v>2.4310999999999999E-2</v>
      </c>
      <c r="AD220">
        <v>3.9150000000000001E-3</v>
      </c>
      <c r="AE220">
        <v>0.11465</v>
      </c>
      <c r="AF220">
        <v>0.29237800000000003</v>
      </c>
      <c r="AG220">
        <v>1.0000000000000001E-5</v>
      </c>
      <c r="AH220">
        <v>29.308800000000002</v>
      </c>
      <c r="AI220">
        <v>18.961130000000001</v>
      </c>
      <c r="AJ220">
        <v>7.9616920000000002</v>
      </c>
      <c r="AK220">
        <v>43.30415</v>
      </c>
      <c r="AL220" s="3">
        <v>99.971050000000005</v>
      </c>
      <c r="AM220">
        <v>7.9999999999999996E-6</v>
      </c>
      <c r="AN220">
        <v>1.2801999999999999E-2</v>
      </c>
      <c r="AO220">
        <v>1.725E-3</v>
      </c>
      <c r="AP220">
        <v>4.4047000000000003E-2</v>
      </c>
      <c r="AQ220">
        <v>0.105112</v>
      </c>
      <c r="AR220">
        <v>6.9999999999999999E-6</v>
      </c>
      <c r="AS220">
        <v>25.452030000000001</v>
      </c>
      <c r="AT220">
        <v>14.24958</v>
      </c>
      <c r="AU220">
        <v>3.0090240000000001</v>
      </c>
      <c r="AV220">
        <v>57.125660000000003</v>
      </c>
      <c r="AW220">
        <v>100</v>
      </c>
      <c r="AX220" s="3">
        <v>1.9000000000000001E-5</v>
      </c>
      <c r="AY220">
        <v>3.4015999999999998E-2</v>
      </c>
      <c r="AZ220">
        <v>6.5300000000000002E-3</v>
      </c>
      <c r="BA220">
        <v>0.14804</v>
      </c>
      <c r="BB220">
        <v>0.372058</v>
      </c>
      <c r="BC220">
        <v>2.3E-5</v>
      </c>
      <c r="BD220">
        <v>48.602730000000001</v>
      </c>
      <c r="BE220">
        <v>40.56494</v>
      </c>
      <c r="BF220">
        <v>10.24268</v>
      </c>
      <c r="BG220">
        <v>99.971040000000002</v>
      </c>
      <c r="BH220" s="3"/>
      <c r="BI220">
        <v>133</v>
      </c>
      <c r="BJ220">
        <v>69</v>
      </c>
      <c r="BK220">
        <v>250</v>
      </c>
      <c r="BL220">
        <v>215</v>
      </c>
      <c r="BR220" s="3">
        <v>-7.3999999999999996E-5</v>
      </c>
      <c r="BS220">
        <v>1.157E-2</v>
      </c>
      <c r="BT220">
        <v>5.7660000000000003E-3</v>
      </c>
      <c r="BU220">
        <v>2.5561E-2</v>
      </c>
      <c r="BV220">
        <v>2.5360000000000001E-2</v>
      </c>
      <c r="BW220">
        <v>-2.3E-5</v>
      </c>
      <c r="BX220">
        <v>0.20491500000000001</v>
      </c>
      <c r="BY220">
        <v>0.109517</v>
      </c>
      <c r="BZ220">
        <v>0.15772900000000001</v>
      </c>
      <c r="CB220" s="3">
        <v>-17522.599999999999</v>
      </c>
      <c r="CC220">
        <v>-29462</v>
      </c>
      <c r="CD220">
        <v>25</v>
      </c>
      <c r="CE220" t="s">
        <v>0</v>
      </c>
      <c r="CF220" t="s">
        <v>0</v>
      </c>
      <c r="CG220" t="s">
        <v>449</v>
      </c>
      <c r="CH220">
        <v>65770.91</v>
      </c>
      <c r="CI220">
        <v>11.822240000000001</v>
      </c>
      <c r="CJ220">
        <v>337</v>
      </c>
      <c r="CK220" t="s">
        <v>502</v>
      </c>
      <c r="CL220" s="12">
        <f t="shared" si="12"/>
        <v>62.53886041383808</v>
      </c>
      <c r="CM220" s="11">
        <f t="shared" si="11"/>
        <v>0.89427573553670925</v>
      </c>
    </row>
    <row r="221" spans="1:91" x14ac:dyDescent="0.2">
      <c r="A221" t="str">
        <f t="shared" si="10"/>
        <v>AZ18 WHT06 ol43 prof 1</v>
      </c>
      <c r="B221" s="1" t="s">
        <v>503</v>
      </c>
      <c r="C221" s="10" t="s">
        <v>57</v>
      </c>
      <c r="D221" t="s">
        <v>58</v>
      </c>
      <c r="E221" s="10" t="s">
        <v>451</v>
      </c>
      <c r="F221" s="10" t="s">
        <v>60</v>
      </c>
      <c r="G221" s="10"/>
      <c r="H221">
        <v>59.785699999999999</v>
      </c>
      <c r="I221">
        <v>59.785699999999999</v>
      </c>
      <c r="J221">
        <v>59.785699999999999</v>
      </c>
      <c r="K221">
        <v>59.785699999999999</v>
      </c>
      <c r="L221">
        <v>59.785699999999999</v>
      </c>
      <c r="M221">
        <v>59.785699999999999</v>
      </c>
      <c r="N221">
        <v>59.785699999999999</v>
      </c>
      <c r="O221">
        <v>59.785699999999999</v>
      </c>
      <c r="P221">
        <v>59.785699999999999</v>
      </c>
      <c r="R221" s="3">
        <v>65</v>
      </c>
      <c r="S221">
        <v>65</v>
      </c>
      <c r="T221">
        <v>65</v>
      </c>
      <c r="U221">
        <v>15</v>
      </c>
      <c r="V221">
        <v>35</v>
      </c>
      <c r="W221">
        <v>50</v>
      </c>
      <c r="X221">
        <v>90</v>
      </c>
      <c r="Y221">
        <v>90</v>
      </c>
      <c r="Z221">
        <v>90</v>
      </c>
      <c r="AB221" s="3">
        <v>1.0000000000000001E-5</v>
      </c>
      <c r="AC221">
        <v>1.5800999999999999E-2</v>
      </c>
      <c r="AD221">
        <v>1.018E-3</v>
      </c>
      <c r="AE221">
        <v>0.111593</v>
      </c>
      <c r="AF221">
        <v>0.27957199999999999</v>
      </c>
      <c r="AG221">
        <v>1.0529999999999999E-3</v>
      </c>
      <c r="AH221">
        <v>29.16865</v>
      </c>
      <c r="AI221">
        <v>18.896920000000001</v>
      </c>
      <c r="AJ221">
        <v>7.9744849999999996</v>
      </c>
      <c r="AK221">
        <v>43.134030000000003</v>
      </c>
      <c r="AL221" s="3">
        <v>99.58314</v>
      </c>
      <c r="AM221">
        <v>7.9999999999999996E-6</v>
      </c>
      <c r="AN221">
        <v>8.3549999999999996E-3</v>
      </c>
      <c r="AO221">
        <v>4.4999999999999999E-4</v>
      </c>
      <c r="AP221">
        <v>4.3045E-2</v>
      </c>
      <c r="AQ221">
        <v>0.100912</v>
      </c>
      <c r="AR221">
        <v>7.2000000000000005E-4</v>
      </c>
      <c r="AS221">
        <v>25.43215</v>
      </c>
      <c r="AT221">
        <v>14.25841</v>
      </c>
      <c r="AU221">
        <v>3.0259740000000002</v>
      </c>
      <c r="AV221">
        <v>57.12997</v>
      </c>
      <c r="AW221">
        <v>100</v>
      </c>
      <c r="AX221" s="3">
        <v>1.9000000000000001E-5</v>
      </c>
      <c r="AY221">
        <v>2.2109E-2</v>
      </c>
      <c r="AZ221">
        <v>1.6969999999999999E-3</v>
      </c>
      <c r="BA221">
        <v>0.144093</v>
      </c>
      <c r="BB221">
        <v>0.35576200000000002</v>
      </c>
      <c r="BC221">
        <v>2.4130000000000002E-3</v>
      </c>
      <c r="BD221">
        <v>48.37032</v>
      </c>
      <c r="BE221">
        <v>40.427570000000003</v>
      </c>
      <c r="BF221">
        <v>10.25914</v>
      </c>
      <c r="BG221">
        <v>99.58314</v>
      </c>
      <c r="BH221" s="3"/>
      <c r="BI221">
        <v>137</v>
      </c>
      <c r="BJ221">
        <v>69</v>
      </c>
      <c r="BK221">
        <v>249</v>
      </c>
      <c r="BL221">
        <v>219</v>
      </c>
      <c r="BM221">
        <v>74</v>
      </c>
      <c r="BR221" s="3">
        <v>-2.9E-5</v>
      </c>
      <c r="BS221">
        <v>1.1719E-2</v>
      </c>
      <c r="BT221">
        <v>5.7279999999999996E-3</v>
      </c>
      <c r="BU221">
        <v>2.5388000000000001E-2</v>
      </c>
      <c r="BV221">
        <v>2.5277999999999998E-2</v>
      </c>
      <c r="BW221">
        <v>6.1570000000000001E-3</v>
      </c>
      <c r="BX221">
        <v>0.204065</v>
      </c>
      <c r="BY221">
        <v>0.10925799999999999</v>
      </c>
      <c r="BZ221">
        <v>0.15789600000000001</v>
      </c>
      <c r="CB221" s="3">
        <v>-17520.400000000001</v>
      </c>
      <c r="CC221">
        <v>-29463.1</v>
      </c>
      <c r="CD221">
        <v>25</v>
      </c>
      <c r="CE221" t="s">
        <v>0</v>
      </c>
      <c r="CF221" t="s">
        <v>0</v>
      </c>
      <c r="CG221" t="s">
        <v>449</v>
      </c>
      <c r="CH221">
        <v>65771.06</v>
      </c>
      <c r="CI221">
        <v>11.77962</v>
      </c>
      <c r="CJ221">
        <v>338</v>
      </c>
      <c r="CK221" t="s">
        <v>504</v>
      </c>
      <c r="CL221" s="12">
        <f t="shared" si="12"/>
        <v>64.998535189084592</v>
      </c>
      <c r="CM221" s="11">
        <f t="shared" si="11"/>
        <v>0.89366923835176204</v>
      </c>
    </row>
    <row r="222" spans="1:91" x14ac:dyDescent="0.2">
      <c r="A222" t="str">
        <f t="shared" si="10"/>
        <v>AZ18 WHT06 ol43 prof 1</v>
      </c>
      <c r="B222" s="1" t="s">
        <v>505</v>
      </c>
      <c r="C222" s="10" t="s">
        <v>57</v>
      </c>
      <c r="D222" t="s">
        <v>58</v>
      </c>
      <c r="E222" s="10" t="s">
        <v>451</v>
      </c>
      <c r="F222" s="10" t="s">
        <v>60</v>
      </c>
      <c r="G222" s="10"/>
      <c r="H222">
        <v>59.770499999999998</v>
      </c>
      <c r="I222">
        <v>59.770499999999998</v>
      </c>
      <c r="J222">
        <v>59.770499999999998</v>
      </c>
      <c r="K222">
        <v>59.770499999999998</v>
      </c>
      <c r="L222">
        <v>59.770499999999998</v>
      </c>
      <c r="M222">
        <v>59.770499999999998</v>
      </c>
      <c r="N222">
        <v>59.770499999999998</v>
      </c>
      <c r="O222">
        <v>59.770499999999998</v>
      </c>
      <c r="P222">
        <v>59.770499999999998</v>
      </c>
      <c r="R222" s="3">
        <v>65</v>
      </c>
      <c r="S222">
        <v>65</v>
      </c>
      <c r="T222">
        <v>65</v>
      </c>
      <c r="U222">
        <v>15</v>
      </c>
      <c r="V222">
        <v>35</v>
      </c>
      <c r="W222">
        <v>50</v>
      </c>
      <c r="X222">
        <v>90</v>
      </c>
      <c r="Y222">
        <v>90</v>
      </c>
      <c r="Z222">
        <v>90</v>
      </c>
      <c r="AB222" s="3">
        <v>1.0000000000000001E-5</v>
      </c>
      <c r="AC222">
        <v>1.7878000000000002E-2</v>
      </c>
      <c r="AD222">
        <v>4.1200000000000004E-3</v>
      </c>
      <c r="AE222">
        <v>0.10455200000000001</v>
      </c>
      <c r="AF222">
        <v>0.277221</v>
      </c>
      <c r="AG222">
        <v>1.0000000000000001E-5</v>
      </c>
      <c r="AH222">
        <v>28.88852</v>
      </c>
      <c r="AI222">
        <v>18.728190000000001</v>
      </c>
      <c r="AJ222">
        <v>7.660558</v>
      </c>
      <c r="AK222">
        <v>42.6663</v>
      </c>
      <c r="AL222" s="3">
        <v>98.347369999999998</v>
      </c>
      <c r="AM222">
        <v>7.9999999999999996E-6</v>
      </c>
      <c r="AN222">
        <v>9.5589999999999998E-3</v>
      </c>
      <c r="AO222">
        <v>1.843E-3</v>
      </c>
      <c r="AP222">
        <v>4.0783E-2</v>
      </c>
      <c r="AQ222">
        <v>0.101189</v>
      </c>
      <c r="AR222">
        <v>6.9999999999999999E-6</v>
      </c>
      <c r="AS222">
        <v>25.471139999999998</v>
      </c>
      <c r="AT222">
        <v>14.29</v>
      </c>
      <c r="AU222">
        <v>2.9395389999999999</v>
      </c>
      <c r="AV222">
        <v>57.14593</v>
      </c>
      <c r="AW222">
        <v>100</v>
      </c>
      <c r="AX222" s="3">
        <v>1.9000000000000001E-5</v>
      </c>
      <c r="AY222">
        <v>2.5014999999999999E-2</v>
      </c>
      <c r="AZ222">
        <v>6.8719999999999996E-3</v>
      </c>
      <c r="BA222">
        <v>0.13500100000000001</v>
      </c>
      <c r="BB222">
        <v>0.352771</v>
      </c>
      <c r="BC222">
        <v>2.3E-5</v>
      </c>
      <c r="BD222">
        <v>47.905790000000003</v>
      </c>
      <c r="BE222">
        <v>40.066600000000001</v>
      </c>
      <c r="BF222">
        <v>9.8552769999999992</v>
      </c>
      <c r="BG222">
        <v>98.347369999999998</v>
      </c>
      <c r="BH222" s="3"/>
      <c r="BI222">
        <v>134</v>
      </c>
      <c r="BJ222">
        <v>68</v>
      </c>
      <c r="BK222">
        <v>255</v>
      </c>
      <c r="BL222">
        <v>213</v>
      </c>
      <c r="BR222" s="3">
        <v>-1.2E-5</v>
      </c>
      <c r="BS222">
        <v>1.1525000000000001E-2</v>
      </c>
      <c r="BT222">
        <v>5.6800000000000002E-3</v>
      </c>
      <c r="BU222">
        <v>2.5547E-2</v>
      </c>
      <c r="BV222">
        <v>2.4863E-2</v>
      </c>
      <c r="BW222">
        <v>-3.1999999999999999E-5</v>
      </c>
      <c r="BX222">
        <v>0.20233999999999999</v>
      </c>
      <c r="BY222">
        <v>0.10861800000000001</v>
      </c>
      <c r="BZ222">
        <v>0.15359300000000001</v>
      </c>
      <c r="CB222" s="3">
        <v>-17518.099999999999</v>
      </c>
      <c r="CC222">
        <v>-29464.2</v>
      </c>
      <c r="CD222">
        <v>25</v>
      </c>
      <c r="CE222" t="s">
        <v>0</v>
      </c>
      <c r="CF222" t="s">
        <v>0</v>
      </c>
      <c r="CG222" t="s">
        <v>449</v>
      </c>
      <c r="CH222">
        <v>65771.210000000006</v>
      </c>
      <c r="CI222">
        <v>11.60186</v>
      </c>
      <c r="CJ222">
        <v>339</v>
      </c>
      <c r="CK222" t="s">
        <v>506</v>
      </c>
      <c r="CL222" s="12">
        <f t="shared" si="12"/>
        <v>67.548044945884556</v>
      </c>
      <c r="CM222" s="11">
        <f t="shared" si="11"/>
        <v>0.89653401103155617</v>
      </c>
    </row>
    <row r="223" spans="1:91" x14ac:dyDescent="0.2">
      <c r="A223" t="str">
        <f t="shared" si="10"/>
        <v>AZ18 WHT06 ol43 prof 1</v>
      </c>
      <c r="B223" s="1" t="s">
        <v>507</v>
      </c>
      <c r="C223" s="10" t="s">
        <v>57</v>
      </c>
      <c r="D223" t="s">
        <v>58</v>
      </c>
      <c r="E223" s="10" t="s">
        <v>451</v>
      </c>
      <c r="F223" s="10" t="s">
        <v>60</v>
      </c>
      <c r="G223" s="10"/>
      <c r="H223">
        <v>59.770499999999998</v>
      </c>
      <c r="I223">
        <v>59.770499999999998</v>
      </c>
      <c r="J223">
        <v>59.770499999999998</v>
      </c>
      <c r="K223">
        <v>59.770499999999998</v>
      </c>
      <c r="L223">
        <v>59.770499999999998</v>
      </c>
      <c r="M223">
        <v>59.770499999999998</v>
      </c>
      <c r="N223">
        <v>59.770499999999998</v>
      </c>
      <c r="O223">
        <v>59.770499999999998</v>
      </c>
      <c r="P223">
        <v>59.770499999999998</v>
      </c>
      <c r="R223" s="3">
        <v>65</v>
      </c>
      <c r="S223">
        <v>65</v>
      </c>
      <c r="T223">
        <v>65</v>
      </c>
      <c r="U223">
        <v>15</v>
      </c>
      <c r="V223">
        <v>35</v>
      </c>
      <c r="W223">
        <v>50</v>
      </c>
      <c r="X223">
        <v>90</v>
      </c>
      <c r="Y223">
        <v>90</v>
      </c>
      <c r="Z223">
        <v>90</v>
      </c>
      <c r="AB223" s="3">
        <v>1.0000000000000001E-5</v>
      </c>
      <c r="AC223">
        <v>1.5382E-2</v>
      </c>
      <c r="AD223">
        <v>4.4759999999999999E-3</v>
      </c>
      <c r="AE223">
        <v>0.119406</v>
      </c>
      <c r="AF223">
        <v>0.285636</v>
      </c>
      <c r="AG223">
        <v>1.0000000000000001E-5</v>
      </c>
      <c r="AH223">
        <v>29.286660000000001</v>
      </c>
      <c r="AI223">
        <v>18.91666</v>
      </c>
      <c r="AJ223">
        <v>7.932626</v>
      </c>
      <c r="AK223">
        <v>43.226939999999999</v>
      </c>
      <c r="AL223" s="3">
        <v>99.787800000000004</v>
      </c>
      <c r="AM223">
        <v>7.9999999999999996E-6</v>
      </c>
      <c r="AN223">
        <v>8.1139999999999997E-3</v>
      </c>
      <c r="AO223">
        <v>1.9759999999999999E-3</v>
      </c>
      <c r="AP223">
        <v>4.5953000000000001E-2</v>
      </c>
      <c r="AQ223">
        <v>0.102864</v>
      </c>
      <c r="AR223">
        <v>6.9999999999999999E-6</v>
      </c>
      <c r="AS223">
        <v>25.47625</v>
      </c>
      <c r="AT223">
        <v>14.240449999999999</v>
      </c>
      <c r="AU223">
        <v>3.0031599999999998</v>
      </c>
      <c r="AV223">
        <v>57.121220000000001</v>
      </c>
      <c r="AW223">
        <v>100</v>
      </c>
      <c r="AX223" s="3">
        <v>1.9000000000000001E-5</v>
      </c>
      <c r="AY223">
        <v>2.1521999999999999E-2</v>
      </c>
      <c r="AZ223">
        <v>7.4669999999999997E-3</v>
      </c>
      <c r="BA223">
        <v>0.15418200000000001</v>
      </c>
      <c r="BB223">
        <v>0.363479</v>
      </c>
      <c r="BC223">
        <v>2.3E-5</v>
      </c>
      <c r="BD223">
        <v>48.566020000000002</v>
      </c>
      <c r="BE223">
        <v>40.469799999999999</v>
      </c>
      <c r="BF223">
        <v>10.20529</v>
      </c>
      <c r="BG223">
        <v>99.787800000000004</v>
      </c>
      <c r="BH223" s="3"/>
      <c r="BI223">
        <v>136</v>
      </c>
      <c r="BJ223">
        <v>69</v>
      </c>
      <c r="BK223">
        <v>249</v>
      </c>
      <c r="BL223">
        <v>216</v>
      </c>
      <c r="BR223" s="3">
        <v>-7.9999999999999996E-6</v>
      </c>
      <c r="BS223">
        <v>1.1641E-2</v>
      </c>
      <c r="BT223">
        <v>5.7520000000000002E-3</v>
      </c>
      <c r="BU223">
        <v>2.5725999999999999E-2</v>
      </c>
      <c r="BV223">
        <v>2.5235E-2</v>
      </c>
      <c r="BW223">
        <v>-6.8999999999999997E-5</v>
      </c>
      <c r="BX223">
        <v>0.20477899999999999</v>
      </c>
      <c r="BY223">
        <v>0.109348</v>
      </c>
      <c r="BZ223">
        <v>0.157331</v>
      </c>
      <c r="CB223" s="3">
        <v>-17515.900000000001</v>
      </c>
      <c r="CC223">
        <v>-29465.200000000001</v>
      </c>
      <c r="CD223">
        <v>25</v>
      </c>
      <c r="CE223" t="s">
        <v>0</v>
      </c>
      <c r="CF223" t="s">
        <v>0</v>
      </c>
      <c r="CG223" t="s">
        <v>449</v>
      </c>
      <c r="CH223">
        <v>65771.360000000001</v>
      </c>
      <c r="CI223">
        <v>11.79726</v>
      </c>
      <c r="CJ223">
        <v>340</v>
      </c>
      <c r="CK223" t="s">
        <v>508</v>
      </c>
      <c r="CL223" s="12">
        <f t="shared" si="12"/>
        <v>69.964654140600814</v>
      </c>
      <c r="CM223" s="11">
        <f t="shared" si="11"/>
        <v>0.89454978175460798</v>
      </c>
    </row>
    <row r="224" spans="1:91" x14ac:dyDescent="0.2">
      <c r="A224" t="str">
        <f t="shared" si="10"/>
        <v>AZ18 WHT06 ol43 prof 1</v>
      </c>
      <c r="B224" s="1" t="s">
        <v>509</v>
      </c>
      <c r="C224" s="10" t="s">
        <v>57</v>
      </c>
      <c r="D224" t="s">
        <v>58</v>
      </c>
      <c r="E224" s="10" t="s">
        <v>451</v>
      </c>
      <c r="F224" s="10" t="s">
        <v>60</v>
      </c>
      <c r="G224" s="10"/>
      <c r="H224">
        <v>59.770499999999998</v>
      </c>
      <c r="I224">
        <v>59.770499999999998</v>
      </c>
      <c r="J224">
        <v>59.770499999999998</v>
      </c>
      <c r="K224">
        <v>59.770499999999998</v>
      </c>
      <c r="L224">
        <v>59.770499999999998</v>
      </c>
      <c r="M224">
        <v>59.770499999999998</v>
      </c>
      <c r="N224">
        <v>59.770499999999998</v>
      </c>
      <c r="O224">
        <v>59.770499999999998</v>
      </c>
      <c r="P224">
        <v>59.770499999999998</v>
      </c>
      <c r="R224" s="3">
        <v>65</v>
      </c>
      <c r="S224">
        <v>65</v>
      </c>
      <c r="T224">
        <v>65</v>
      </c>
      <c r="U224">
        <v>15</v>
      </c>
      <c r="V224">
        <v>35</v>
      </c>
      <c r="W224">
        <v>50</v>
      </c>
      <c r="X224">
        <v>90</v>
      </c>
      <c r="Y224">
        <v>90</v>
      </c>
      <c r="Z224">
        <v>90</v>
      </c>
      <c r="AB224" s="3">
        <v>1.0000000000000001E-5</v>
      </c>
      <c r="AC224">
        <v>2.1635999999999999E-2</v>
      </c>
      <c r="AD224">
        <v>5.1110000000000001E-3</v>
      </c>
      <c r="AE224">
        <v>0.119628</v>
      </c>
      <c r="AF224">
        <v>0.294132</v>
      </c>
      <c r="AG224">
        <v>1.0000000000000001E-5</v>
      </c>
      <c r="AH224">
        <v>29.33953</v>
      </c>
      <c r="AI224">
        <v>19.006319999999999</v>
      </c>
      <c r="AJ224">
        <v>7.9247860000000001</v>
      </c>
      <c r="AK224">
        <v>43.366950000000003</v>
      </c>
      <c r="AL224" s="3">
        <v>100.07810000000001</v>
      </c>
      <c r="AM224">
        <v>7.9999999999999996E-6</v>
      </c>
      <c r="AN224">
        <v>1.1379E-2</v>
      </c>
      <c r="AO224">
        <v>2.2490000000000001E-3</v>
      </c>
      <c r="AP224">
        <v>4.5900000000000003E-2</v>
      </c>
      <c r="AQ224">
        <v>0.105604</v>
      </c>
      <c r="AR224">
        <v>6.9999999999999999E-6</v>
      </c>
      <c r="AS224">
        <v>25.445340000000002</v>
      </c>
      <c r="AT224">
        <v>14.26482</v>
      </c>
      <c r="AU224">
        <v>2.9911509999999999</v>
      </c>
      <c r="AV224">
        <v>57.133540000000004</v>
      </c>
      <c r="AW224">
        <v>100</v>
      </c>
      <c r="AX224" s="3">
        <v>1.9000000000000001E-5</v>
      </c>
      <c r="AY224">
        <v>3.0273000000000001E-2</v>
      </c>
      <c r="AZ224">
        <v>8.5249999999999996E-3</v>
      </c>
      <c r="BA224">
        <v>0.15446799999999999</v>
      </c>
      <c r="BB224">
        <v>0.37429000000000001</v>
      </c>
      <c r="BC224">
        <v>2.3E-5</v>
      </c>
      <c r="BD224">
        <v>48.653700000000001</v>
      </c>
      <c r="BE224">
        <v>40.661610000000003</v>
      </c>
      <c r="BF224">
        <v>10.195209999999999</v>
      </c>
      <c r="BG224">
        <v>100.07810000000001</v>
      </c>
      <c r="BH224" s="3"/>
      <c r="BI224">
        <v>135</v>
      </c>
      <c r="BJ224">
        <v>69</v>
      </c>
      <c r="BK224">
        <v>251</v>
      </c>
      <c r="BL224">
        <v>216</v>
      </c>
      <c r="BR224" s="3">
        <v>-2.5000000000000001E-5</v>
      </c>
      <c r="BS224">
        <v>1.1619000000000001E-2</v>
      </c>
      <c r="BT224">
        <v>5.7460000000000002E-3</v>
      </c>
      <c r="BU224">
        <v>2.5832999999999998E-2</v>
      </c>
      <c r="BV224">
        <v>2.5486000000000002E-2</v>
      </c>
      <c r="BW224">
        <v>-3.4999999999999997E-5</v>
      </c>
      <c r="BX224">
        <v>0.205093</v>
      </c>
      <c r="BY224">
        <v>0.109692</v>
      </c>
      <c r="BZ224">
        <v>0.157222</v>
      </c>
      <c r="CB224" s="3">
        <v>-17513.599999999999</v>
      </c>
      <c r="CC224">
        <v>-29466.3</v>
      </c>
      <c r="CD224">
        <v>25</v>
      </c>
      <c r="CE224" t="s">
        <v>0</v>
      </c>
      <c r="CF224" t="s">
        <v>0</v>
      </c>
      <c r="CG224" t="s">
        <v>449</v>
      </c>
      <c r="CH224">
        <v>65771.509999999995</v>
      </c>
      <c r="CI224">
        <v>11.82915</v>
      </c>
      <c r="CJ224">
        <v>341</v>
      </c>
      <c r="CK224" t="s">
        <v>510</v>
      </c>
      <c r="CL224" s="12">
        <f t="shared" si="12"/>
        <v>72.5141638973992</v>
      </c>
      <c r="CM224" s="11">
        <f t="shared" si="11"/>
        <v>0.89481293595612765</v>
      </c>
    </row>
    <row r="225" spans="1:91" x14ac:dyDescent="0.2">
      <c r="A225" t="str">
        <f t="shared" si="10"/>
        <v>AZ18 WHT06 ol43 prof 1</v>
      </c>
      <c r="B225" s="1" t="s">
        <v>511</v>
      </c>
      <c r="C225" s="10" t="s">
        <v>57</v>
      </c>
      <c r="D225" t="s">
        <v>58</v>
      </c>
      <c r="E225" s="10" t="s">
        <v>451</v>
      </c>
      <c r="F225" s="10" t="s">
        <v>60</v>
      </c>
      <c r="G225" s="10"/>
      <c r="H225">
        <v>59.770499999999998</v>
      </c>
      <c r="I225">
        <v>59.770499999999998</v>
      </c>
      <c r="J225">
        <v>59.770499999999998</v>
      </c>
      <c r="K225">
        <v>59.770499999999998</v>
      </c>
      <c r="L225">
        <v>59.770499999999998</v>
      </c>
      <c r="M225">
        <v>59.770499999999998</v>
      </c>
      <c r="N225">
        <v>59.770499999999998</v>
      </c>
      <c r="O225">
        <v>59.770499999999998</v>
      </c>
      <c r="P225">
        <v>59.770499999999998</v>
      </c>
      <c r="R225" s="3">
        <v>65</v>
      </c>
      <c r="S225">
        <v>65</v>
      </c>
      <c r="T225">
        <v>65</v>
      </c>
      <c r="U225">
        <v>15</v>
      </c>
      <c r="V225">
        <v>35</v>
      </c>
      <c r="W225">
        <v>50</v>
      </c>
      <c r="X225">
        <v>90</v>
      </c>
      <c r="Y225">
        <v>90</v>
      </c>
      <c r="Z225">
        <v>90</v>
      </c>
      <c r="AB225" s="3">
        <v>4.6000000000000001E-4</v>
      </c>
      <c r="AC225">
        <v>2.6289E-2</v>
      </c>
      <c r="AD225">
        <v>3.6649999999999999E-3</v>
      </c>
      <c r="AE225">
        <v>0.13431899999999999</v>
      </c>
      <c r="AF225">
        <v>0.28584300000000001</v>
      </c>
      <c r="AG225">
        <v>1.0000000000000001E-5</v>
      </c>
      <c r="AH225">
        <v>29.30265</v>
      </c>
      <c r="AI225">
        <v>18.954979999999999</v>
      </c>
      <c r="AJ225">
        <v>7.887918</v>
      </c>
      <c r="AK225">
        <v>43.27693</v>
      </c>
      <c r="AL225" s="3">
        <v>99.873059999999995</v>
      </c>
      <c r="AM225">
        <v>3.6000000000000002E-4</v>
      </c>
      <c r="AN225">
        <v>1.3853000000000001E-2</v>
      </c>
      <c r="AO225">
        <v>1.616E-3</v>
      </c>
      <c r="AP225">
        <v>5.1638999999999997E-2</v>
      </c>
      <c r="AQ225">
        <v>0.10283200000000001</v>
      </c>
      <c r="AR225">
        <v>6.9999999999999999E-6</v>
      </c>
      <c r="AS225">
        <v>25.463819999999998</v>
      </c>
      <c r="AT225">
        <v>14.25455</v>
      </c>
      <c r="AU225">
        <v>2.9831479999999999</v>
      </c>
      <c r="AV225">
        <v>57.12818</v>
      </c>
      <c r="AW225">
        <v>100</v>
      </c>
      <c r="AX225" s="3">
        <v>8.6899999999999998E-4</v>
      </c>
      <c r="AY225">
        <v>3.6783000000000003E-2</v>
      </c>
      <c r="AZ225">
        <v>6.1139999999999996E-3</v>
      </c>
      <c r="BA225">
        <v>0.17343800000000001</v>
      </c>
      <c r="BB225">
        <v>0.36374200000000001</v>
      </c>
      <c r="BC225">
        <v>2.3E-5</v>
      </c>
      <c r="BD225">
        <v>48.59254</v>
      </c>
      <c r="BE225">
        <v>40.551780000000001</v>
      </c>
      <c r="BF225">
        <v>10.14777</v>
      </c>
      <c r="BG225">
        <v>99.873059999999995</v>
      </c>
      <c r="BH225" s="3">
        <v>44</v>
      </c>
      <c r="BI225">
        <v>130</v>
      </c>
      <c r="BJ225">
        <v>69</v>
      </c>
      <c r="BK225">
        <v>245</v>
      </c>
      <c r="BL225">
        <v>217</v>
      </c>
      <c r="BR225" s="3">
        <v>3.705E-3</v>
      </c>
      <c r="BS225">
        <v>1.1325E-2</v>
      </c>
      <c r="BT225">
        <v>5.7499999999999999E-3</v>
      </c>
      <c r="BU225">
        <v>2.6015E-2</v>
      </c>
      <c r="BV225">
        <v>2.5314E-2</v>
      </c>
      <c r="BW225">
        <v>-1.7E-5</v>
      </c>
      <c r="BX225">
        <v>0.20486799999999999</v>
      </c>
      <c r="BY225">
        <v>0.10949399999999999</v>
      </c>
      <c r="BZ225">
        <v>0.15671599999999999</v>
      </c>
      <c r="CB225" s="3">
        <v>-17511.400000000001</v>
      </c>
      <c r="CC225">
        <v>-29467.4</v>
      </c>
      <c r="CD225">
        <v>25</v>
      </c>
      <c r="CE225" t="s">
        <v>0</v>
      </c>
      <c r="CF225" t="s">
        <v>0</v>
      </c>
      <c r="CG225" t="s">
        <v>449</v>
      </c>
      <c r="CH225">
        <v>65771.649999999994</v>
      </c>
      <c r="CI225">
        <v>11.802770000000001</v>
      </c>
      <c r="CJ225">
        <v>342</v>
      </c>
      <c r="CK225" t="s">
        <v>512</v>
      </c>
      <c r="CL225" s="12">
        <f t="shared" si="12"/>
        <v>74.973838672647346</v>
      </c>
      <c r="CM225" s="11">
        <f t="shared" si="11"/>
        <v>0.89513300679355357</v>
      </c>
    </row>
    <row r="226" spans="1:91" x14ac:dyDescent="0.2">
      <c r="A226" t="str">
        <f t="shared" si="10"/>
        <v>AZ18 WHT06 ol43 prof 1</v>
      </c>
      <c r="B226" s="1" t="s">
        <v>513</v>
      </c>
      <c r="C226" s="10" t="s">
        <v>57</v>
      </c>
      <c r="D226" t="s">
        <v>58</v>
      </c>
      <c r="E226" s="10" t="s">
        <v>451</v>
      </c>
      <c r="F226" s="10" t="s">
        <v>60</v>
      </c>
      <c r="G226" s="10"/>
      <c r="H226">
        <v>59.770499999999998</v>
      </c>
      <c r="I226">
        <v>59.770499999999998</v>
      </c>
      <c r="J226">
        <v>59.770499999999998</v>
      </c>
      <c r="K226">
        <v>59.770499999999998</v>
      </c>
      <c r="L226">
        <v>59.770499999999998</v>
      </c>
      <c r="M226">
        <v>59.770499999999998</v>
      </c>
      <c r="N226">
        <v>59.770499999999998</v>
      </c>
      <c r="O226">
        <v>59.770499999999998</v>
      </c>
      <c r="P226">
        <v>59.770499999999998</v>
      </c>
      <c r="R226" s="3">
        <v>65</v>
      </c>
      <c r="S226">
        <v>65</v>
      </c>
      <c r="T226">
        <v>65</v>
      </c>
      <c r="U226">
        <v>15</v>
      </c>
      <c r="V226">
        <v>35</v>
      </c>
      <c r="W226">
        <v>50</v>
      </c>
      <c r="X226">
        <v>90</v>
      </c>
      <c r="Y226">
        <v>90</v>
      </c>
      <c r="Z226">
        <v>90</v>
      </c>
      <c r="AB226" s="3">
        <v>1.0000000000000001E-5</v>
      </c>
      <c r="AC226">
        <v>1.6906000000000001E-2</v>
      </c>
      <c r="AD226">
        <v>1.799E-3</v>
      </c>
      <c r="AE226">
        <v>0.126334</v>
      </c>
      <c r="AF226">
        <v>0.29193400000000003</v>
      </c>
      <c r="AG226">
        <v>1.0000000000000001E-5</v>
      </c>
      <c r="AH226">
        <v>29.343920000000001</v>
      </c>
      <c r="AI226">
        <v>18.95795</v>
      </c>
      <c r="AJ226">
        <v>7.8622500000000004</v>
      </c>
      <c r="AK226">
        <v>43.294069999999998</v>
      </c>
      <c r="AL226" s="3">
        <v>99.895179999999996</v>
      </c>
      <c r="AM226">
        <v>7.9999999999999996E-6</v>
      </c>
      <c r="AN226">
        <v>8.9049999999999997E-3</v>
      </c>
      <c r="AO226">
        <v>7.9299999999999998E-4</v>
      </c>
      <c r="AP226">
        <v>4.8548000000000001E-2</v>
      </c>
      <c r="AQ226">
        <v>0.104977</v>
      </c>
      <c r="AR226">
        <v>6.9999999999999999E-6</v>
      </c>
      <c r="AS226">
        <v>25.48846</v>
      </c>
      <c r="AT226">
        <v>14.25051</v>
      </c>
      <c r="AU226">
        <v>2.9721320000000002</v>
      </c>
      <c r="AV226">
        <v>57.125660000000003</v>
      </c>
      <c r="AW226">
        <v>100</v>
      </c>
      <c r="AX226" s="3">
        <v>1.9000000000000001E-5</v>
      </c>
      <c r="AY226">
        <v>2.3654000000000001E-2</v>
      </c>
      <c r="AZ226">
        <v>3.0019999999999999E-3</v>
      </c>
      <c r="BA226">
        <v>0.16312699999999999</v>
      </c>
      <c r="BB226">
        <v>0.37149399999999999</v>
      </c>
      <c r="BC226">
        <v>2.3E-5</v>
      </c>
      <c r="BD226">
        <v>48.660969999999999</v>
      </c>
      <c r="BE226">
        <v>40.558140000000002</v>
      </c>
      <c r="BF226">
        <v>10.114750000000001</v>
      </c>
      <c r="BG226">
        <v>99.895179999999996</v>
      </c>
      <c r="BH226" s="3"/>
      <c r="BI226">
        <v>139</v>
      </c>
      <c r="BJ226">
        <v>69</v>
      </c>
      <c r="BK226">
        <v>242</v>
      </c>
      <c r="BL226">
        <v>217</v>
      </c>
      <c r="BR226" s="3">
        <v>-4.1999999999999998E-5</v>
      </c>
      <c r="BS226">
        <v>1.1863E-2</v>
      </c>
      <c r="BT226">
        <v>5.7450000000000001E-3</v>
      </c>
      <c r="BU226">
        <v>2.5502E-2</v>
      </c>
      <c r="BV226">
        <v>2.5465000000000002E-2</v>
      </c>
      <c r="BW226">
        <v>-1.2999999999999999E-5</v>
      </c>
      <c r="BX226">
        <v>0.20511399999999999</v>
      </c>
      <c r="BY226">
        <v>0.10951</v>
      </c>
      <c r="BZ226">
        <v>0.156363</v>
      </c>
      <c r="CB226" s="3">
        <v>-17505.7</v>
      </c>
      <c r="CC226">
        <v>-29470.1</v>
      </c>
      <c r="CD226">
        <v>25</v>
      </c>
      <c r="CE226" t="s">
        <v>0</v>
      </c>
      <c r="CF226" t="s">
        <v>0</v>
      </c>
      <c r="CG226" t="s">
        <v>449</v>
      </c>
      <c r="CH226">
        <v>65772.03</v>
      </c>
      <c r="CI226">
        <v>11.8002</v>
      </c>
      <c r="CJ226">
        <v>343</v>
      </c>
      <c r="CK226" t="s">
        <v>514</v>
      </c>
      <c r="CL226" s="12">
        <f t="shared" si="12"/>
        <v>81.280977485135352</v>
      </c>
      <c r="CM226" s="11">
        <f t="shared" si="11"/>
        <v>0.89557026782858207</v>
      </c>
    </row>
    <row r="227" spans="1:91" x14ac:dyDescent="0.2">
      <c r="A227" t="str">
        <f t="shared" si="10"/>
        <v>AZ18 WHT06 ol43 prof 1</v>
      </c>
      <c r="B227" s="1" t="s">
        <v>515</v>
      </c>
      <c r="C227" s="10" t="s">
        <v>57</v>
      </c>
      <c r="D227" t="s">
        <v>58</v>
      </c>
      <c r="E227" s="10" t="s">
        <v>451</v>
      </c>
      <c r="F227" s="10" t="s">
        <v>60</v>
      </c>
      <c r="G227" s="10"/>
      <c r="H227">
        <v>59.770499999999998</v>
      </c>
      <c r="I227">
        <v>59.770499999999998</v>
      </c>
      <c r="J227">
        <v>59.770499999999998</v>
      </c>
      <c r="K227">
        <v>59.770499999999998</v>
      </c>
      <c r="L227">
        <v>59.770499999999998</v>
      </c>
      <c r="M227">
        <v>59.770499999999998</v>
      </c>
      <c r="N227">
        <v>59.770499999999998</v>
      </c>
      <c r="O227">
        <v>59.770499999999998</v>
      </c>
      <c r="P227">
        <v>59.770499999999998</v>
      </c>
      <c r="R227" s="3">
        <v>65</v>
      </c>
      <c r="S227">
        <v>65</v>
      </c>
      <c r="T227">
        <v>65</v>
      </c>
      <c r="U227">
        <v>15</v>
      </c>
      <c r="V227">
        <v>35</v>
      </c>
      <c r="W227">
        <v>50</v>
      </c>
      <c r="X227">
        <v>90</v>
      </c>
      <c r="Y227">
        <v>90</v>
      </c>
      <c r="Z227">
        <v>90</v>
      </c>
      <c r="AB227" s="3">
        <v>1.0000000000000001E-5</v>
      </c>
      <c r="AC227">
        <v>1.8141000000000001E-2</v>
      </c>
      <c r="AD227">
        <v>4.7109999999999999E-3</v>
      </c>
      <c r="AE227">
        <v>0.12634200000000001</v>
      </c>
      <c r="AF227">
        <v>0.27573500000000001</v>
      </c>
      <c r="AG227">
        <v>1.0000000000000001E-5</v>
      </c>
      <c r="AH227">
        <v>29.387339999999998</v>
      </c>
      <c r="AI227">
        <v>19.008189999999999</v>
      </c>
      <c r="AJ227">
        <v>7.883502</v>
      </c>
      <c r="AK227">
        <v>43.384010000000004</v>
      </c>
      <c r="AL227" s="3">
        <v>100.08799999999999</v>
      </c>
      <c r="AM227">
        <v>7.9999999999999996E-6</v>
      </c>
      <c r="AN227">
        <v>9.5359999999999993E-3</v>
      </c>
      <c r="AO227">
        <v>2.0720000000000001E-3</v>
      </c>
      <c r="AP227">
        <v>4.8454999999999998E-2</v>
      </c>
      <c r="AQ227">
        <v>9.8956000000000002E-2</v>
      </c>
      <c r="AR227">
        <v>6.9999999999999999E-6</v>
      </c>
      <c r="AS227">
        <v>25.475660000000001</v>
      </c>
      <c r="AT227">
        <v>14.26</v>
      </c>
      <c r="AU227">
        <v>2.9742679999999999</v>
      </c>
      <c r="AV227">
        <v>57.131039999999999</v>
      </c>
      <c r="AW227">
        <v>100</v>
      </c>
      <c r="AX227" s="3">
        <v>1.9000000000000001E-5</v>
      </c>
      <c r="AY227">
        <v>2.5382999999999999E-2</v>
      </c>
      <c r="AZ227">
        <v>7.8580000000000004E-3</v>
      </c>
      <c r="BA227">
        <v>0.163137</v>
      </c>
      <c r="BB227">
        <v>0.35088000000000003</v>
      </c>
      <c r="BC227">
        <v>2.3E-5</v>
      </c>
      <c r="BD227">
        <v>48.732970000000002</v>
      </c>
      <c r="BE227">
        <v>40.66563</v>
      </c>
      <c r="BF227">
        <v>10.14209</v>
      </c>
      <c r="BG227">
        <v>100.08799999999999</v>
      </c>
      <c r="BH227" s="3"/>
      <c r="BI227">
        <v>138</v>
      </c>
      <c r="BJ227">
        <v>68</v>
      </c>
      <c r="BK227">
        <v>247</v>
      </c>
      <c r="BL227">
        <v>219</v>
      </c>
      <c r="BR227" s="3">
        <v>-3.8999999999999999E-5</v>
      </c>
      <c r="BS227">
        <v>1.1825E-2</v>
      </c>
      <c r="BT227">
        <v>5.7229999999999998E-3</v>
      </c>
      <c r="BU227">
        <v>2.5798000000000001E-2</v>
      </c>
      <c r="BV227">
        <v>2.5172E-2</v>
      </c>
      <c r="BW227">
        <v>-2.5500000000000002E-4</v>
      </c>
      <c r="BX227">
        <v>0.205372</v>
      </c>
      <c r="BY227">
        <v>0.10970199999999999</v>
      </c>
      <c r="BZ227">
        <v>0.15665899999999999</v>
      </c>
      <c r="CB227" s="3">
        <v>-17500</v>
      </c>
      <c r="CC227">
        <v>-29472.9</v>
      </c>
      <c r="CD227">
        <v>25</v>
      </c>
      <c r="CE227" t="s">
        <v>0</v>
      </c>
      <c r="CF227" t="s">
        <v>0</v>
      </c>
      <c r="CG227" t="s">
        <v>449</v>
      </c>
      <c r="CH227">
        <v>65772.41</v>
      </c>
      <c r="CI227">
        <v>11.82152</v>
      </c>
      <c r="CJ227">
        <v>344</v>
      </c>
      <c r="CK227" t="s">
        <v>516</v>
      </c>
      <c r="CL227" s="12">
        <f t="shared" si="12"/>
        <v>87.631568008860256</v>
      </c>
      <c r="CM227" s="11">
        <f t="shared" si="11"/>
        <v>0.89545604473937512</v>
      </c>
    </row>
    <row r="228" spans="1:91" x14ac:dyDescent="0.2">
      <c r="A228" t="str">
        <f t="shared" si="10"/>
        <v>AZ18 WHT06 ol43 prof 1</v>
      </c>
      <c r="B228" s="1" t="s">
        <v>517</v>
      </c>
      <c r="C228" s="10" t="s">
        <v>57</v>
      </c>
      <c r="D228" t="s">
        <v>58</v>
      </c>
      <c r="E228" s="10" t="s">
        <v>451</v>
      </c>
      <c r="F228" s="10" t="s">
        <v>60</v>
      </c>
      <c r="G228" s="10"/>
      <c r="H228">
        <v>59.785699999999999</v>
      </c>
      <c r="I228">
        <v>59.785699999999999</v>
      </c>
      <c r="J228">
        <v>59.785699999999999</v>
      </c>
      <c r="K228">
        <v>59.785699999999999</v>
      </c>
      <c r="L228">
        <v>59.785699999999999</v>
      </c>
      <c r="M228">
        <v>59.785699999999999</v>
      </c>
      <c r="N228">
        <v>59.785699999999999</v>
      </c>
      <c r="O228">
        <v>59.785699999999999</v>
      </c>
      <c r="P228">
        <v>59.785699999999999</v>
      </c>
      <c r="R228" s="3">
        <v>65</v>
      </c>
      <c r="S228">
        <v>65</v>
      </c>
      <c r="T228">
        <v>65</v>
      </c>
      <c r="U228">
        <v>15</v>
      </c>
      <c r="V228">
        <v>35</v>
      </c>
      <c r="W228">
        <v>50</v>
      </c>
      <c r="X228">
        <v>90</v>
      </c>
      <c r="Y228">
        <v>90</v>
      </c>
      <c r="Z228">
        <v>90</v>
      </c>
      <c r="AB228" s="3">
        <v>1.0000000000000001E-5</v>
      </c>
      <c r="AC228">
        <v>2.5937000000000002E-2</v>
      </c>
      <c r="AD228">
        <v>3.9069999999999999E-3</v>
      </c>
      <c r="AE228">
        <v>0.126084</v>
      </c>
      <c r="AF228">
        <v>0.28201599999999999</v>
      </c>
      <c r="AG228">
        <v>1.0000000000000001E-5</v>
      </c>
      <c r="AH228">
        <v>29.451619999999998</v>
      </c>
      <c r="AI228">
        <v>18.985199999999999</v>
      </c>
      <c r="AJ228">
        <v>7.9086210000000001</v>
      </c>
      <c r="AK228">
        <v>43.411529999999999</v>
      </c>
      <c r="AL228" s="3">
        <v>100.1949</v>
      </c>
      <c r="AM228">
        <v>7.9999999999999996E-6</v>
      </c>
      <c r="AN228">
        <v>1.3623E-2</v>
      </c>
      <c r="AO228">
        <v>1.717E-3</v>
      </c>
      <c r="AP228">
        <v>4.8312000000000001E-2</v>
      </c>
      <c r="AQ228">
        <v>0.101119</v>
      </c>
      <c r="AR228">
        <v>6.9999999999999999E-6</v>
      </c>
      <c r="AS228">
        <v>25.508400000000002</v>
      </c>
      <c r="AT228">
        <v>14.22993</v>
      </c>
      <c r="AU228">
        <v>2.9810599999999998</v>
      </c>
      <c r="AV228">
        <v>57.115830000000003</v>
      </c>
      <c r="AW228">
        <v>100</v>
      </c>
      <c r="AX228" s="3">
        <v>1.9000000000000001E-5</v>
      </c>
      <c r="AY228">
        <v>3.6291999999999998E-2</v>
      </c>
      <c r="AZ228">
        <v>6.5170000000000002E-3</v>
      </c>
      <c r="BA228">
        <v>0.16280500000000001</v>
      </c>
      <c r="BB228">
        <v>0.358873</v>
      </c>
      <c r="BC228">
        <v>2.3E-5</v>
      </c>
      <c r="BD228">
        <v>48.839570000000002</v>
      </c>
      <c r="BE228">
        <v>40.616430000000001</v>
      </c>
      <c r="BF228">
        <v>10.17441</v>
      </c>
      <c r="BG228">
        <v>100.1949</v>
      </c>
      <c r="BH228" s="3"/>
      <c r="BI228">
        <v>134</v>
      </c>
      <c r="BJ228">
        <v>68</v>
      </c>
      <c r="BK228">
        <v>244</v>
      </c>
      <c r="BL228">
        <v>217</v>
      </c>
      <c r="BR228" s="3">
        <v>-2.0000000000000002E-5</v>
      </c>
      <c r="BS228">
        <v>1.1662E-2</v>
      </c>
      <c r="BT228">
        <v>5.7239999999999999E-3</v>
      </c>
      <c r="BU228">
        <v>2.5602E-2</v>
      </c>
      <c r="BV228">
        <v>2.5205999999999999E-2</v>
      </c>
      <c r="BW228">
        <v>-1.8E-5</v>
      </c>
      <c r="BX228">
        <v>0.205761</v>
      </c>
      <c r="BY228">
        <v>0.109608</v>
      </c>
      <c r="BZ228">
        <v>0.15698999999999999</v>
      </c>
      <c r="CB228" s="3">
        <v>-17494.2</v>
      </c>
      <c r="CC228">
        <v>-29475.599999999999</v>
      </c>
      <c r="CD228">
        <v>25</v>
      </c>
      <c r="CE228" t="s">
        <v>0</v>
      </c>
      <c r="CF228" t="s">
        <v>0</v>
      </c>
      <c r="CG228" t="s">
        <v>449</v>
      </c>
      <c r="CH228">
        <v>65772.789999999994</v>
      </c>
      <c r="CI228">
        <v>11.837820000000001</v>
      </c>
      <c r="CJ228">
        <v>345</v>
      </c>
      <c r="CK228" t="s">
        <v>518</v>
      </c>
      <c r="CL228" s="12">
        <f t="shared" si="12"/>
        <v>94.029223829547689</v>
      </c>
      <c r="CM228" s="11">
        <f t="shared" si="11"/>
        <v>0.89536270606743684</v>
      </c>
    </row>
    <row r="229" spans="1:91" x14ac:dyDescent="0.2">
      <c r="A229" t="str">
        <f t="shared" si="10"/>
        <v>AZ18 WHT06 ol43 prof 1</v>
      </c>
      <c r="B229" s="1" t="s">
        <v>519</v>
      </c>
      <c r="C229" s="10" t="s">
        <v>57</v>
      </c>
      <c r="D229" t="s">
        <v>58</v>
      </c>
      <c r="E229" s="10" t="s">
        <v>451</v>
      </c>
      <c r="F229" s="10" t="s">
        <v>60</v>
      </c>
      <c r="G229" s="10"/>
      <c r="H229">
        <v>59.770499999999998</v>
      </c>
      <c r="I229">
        <v>59.770499999999998</v>
      </c>
      <c r="J229">
        <v>59.770499999999998</v>
      </c>
      <c r="K229">
        <v>59.770499999999998</v>
      </c>
      <c r="L229">
        <v>59.770499999999998</v>
      </c>
      <c r="M229">
        <v>59.770499999999998</v>
      </c>
      <c r="N229">
        <v>59.770499999999998</v>
      </c>
      <c r="O229">
        <v>59.770499999999998</v>
      </c>
      <c r="P229">
        <v>59.770499999999998</v>
      </c>
      <c r="R229" s="3">
        <v>65</v>
      </c>
      <c r="S229">
        <v>65</v>
      </c>
      <c r="T229">
        <v>65</v>
      </c>
      <c r="U229">
        <v>15</v>
      </c>
      <c r="V229">
        <v>35</v>
      </c>
      <c r="W229">
        <v>50</v>
      </c>
      <c r="X229">
        <v>90</v>
      </c>
      <c r="Y229">
        <v>90</v>
      </c>
      <c r="Z229">
        <v>90</v>
      </c>
      <c r="AB229" s="3">
        <v>1.0000000000000001E-5</v>
      </c>
      <c r="AC229">
        <v>2.0448999999999998E-2</v>
      </c>
      <c r="AD229">
        <v>4.7400000000000003E-3</v>
      </c>
      <c r="AE229">
        <v>0.112501</v>
      </c>
      <c r="AF229">
        <v>0.27272099999999999</v>
      </c>
      <c r="AG229">
        <v>1.0000000000000001E-5</v>
      </c>
      <c r="AH229">
        <v>29.419039999999999</v>
      </c>
      <c r="AI229">
        <v>18.961790000000001</v>
      </c>
      <c r="AJ229">
        <v>7.9666930000000002</v>
      </c>
      <c r="AK229">
        <v>43.371929999999999</v>
      </c>
      <c r="AL229" s="3">
        <v>100.12990000000001</v>
      </c>
      <c r="AM229">
        <v>7.9999999999999996E-6</v>
      </c>
      <c r="AN229">
        <v>1.0749999999999999E-2</v>
      </c>
      <c r="AO229">
        <v>2.085E-3</v>
      </c>
      <c r="AP229">
        <v>4.3145000000000003E-2</v>
      </c>
      <c r="AQ229">
        <v>9.7871E-2</v>
      </c>
      <c r="AR229">
        <v>6.9999999999999999E-6</v>
      </c>
      <c r="AS229">
        <v>25.502379999999999</v>
      </c>
      <c r="AT229">
        <v>14.22476</v>
      </c>
      <c r="AU229">
        <v>3.0055640000000001</v>
      </c>
      <c r="AV229">
        <v>57.113430000000001</v>
      </c>
      <c r="AW229">
        <v>100</v>
      </c>
      <c r="AX229" s="3">
        <v>1.9000000000000001E-5</v>
      </c>
      <c r="AY229">
        <v>2.8613E-2</v>
      </c>
      <c r="AZ229">
        <v>7.9070000000000008E-3</v>
      </c>
      <c r="BA229">
        <v>0.14526600000000001</v>
      </c>
      <c r="BB229">
        <v>0.34704400000000002</v>
      </c>
      <c r="BC229">
        <v>2.3E-5</v>
      </c>
      <c r="BD229">
        <v>48.785550000000001</v>
      </c>
      <c r="BE229">
        <v>40.566360000000003</v>
      </c>
      <c r="BF229">
        <v>10.24912</v>
      </c>
      <c r="BG229">
        <v>100.12990000000001</v>
      </c>
      <c r="BH229" s="3"/>
      <c r="BI229">
        <v>137</v>
      </c>
      <c r="BJ229">
        <v>68</v>
      </c>
      <c r="BK229">
        <v>249</v>
      </c>
      <c r="BL229">
        <v>221</v>
      </c>
      <c r="BR229" s="3">
        <v>-2.6749999999999999E-3</v>
      </c>
      <c r="BS229">
        <v>1.175E-2</v>
      </c>
      <c r="BT229">
        <v>5.7000000000000002E-3</v>
      </c>
      <c r="BU229">
        <v>2.5464000000000001E-2</v>
      </c>
      <c r="BV229">
        <v>2.5205000000000002E-2</v>
      </c>
      <c r="BW229">
        <v>-2.5399999999999999E-4</v>
      </c>
      <c r="BX229">
        <v>0.20557800000000001</v>
      </c>
      <c r="BY229">
        <v>0.109525</v>
      </c>
      <c r="BZ229">
        <v>0.157802</v>
      </c>
      <c r="CB229" s="3">
        <v>-17488.5</v>
      </c>
      <c r="CC229">
        <v>-29478.3</v>
      </c>
      <c r="CD229">
        <v>25</v>
      </c>
      <c r="CE229" t="s">
        <v>0</v>
      </c>
      <c r="CF229" t="s">
        <v>0</v>
      </c>
      <c r="CG229" t="s">
        <v>449</v>
      </c>
      <c r="CH229">
        <v>65773.17</v>
      </c>
      <c r="CI229">
        <v>11.835649999999999</v>
      </c>
      <c r="CJ229">
        <v>346</v>
      </c>
      <c r="CK229" t="s">
        <v>520</v>
      </c>
      <c r="CL229" s="12">
        <f t="shared" si="12"/>
        <v>100.33636264203724</v>
      </c>
      <c r="CM229" s="11">
        <f t="shared" si="11"/>
        <v>0.89457100098134046</v>
      </c>
    </row>
    <row r="230" spans="1:91" x14ac:dyDescent="0.2">
      <c r="A230" t="str">
        <f t="shared" si="10"/>
        <v>AZ18 WHT06 ol43 prof 1</v>
      </c>
      <c r="B230" s="1" t="s">
        <v>521</v>
      </c>
      <c r="C230" s="10" t="s">
        <v>57</v>
      </c>
      <c r="D230" t="s">
        <v>58</v>
      </c>
      <c r="E230" s="10" t="s">
        <v>451</v>
      </c>
      <c r="F230" s="10" t="s">
        <v>60</v>
      </c>
      <c r="G230" s="10"/>
      <c r="H230">
        <v>59.770499999999998</v>
      </c>
      <c r="I230">
        <v>59.770499999999998</v>
      </c>
      <c r="J230">
        <v>59.770499999999998</v>
      </c>
      <c r="K230">
        <v>59.770499999999998</v>
      </c>
      <c r="L230">
        <v>59.770499999999998</v>
      </c>
      <c r="M230">
        <v>59.770499999999998</v>
      </c>
      <c r="N230">
        <v>59.770499999999998</v>
      </c>
      <c r="O230">
        <v>59.770499999999998</v>
      </c>
      <c r="P230">
        <v>59.770499999999998</v>
      </c>
      <c r="R230" s="3">
        <v>65</v>
      </c>
      <c r="S230">
        <v>65</v>
      </c>
      <c r="T230">
        <v>65</v>
      </c>
      <c r="U230">
        <v>15</v>
      </c>
      <c r="V230">
        <v>35</v>
      </c>
      <c r="W230">
        <v>50</v>
      </c>
      <c r="X230">
        <v>90</v>
      </c>
      <c r="Y230">
        <v>90</v>
      </c>
      <c r="Z230">
        <v>90</v>
      </c>
      <c r="AB230" s="3">
        <v>1.0000000000000001E-5</v>
      </c>
      <c r="AC230">
        <v>1.4177E-2</v>
      </c>
      <c r="AD230">
        <v>4.4390000000000002E-3</v>
      </c>
      <c r="AE230">
        <v>0.120272</v>
      </c>
      <c r="AF230">
        <v>0.28815000000000002</v>
      </c>
      <c r="AG230">
        <v>1.0000000000000001E-5</v>
      </c>
      <c r="AH230">
        <v>29.39564</v>
      </c>
      <c r="AI230">
        <v>18.99633</v>
      </c>
      <c r="AJ230">
        <v>7.9520379999999999</v>
      </c>
      <c r="AK230">
        <v>43.395440000000001</v>
      </c>
      <c r="AL230" s="3">
        <v>100.1665</v>
      </c>
      <c r="AM230">
        <v>7.9999999999999996E-6</v>
      </c>
      <c r="AN230">
        <v>7.45E-3</v>
      </c>
      <c r="AO230">
        <v>1.952E-3</v>
      </c>
      <c r="AP230">
        <v>4.6108999999999997E-2</v>
      </c>
      <c r="AQ230">
        <v>0.103371</v>
      </c>
      <c r="AR230">
        <v>6.9999999999999999E-6</v>
      </c>
      <c r="AS230">
        <v>25.47289</v>
      </c>
      <c r="AT230">
        <v>14.245520000000001</v>
      </c>
      <c r="AU230">
        <v>2.9989520000000001</v>
      </c>
      <c r="AV230">
        <v>57.123739999999998</v>
      </c>
      <c r="AW230">
        <v>100</v>
      </c>
      <c r="AX230" s="3">
        <v>1.9000000000000001E-5</v>
      </c>
      <c r="AY230">
        <v>1.9835999999999999E-2</v>
      </c>
      <c r="AZ230">
        <v>7.404E-3</v>
      </c>
      <c r="BA230">
        <v>0.15529999999999999</v>
      </c>
      <c r="BB230">
        <v>0.366678</v>
      </c>
      <c r="BC230">
        <v>2.3E-5</v>
      </c>
      <c r="BD230">
        <v>48.746740000000003</v>
      </c>
      <c r="BE230">
        <v>40.640250000000002</v>
      </c>
      <c r="BF230">
        <v>10.230259999999999</v>
      </c>
      <c r="BG230">
        <v>100.1665</v>
      </c>
      <c r="BH230" s="3"/>
      <c r="BI230">
        <v>138</v>
      </c>
      <c r="BJ230">
        <v>68</v>
      </c>
      <c r="BK230">
        <v>248</v>
      </c>
      <c r="BL230">
        <v>219</v>
      </c>
      <c r="BR230" s="3">
        <v>-2.9E-5</v>
      </c>
      <c r="BS230">
        <v>1.1723000000000001E-2</v>
      </c>
      <c r="BT230">
        <v>5.7270000000000003E-3</v>
      </c>
      <c r="BU230">
        <v>2.5677999999999999E-2</v>
      </c>
      <c r="BV230">
        <v>2.5499000000000001E-2</v>
      </c>
      <c r="BW230">
        <v>-1.0000000000000001E-5</v>
      </c>
      <c r="BX230">
        <v>0.20543600000000001</v>
      </c>
      <c r="BY230">
        <v>0.109657</v>
      </c>
      <c r="BZ230">
        <v>0.15759699999999999</v>
      </c>
      <c r="CB230" s="3">
        <v>-17482.8</v>
      </c>
      <c r="CC230">
        <v>-29481.1</v>
      </c>
      <c r="CD230">
        <v>25</v>
      </c>
      <c r="CE230" t="s">
        <v>0</v>
      </c>
      <c r="CF230" t="s">
        <v>0</v>
      </c>
      <c r="CG230" t="s">
        <v>449</v>
      </c>
      <c r="CH230">
        <v>65773.55</v>
      </c>
      <c r="CI230">
        <v>11.84069</v>
      </c>
      <c r="CJ230">
        <v>347</v>
      </c>
      <c r="CK230" t="s">
        <v>522</v>
      </c>
      <c r="CL230" s="12">
        <f t="shared" si="12"/>
        <v>106.68695316576054</v>
      </c>
      <c r="CM230" s="11">
        <f t="shared" si="11"/>
        <v>0.89466954754806527</v>
      </c>
    </row>
    <row r="231" spans="1:91" x14ac:dyDescent="0.2">
      <c r="A231" t="str">
        <f t="shared" si="10"/>
        <v>AZ18 WHT06 ol43 prof 1</v>
      </c>
      <c r="B231" s="1" t="s">
        <v>523</v>
      </c>
      <c r="C231" s="10" t="s">
        <v>57</v>
      </c>
      <c r="D231" t="s">
        <v>58</v>
      </c>
      <c r="E231" s="10" t="s">
        <v>451</v>
      </c>
      <c r="F231" s="10" t="s">
        <v>60</v>
      </c>
      <c r="G231" s="10"/>
      <c r="H231">
        <v>59.770499999999998</v>
      </c>
      <c r="I231">
        <v>59.770499999999998</v>
      </c>
      <c r="J231">
        <v>59.770499999999998</v>
      </c>
      <c r="K231">
        <v>59.770499999999998</v>
      </c>
      <c r="L231">
        <v>59.770499999999998</v>
      </c>
      <c r="M231">
        <v>59.770499999999998</v>
      </c>
      <c r="N231">
        <v>59.770499999999998</v>
      </c>
      <c r="O231">
        <v>59.770499999999998</v>
      </c>
      <c r="P231">
        <v>59.770499999999998</v>
      </c>
      <c r="R231" s="3">
        <v>65</v>
      </c>
      <c r="S231">
        <v>65</v>
      </c>
      <c r="T231">
        <v>65</v>
      </c>
      <c r="U231">
        <v>15</v>
      </c>
      <c r="V231">
        <v>35</v>
      </c>
      <c r="W231">
        <v>50</v>
      </c>
      <c r="X231">
        <v>90</v>
      </c>
      <c r="Y231">
        <v>90</v>
      </c>
      <c r="Z231">
        <v>90</v>
      </c>
      <c r="AB231" s="3">
        <v>1.0000000000000001E-5</v>
      </c>
      <c r="AC231">
        <v>2.1981000000000001E-2</v>
      </c>
      <c r="AD231">
        <v>1.0000000000000001E-5</v>
      </c>
      <c r="AE231">
        <v>0.111209</v>
      </c>
      <c r="AF231">
        <v>0.273982</v>
      </c>
      <c r="AG231">
        <v>1.0000000000000001E-5</v>
      </c>
      <c r="AH231">
        <v>29.400870000000001</v>
      </c>
      <c r="AI231">
        <v>18.97823</v>
      </c>
      <c r="AJ231">
        <v>7.9567300000000003</v>
      </c>
      <c r="AK231">
        <v>43.373260000000002</v>
      </c>
      <c r="AL231" s="3">
        <v>100.1163</v>
      </c>
      <c r="AM231">
        <v>7.9999999999999996E-6</v>
      </c>
      <c r="AN231">
        <v>1.1556E-2</v>
      </c>
      <c r="AO231">
        <v>3.9999999999999998E-6</v>
      </c>
      <c r="AP231">
        <v>4.2652000000000002E-2</v>
      </c>
      <c r="AQ231">
        <v>9.8330000000000001E-2</v>
      </c>
      <c r="AR231">
        <v>6.9999999999999999E-6</v>
      </c>
      <c r="AS231">
        <v>25.488350000000001</v>
      </c>
      <c r="AT231">
        <v>14.238049999999999</v>
      </c>
      <c r="AU231">
        <v>3.002008</v>
      </c>
      <c r="AV231">
        <v>57.119030000000002</v>
      </c>
      <c r="AW231">
        <v>100</v>
      </c>
      <c r="AX231" s="3">
        <v>1.9000000000000001E-5</v>
      </c>
      <c r="AY231">
        <v>3.0755999999999999E-2</v>
      </c>
      <c r="AZ231">
        <v>1.7E-5</v>
      </c>
      <c r="BA231">
        <v>0.143597</v>
      </c>
      <c r="BB231">
        <v>0.34864800000000001</v>
      </c>
      <c r="BC231">
        <v>2.3E-5</v>
      </c>
      <c r="BD231">
        <v>48.755409999999998</v>
      </c>
      <c r="BE231">
        <v>40.601520000000001</v>
      </c>
      <c r="BF231">
        <v>10.2363</v>
      </c>
      <c r="BG231">
        <v>100.1163</v>
      </c>
      <c r="BH231" s="3"/>
      <c r="BI231">
        <v>133</v>
      </c>
      <c r="BK231">
        <v>253</v>
      </c>
      <c r="BL231">
        <v>222</v>
      </c>
      <c r="BR231" s="3">
        <v>-1.21E-4</v>
      </c>
      <c r="BS231">
        <v>1.1532000000000001E-2</v>
      </c>
      <c r="BT231">
        <v>-3.3000000000000003E-5</v>
      </c>
      <c r="BU231">
        <v>2.5645000000000001E-2</v>
      </c>
      <c r="BV231">
        <v>2.5321E-2</v>
      </c>
      <c r="BW231">
        <v>-2.4000000000000001E-5</v>
      </c>
      <c r="BX231">
        <v>0.20546500000000001</v>
      </c>
      <c r="BY231">
        <v>0.109588</v>
      </c>
      <c r="BZ231">
        <v>0.157666</v>
      </c>
      <c r="CB231" s="3">
        <v>-17477.099999999999</v>
      </c>
      <c r="CC231">
        <v>-29483.8</v>
      </c>
      <c r="CD231">
        <v>25</v>
      </c>
      <c r="CE231" t="s">
        <v>0</v>
      </c>
      <c r="CF231" t="s">
        <v>0</v>
      </c>
      <c r="CG231" t="s">
        <v>449</v>
      </c>
      <c r="CH231">
        <v>65773.929999999993</v>
      </c>
      <c r="CI231">
        <v>11.83258</v>
      </c>
      <c r="CJ231">
        <v>348</v>
      </c>
      <c r="CK231" t="s">
        <v>524</v>
      </c>
      <c r="CL231" s="12">
        <f t="shared" si="12"/>
        <v>112.9940919782501</v>
      </c>
      <c r="CM231" s="11">
        <f t="shared" si="11"/>
        <v>0.89463073787981184</v>
      </c>
    </row>
    <row r="232" spans="1:91" x14ac:dyDescent="0.2">
      <c r="A232" t="str">
        <f t="shared" si="10"/>
        <v>AZ18 WHT06 ol43 prof 1</v>
      </c>
      <c r="B232" s="1" t="s">
        <v>525</v>
      </c>
      <c r="C232" s="10" t="s">
        <v>57</v>
      </c>
      <c r="D232" t="s">
        <v>58</v>
      </c>
      <c r="E232" s="10" t="s">
        <v>451</v>
      </c>
      <c r="F232" s="10" t="s">
        <v>60</v>
      </c>
      <c r="G232" s="10"/>
      <c r="H232">
        <v>59.770499999999998</v>
      </c>
      <c r="I232">
        <v>59.770499999999998</v>
      </c>
      <c r="J232">
        <v>59.770499999999998</v>
      </c>
      <c r="K232">
        <v>59.770499999999998</v>
      </c>
      <c r="L232">
        <v>59.770499999999998</v>
      </c>
      <c r="M232">
        <v>59.770499999999998</v>
      </c>
      <c r="N232">
        <v>59.770499999999998</v>
      </c>
      <c r="O232">
        <v>59.770499999999998</v>
      </c>
      <c r="P232">
        <v>59.770499999999998</v>
      </c>
      <c r="R232" s="3">
        <v>65</v>
      </c>
      <c r="S232">
        <v>65</v>
      </c>
      <c r="T232">
        <v>65</v>
      </c>
      <c r="U232">
        <v>15</v>
      </c>
      <c r="V232">
        <v>35</v>
      </c>
      <c r="W232">
        <v>50</v>
      </c>
      <c r="X232">
        <v>90</v>
      </c>
      <c r="Y232">
        <v>90</v>
      </c>
      <c r="Z232">
        <v>90</v>
      </c>
      <c r="AB232" s="3">
        <v>1.0000000000000001E-5</v>
      </c>
      <c r="AC232">
        <v>1.9531E-2</v>
      </c>
      <c r="AD232">
        <v>1.374E-3</v>
      </c>
      <c r="AE232">
        <v>0.114228</v>
      </c>
      <c r="AF232">
        <v>0.28622500000000001</v>
      </c>
      <c r="AG232">
        <v>1.0000000000000001E-5</v>
      </c>
      <c r="AH232">
        <v>29.441880000000001</v>
      </c>
      <c r="AI232">
        <v>19.0047</v>
      </c>
      <c r="AJ232">
        <v>7.9613449999999997</v>
      </c>
      <c r="AK232">
        <v>43.435899999999997</v>
      </c>
      <c r="AL232" s="3">
        <v>100.26519999999999</v>
      </c>
      <c r="AM232">
        <v>7.9999999999999996E-6</v>
      </c>
      <c r="AN232">
        <v>1.0253E-2</v>
      </c>
      <c r="AO232">
        <v>6.0400000000000004E-4</v>
      </c>
      <c r="AP232">
        <v>4.3747000000000001E-2</v>
      </c>
      <c r="AQ232">
        <v>0.102576</v>
      </c>
      <c r="AR232">
        <v>6.9999999999999999E-6</v>
      </c>
      <c r="AS232">
        <v>25.487069999999999</v>
      </c>
      <c r="AT232">
        <v>14.23734</v>
      </c>
      <c r="AU232">
        <v>2.9994149999999999</v>
      </c>
      <c r="AV232">
        <v>57.118980000000001</v>
      </c>
      <c r="AW232">
        <v>100</v>
      </c>
      <c r="AX232" s="3">
        <v>1.9000000000000001E-5</v>
      </c>
      <c r="AY232">
        <v>2.7328000000000002E-2</v>
      </c>
      <c r="AZ232">
        <v>2.2920000000000002E-3</v>
      </c>
      <c r="BA232">
        <v>0.14749599999999999</v>
      </c>
      <c r="BB232">
        <v>0.364228</v>
      </c>
      <c r="BC232">
        <v>2.3E-5</v>
      </c>
      <c r="BD232">
        <v>48.823419999999999</v>
      </c>
      <c r="BE232">
        <v>40.658160000000002</v>
      </c>
      <c r="BF232">
        <v>10.242240000000001</v>
      </c>
      <c r="BG232">
        <v>100.26519999999999</v>
      </c>
      <c r="BH232" s="3"/>
      <c r="BI232">
        <v>136</v>
      </c>
      <c r="BJ232">
        <v>69</v>
      </c>
      <c r="BK232">
        <v>255</v>
      </c>
      <c r="BL232">
        <v>220</v>
      </c>
      <c r="BR232" s="3">
        <v>-2.8E-5</v>
      </c>
      <c r="BS232">
        <v>1.1658999999999999E-2</v>
      </c>
      <c r="BT232">
        <v>5.7210000000000004E-3</v>
      </c>
      <c r="BU232">
        <v>2.5873E-2</v>
      </c>
      <c r="BV232">
        <v>2.5498E-2</v>
      </c>
      <c r="BW232">
        <v>-1.1E-5</v>
      </c>
      <c r="BX232">
        <v>0.20571500000000001</v>
      </c>
      <c r="BY232">
        <v>0.109691</v>
      </c>
      <c r="BZ232">
        <v>0.15772600000000001</v>
      </c>
      <c r="CB232" s="3">
        <v>-17471.400000000001</v>
      </c>
      <c r="CC232">
        <v>-29486.5</v>
      </c>
      <c r="CD232">
        <v>25</v>
      </c>
      <c r="CE232" t="s">
        <v>0</v>
      </c>
      <c r="CF232" t="s">
        <v>0</v>
      </c>
      <c r="CG232" t="s">
        <v>449</v>
      </c>
      <c r="CH232">
        <v>65774.31</v>
      </c>
      <c r="CI232">
        <v>11.851419999999999</v>
      </c>
      <c r="CJ232">
        <v>349</v>
      </c>
      <c r="CK232" t="s">
        <v>526</v>
      </c>
      <c r="CL232" s="12">
        <f t="shared" si="12"/>
        <v>119.30123079073637</v>
      </c>
      <c r="CM232" s="11">
        <f t="shared" si="11"/>
        <v>0.89470743757961013</v>
      </c>
    </row>
    <row r="233" spans="1:91" x14ac:dyDescent="0.2">
      <c r="A233" t="str">
        <f t="shared" si="10"/>
        <v>AZ18 WHT06 ol43 prof 1</v>
      </c>
      <c r="B233" s="1" t="s">
        <v>527</v>
      </c>
      <c r="C233" s="10" t="s">
        <v>57</v>
      </c>
      <c r="D233" t="s">
        <v>58</v>
      </c>
      <c r="E233" s="10" t="s">
        <v>451</v>
      </c>
      <c r="F233" s="10" t="s">
        <v>60</v>
      </c>
      <c r="G233" s="10"/>
      <c r="H233">
        <v>59.770499999999998</v>
      </c>
      <c r="I233">
        <v>59.770499999999998</v>
      </c>
      <c r="J233">
        <v>59.770499999999998</v>
      </c>
      <c r="K233">
        <v>59.770499999999998</v>
      </c>
      <c r="L233">
        <v>59.770499999999998</v>
      </c>
      <c r="M233">
        <v>59.770499999999998</v>
      </c>
      <c r="N233">
        <v>59.770499999999998</v>
      </c>
      <c r="O233">
        <v>59.770499999999998</v>
      </c>
      <c r="P233">
        <v>59.770499999999998</v>
      </c>
      <c r="R233" s="3">
        <v>65</v>
      </c>
      <c r="S233">
        <v>65</v>
      </c>
      <c r="T233">
        <v>65</v>
      </c>
      <c r="U233">
        <v>15</v>
      </c>
      <c r="V233">
        <v>35</v>
      </c>
      <c r="W233">
        <v>50</v>
      </c>
      <c r="X233">
        <v>90</v>
      </c>
      <c r="Y233">
        <v>90</v>
      </c>
      <c r="Z233">
        <v>90</v>
      </c>
      <c r="AB233" s="3">
        <v>1.0000000000000001E-5</v>
      </c>
      <c r="AC233">
        <v>2.1262E-2</v>
      </c>
      <c r="AD233">
        <v>2.43E-4</v>
      </c>
      <c r="AE233">
        <v>0.112732</v>
      </c>
      <c r="AF233">
        <v>0.26599099999999998</v>
      </c>
      <c r="AG233">
        <v>1.0000000000000001E-5</v>
      </c>
      <c r="AH233">
        <v>29.420839999999998</v>
      </c>
      <c r="AI233">
        <v>18.9557</v>
      </c>
      <c r="AJ233">
        <v>7.9154809999999998</v>
      </c>
      <c r="AK233">
        <v>43.347059999999999</v>
      </c>
      <c r="AL233" s="3">
        <v>100.0393</v>
      </c>
      <c r="AM233">
        <v>7.9999999999999996E-6</v>
      </c>
      <c r="AN233">
        <v>1.1183999999999999E-2</v>
      </c>
      <c r="AO233">
        <v>1.07E-4</v>
      </c>
      <c r="AP233">
        <v>4.3258999999999999E-2</v>
      </c>
      <c r="AQ233">
        <v>9.5512E-2</v>
      </c>
      <c r="AR233">
        <v>6.9999999999999999E-6</v>
      </c>
      <c r="AS233">
        <v>25.518979999999999</v>
      </c>
      <c r="AT233">
        <v>14.228579999999999</v>
      </c>
      <c r="AU233">
        <v>2.9880049999999998</v>
      </c>
      <c r="AV233">
        <v>57.114350000000002</v>
      </c>
      <c r="AW233">
        <v>100</v>
      </c>
      <c r="AX233" s="3">
        <v>1.9000000000000001E-5</v>
      </c>
      <c r="AY233">
        <v>2.9749999999999999E-2</v>
      </c>
      <c r="AZ233">
        <v>4.06E-4</v>
      </c>
      <c r="BA233">
        <v>0.145563</v>
      </c>
      <c r="BB233">
        <v>0.33848</v>
      </c>
      <c r="BC233">
        <v>2.3E-5</v>
      </c>
      <c r="BD233">
        <v>48.788530000000002</v>
      </c>
      <c r="BE233">
        <v>40.553330000000003</v>
      </c>
      <c r="BF233">
        <v>10.18323</v>
      </c>
      <c r="BG233">
        <v>100.0393</v>
      </c>
      <c r="BH233" s="3"/>
      <c r="BI233">
        <v>134</v>
      </c>
      <c r="BJ233">
        <v>69</v>
      </c>
      <c r="BK233">
        <v>249</v>
      </c>
      <c r="BL233">
        <v>221</v>
      </c>
      <c r="BR233" s="3">
        <v>-2.0000000000000002E-5</v>
      </c>
      <c r="BS233">
        <v>1.1599999999999999E-2</v>
      </c>
      <c r="BT233">
        <v>5.7720000000000002E-3</v>
      </c>
      <c r="BU233">
        <v>2.5427000000000002E-2</v>
      </c>
      <c r="BV233">
        <v>2.5031000000000001E-2</v>
      </c>
      <c r="BW233">
        <v>-1.9000000000000001E-5</v>
      </c>
      <c r="BX233">
        <v>0.20557900000000001</v>
      </c>
      <c r="BY233">
        <v>0.109504</v>
      </c>
      <c r="BZ233">
        <v>0.15710199999999999</v>
      </c>
      <c r="CB233" s="3">
        <v>-17465.7</v>
      </c>
      <c r="CC233">
        <v>-29489.3</v>
      </c>
      <c r="CD233">
        <v>25</v>
      </c>
      <c r="CE233" t="s">
        <v>0</v>
      </c>
      <c r="CF233" t="s">
        <v>0</v>
      </c>
      <c r="CG233" t="s">
        <v>449</v>
      </c>
      <c r="CH233">
        <v>65774.69</v>
      </c>
      <c r="CI233">
        <v>11.81706</v>
      </c>
      <c r="CJ233">
        <v>350</v>
      </c>
      <c r="CK233" t="s">
        <v>528</v>
      </c>
      <c r="CL233" s="12">
        <f t="shared" si="12"/>
        <v>125.65182131445967</v>
      </c>
      <c r="CM233" s="11">
        <f t="shared" si="11"/>
        <v>0.89518340855758682</v>
      </c>
    </row>
    <row r="234" spans="1:91" x14ac:dyDescent="0.2">
      <c r="A234" t="str">
        <f t="shared" si="10"/>
        <v>AZ18 WHT06 ol43 prof 1</v>
      </c>
      <c r="B234" s="1" t="s">
        <v>529</v>
      </c>
      <c r="C234" s="10" t="s">
        <v>57</v>
      </c>
      <c r="D234" t="s">
        <v>58</v>
      </c>
      <c r="E234" s="10" t="s">
        <v>451</v>
      </c>
      <c r="F234" s="10" t="s">
        <v>60</v>
      </c>
      <c r="G234" s="10"/>
      <c r="H234">
        <v>59.755200000000002</v>
      </c>
      <c r="I234">
        <v>59.755200000000002</v>
      </c>
      <c r="J234">
        <v>59.755200000000002</v>
      </c>
      <c r="K234">
        <v>59.755200000000002</v>
      </c>
      <c r="L234">
        <v>59.755200000000002</v>
      </c>
      <c r="M234">
        <v>59.755200000000002</v>
      </c>
      <c r="N234">
        <v>59.755200000000002</v>
      </c>
      <c r="O234">
        <v>59.755200000000002</v>
      </c>
      <c r="P234">
        <v>59.755200000000002</v>
      </c>
      <c r="R234" s="3">
        <v>65</v>
      </c>
      <c r="S234">
        <v>65</v>
      </c>
      <c r="T234">
        <v>65</v>
      </c>
      <c r="U234">
        <v>15</v>
      </c>
      <c r="V234">
        <v>35</v>
      </c>
      <c r="W234">
        <v>50</v>
      </c>
      <c r="X234">
        <v>90</v>
      </c>
      <c r="Y234">
        <v>90</v>
      </c>
      <c r="Z234">
        <v>90</v>
      </c>
      <c r="AB234" s="3">
        <v>1.0000000000000001E-5</v>
      </c>
      <c r="AC234">
        <v>2.3560000000000001E-2</v>
      </c>
      <c r="AD234">
        <v>1.199E-3</v>
      </c>
      <c r="AE234">
        <v>0.119673</v>
      </c>
      <c r="AF234">
        <v>0.26991399999999999</v>
      </c>
      <c r="AG234">
        <v>1.0000000000000001E-5</v>
      </c>
      <c r="AH234">
        <v>29.464390000000002</v>
      </c>
      <c r="AI234">
        <v>19.093640000000001</v>
      </c>
      <c r="AJ234">
        <v>7.9525759999999996</v>
      </c>
      <c r="AK234">
        <v>43.548169999999999</v>
      </c>
      <c r="AL234" s="3">
        <v>100.4731</v>
      </c>
      <c r="AM234">
        <v>7.9999999999999996E-6</v>
      </c>
      <c r="AN234">
        <v>1.234E-2</v>
      </c>
      <c r="AO234">
        <v>5.2499999999999997E-4</v>
      </c>
      <c r="AP234">
        <v>4.5727999999999998E-2</v>
      </c>
      <c r="AQ234">
        <v>9.6509999999999999E-2</v>
      </c>
      <c r="AR234">
        <v>6.9999999999999999E-6</v>
      </c>
      <c r="AS234">
        <v>25.448350000000001</v>
      </c>
      <c r="AT234">
        <v>14.271330000000001</v>
      </c>
      <c r="AU234">
        <v>2.989274</v>
      </c>
      <c r="AV234">
        <v>57.135930000000002</v>
      </c>
      <c r="AW234">
        <v>100</v>
      </c>
      <c r="AX234" s="3">
        <v>1.9000000000000001E-5</v>
      </c>
      <c r="AY234">
        <v>3.2965000000000001E-2</v>
      </c>
      <c r="AZ234">
        <v>1.9989999999999999E-3</v>
      </c>
      <c r="BA234">
        <v>0.154526</v>
      </c>
      <c r="BB234">
        <v>0.34347299999999997</v>
      </c>
      <c r="BC234">
        <v>2.3E-5</v>
      </c>
      <c r="BD234">
        <v>48.860750000000003</v>
      </c>
      <c r="BE234">
        <v>40.84843</v>
      </c>
      <c r="BF234">
        <v>10.23096</v>
      </c>
      <c r="BG234">
        <v>100.47320000000001</v>
      </c>
      <c r="BH234" s="3"/>
      <c r="BI234">
        <v>133</v>
      </c>
      <c r="BJ234">
        <v>69</v>
      </c>
      <c r="BK234">
        <v>256</v>
      </c>
      <c r="BL234">
        <v>222</v>
      </c>
      <c r="BR234" s="3">
        <v>-1.3100000000000001E-4</v>
      </c>
      <c r="BS234">
        <v>1.1509E-2</v>
      </c>
      <c r="BT234">
        <v>5.7359999999999998E-3</v>
      </c>
      <c r="BU234">
        <v>2.6197999999999999E-2</v>
      </c>
      <c r="BV234">
        <v>2.5211000000000001E-2</v>
      </c>
      <c r="BW234">
        <v>-1.9000000000000001E-5</v>
      </c>
      <c r="BX234">
        <v>0.205845</v>
      </c>
      <c r="BY234">
        <v>0.110038</v>
      </c>
      <c r="BZ234">
        <v>0.15762200000000001</v>
      </c>
      <c r="CB234" s="3">
        <v>-17460</v>
      </c>
      <c r="CC234">
        <v>-29492</v>
      </c>
      <c r="CD234">
        <v>25</v>
      </c>
      <c r="CE234" t="s">
        <v>0</v>
      </c>
      <c r="CF234" t="s">
        <v>0</v>
      </c>
      <c r="CG234" t="s">
        <v>449</v>
      </c>
      <c r="CH234">
        <v>65775.08</v>
      </c>
      <c r="CI234">
        <v>11.87083</v>
      </c>
      <c r="CJ234">
        <v>351</v>
      </c>
      <c r="CK234" t="s">
        <v>530</v>
      </c>
      <c r="CL234" s="12">
        <f t="shared" si="12"/>
        <v>131.95896012694922</v>
      </c>
      <c r="CM234" s="11">
        <f t="shared" si="11"/>
        <v>0.89488313088322713</v>
      </c>
    </row>
    <row r="235" spans="1:91" x14ac:dyDescent="0.2">
      <c r="A235" t="str">
        <f t="shared" si="10"/>
        <v>AZ18 WHT06 ol44 prof 1</v>
      </c>
      <c r="B235" s="1" t="s">
        <v>532</v>
      </c>
      <c r="C235" s="10" t="s">
        <v>102</v>
      </c>
      <c r="D235" t="s">
        <v>58</v>
      </c>
      <c r="E235" s="10" t="s">
        <v>533</v>
      </c>
      <c r="F235" s="10" t="s">
        <v>60</v>
      </c>
      <c r="G235" s="10"/>
      <c r="H235">
        <v>59.770499999999998</v>
      </c>
      <c r="I235">
        <v>59.770499999999998</v>
      </c>
      <c r="J235">
        <v>59.770499999999998</v>
      </c>
      <c r="K235">
        <v>59.770499999999998</v>
      </c>
      <c r="L235">
        <v>59.770499999999998</v>
      </c>
      <c r="M235">
        <v>59.770499999999998</v>
      </c>
      <c r="N235">
        <v>59.770499999999998</v>
      </c>
      <c r="O235">
        <v>59.770499999999998</v>
      </c>
      <c r="P235">
        <v>59.770499999999998</v>
      </c>
      <c r="R235" s="3">
        <v>65</v>
      </c>
      <c r="S235">
        <v>65</v>
      </c>
      <c r="T235">
        <v>65</v>
      </c>
      <c r="U235">
        <v>15</v>
      </c>
      <c r="V235">
        <v>35</v>
      </c>
      <c r="W235">
        <v>50</v>
      </c>
      <c r="X235">
        <v>90</v>
      </c>
      <c r="Y235">
        <v>90</v>
      </c>
      <c r="Z235">
        <v>90</v>
      </c>
      <c r="AB235" s="3">
        <v>1.2355E-2</v>
      </c>
      <c r="AC235">
        <v>0.234539</v>
      </c>
      <c r="AD235">
        <v>1.9438E-2</v>
      </c>
      <c r="AE235">
        <v>0.18570900000000001</v>
      </c>
      <c r="AF235">
        <v>7.9639000000000001E-2</v>
      </c>
      <c r="AG235">
        <v>1.8717999999999999E-2</v>
      </c>
      <c r="AH235">
        <v>26.97362</v>
      </c>
      <c r="AI235">
        <v>18.851800000000001</v>
      </c>
      <c r="AJ235">
        <v>12.43749</v>
      </c>
      <c r="AK235">
        <v>43.01679</v>
      </c>
      <c r="AL235" s="3">
        <v>101.8301</v>
      </c>
      <c r="AM235">
        <v>9.7339999999999996E-3</v>
      </c>
      <c r="AN235">
        <v>0.124391</v>
      </c>
      <c r="AO235">
        <v>8.626E-3</v>
      </c>
      <c r="AP235">
        <v>7.1855000000000002E-2</v>
      </c>
      <c r="AQ235">
        <v>2.8833999999999999E-2</v>
      </c>
      <c r="AR235">
        <v>1.2846E-2</v>
      </c>
      <c r="AS235">
        <v>23.590879999999999</v>
      </c>
      <c r="AT235">
        <v>14.268269999999999</v>
      </c>
      <c r="AU235">
        <v>4.7340559999999998</v>
      </c>
      <c r="AV235">
        <v>57.150509999999997</v>
      </c>
      <c r="AW235">
        <v>100</v>
      </c>
      <c r="AX235" s="3">
        <v>2.3344E-2</v>
      </c>
      <c r="AY235">
        <v>0.32816699999999999</v>
      </c>
      <c r="AZ235">
        <v>3.2424000000000001E-2</v>
      </c>
      <c r="BA235">
        <v>0.23979400000000001</v>
      </c>
      <c r="BB235">
        <v>0.101342</v>
      </c>
      <c r="BC235">
        <v>4.2890999999999999E-2</v>
      </c>
      <c r="BD235">
        <v>44.730310000000003</v>
      </c>
      <c r="BE235">
        <v>40.331049999999998</v>
      </c>
      <c r="BF235">
        <v>16.000779999999999</v>
      </c>
      <c r="BG235">
        <v>101.8301</v>
      </c>
      <c r="BH235" s="3">
        <v>43</v>
      </c>
      <c r="BI235">
        <v>135</v>
      </c>
      <c r="BJ235">
        <v>70</v>
      </c>
      <c r="BK235">
        <v>264</v>
      </c>
      <c r="BL235">
        <v>226</v>
      </c>
      <c r="BM235">
        <v>79</v>
      </c>
      <c r="BR235" s="3">
        <v>3.718E-3</v>
      </c>
      <c r="BS235">
        <v>1.5403E-2</v>
      </c>
      <c r="BT235">
        <v>5.9579999999999998E-3</v>
      </c>
      <c r="BU235">
        <v>2.9000000000000001E-2</v>
      </c>
      <c r="BV235">
        <v>2.0652E-2</v>
      </c>
      <c r="BW235">
        <v>6.7920000000000003E-3</v>
      </c>
      <c r="BX235">
        <v>0.191415</v>
      </c>
      <c r="BY235">
        <v>0.108831</v>
      </c>
      <c r="BZ235">
        <v>0.217446</v>
      </c>
      <c r="CB235" s="3">
        <v>-19211</v>
      </c>
      <c r="CC235">
        <v>-26687</v>
      </c>
      <c r="CD235">
        <v>20</v>
      </c>
      <c r="CE235" t="s">
        <v>0</v>
      </c>
      <c r="CF235" t="s">
        <v>0</v>
      </c>
      <c r="CG235" t="s">
        <v>531</v>
      </c>
      <c r="CH235">
        <v>63892.24</v>
      </c>
      <c r="CI235">
        <v>12.6755</v>
      </c>
      <c r="CJ235">
        <v>352</v>
      </c>
      <c r="CK235" t="s">
        <v>534</v>
      </c>
      <c r="CL235" s="12">
        <v>0</v>
      </c>
      <c r="CM235" s="11">
        <f t="shared" si="11"/>
        <v>0.83286613604352011</v>
      </c>
    </row>
    <row r="236" spans="1:91" x14ac:dyDescent="0.2">
      <c r="A236" t="str">
        <f t="shared" si="10"/>
        <v>AZ18 WHT06 ol44 prof 1</v>
      </c>
      <c r="B236" s="1" t="s">
        <v>535</v>
      </c>
      <c r="C236" s="10" t="s">
        <v>102</v>
      </c>
      <c r="D236" t="s">
        <v>58</v>
      </c>
      <c r="E236" s="10" t="s">
        <v>533</v>
      </c>
      <c r="F236" s="10" t="s">
        <v>60</v>
      </c>
      <c r="G236" s="10"/>
      <c r="H236">
        <v>59.770499999999998</v>
      </c>
      <c r="I236">
        <v>59.770499999999998</v>
      </c>
      <c r="J236">
        <v>59.770499999999998</v>
      </c>
      <c r="K236">
        <v>59.770499999999998</v>
      </c>
      <c r="L236">
        <v>59.770499999999998</v>
      </c>
      <c r="M236">
        <v>59.770499999999998</v>
      </c>
      <c r="N236">
        <v>59.770499999999998</v>
      </c>
      <c r="O236">
        <v>59.770499999999998</v>
      </c>
      <c r="P236">
        <v>59.770499999999998</v>
      </c>
      <c r="R236" s="3">
        <v>65</v>
      </c>
      <c r="S236">
        <v>65</v>
      </c>
      <c r="T236">
        <v>65</v>
      </c>
      <c r="U236">
        <v>15</v>
      </c>
      <c r="V236">
        <v>35</v>
      </c>
      <c r="W236">
        <v>50</v>
      </c>
      <c r="X236">
        <v>90</v>
      </c>
      <c r="Y236">
        <v>90</v>
      </c>
      <c r="Z236">
        <v>90</v>
      </c>
      <c r="AB236" s="3">
        <v>6.4929999999999996E-3</v>
      </c>
      <c r="AC236">
        <v>0.16322400000000001</v>
      </c>
      <c r="AD236">
        <v>1.1658999999999999E-2</v>
      </c>
      <c r="AE236">
        <v>0.16086400000000001</v>
      </c>
      <c r="AF236">
        <v>0.12325899999999999</v>
      </c>
      <c r="AG236">
        <v>8.0059999999999992E-3</v>
      </c>
      <c r="AH236">
        <v>27.623429999999999</v>
      </c>
      <c r="AI236">
        <v>18.981120000000001</v>
      </c>
      <c r="AJ236">
        <v>11.26145</v>
      </c>
      <c r="AK236">
        <v>43.206910000000001</v>
      </c>
      <c r="AL236" s="3">
        <v>101.54640000000001</v>
      </c>
      <c r="AM236">
        <v>5.0939999999999996E-3</v>
      </c>
      <c r="AN236">
        <v>8.6202000000000001E-2</v>
      </c>
      <c r="AO236">
        <v>5.1520000000000003E-3</v>
      </c>
      <c r="AP236">
        <v>6.198E-2</v>
      </c>
      <c r="AQ236">
        <v>4.4438999999999999E-2</v>
      </c>
      <c r="AR236">
        <v>5.4720000000000003E-3</v>
      </c>
      <c r="AS236">
        <v>24.057179999999999</v>
      </c>
      <c r="AT236">
        <v>14.305479999999999</v>
      </c>
      <c r="AU236">
        <v>4.2683210000000003</v>
      </c>
      <c r="AV236">
        <v>57.160690000000002</v>
      </c>
      <c r="AW236">
        <v>100</v>
      </c>
      <c r="AX236" s="3">
        <v>1.2269E-2</v>
      </c>
      <c r="AY236">
        <v>0.228383</v>
      </c>
      <c r="AZ236">
        <v>1.9446999999999999E-2</v>
      </c>
      <c r="BA236">
        <v>0.20771400000000001</v>
      </c>
      <c r="BB236">
        <v>0.15684999999999999</v>
      </c>
      <c r="BC236">
        <v>1.8346000000000001E-2</v>
      </c>
      <c r="BD236">
        <v>45.80789</v>
      </c>
      <c r="BE236">
        <v>40.607700000000001</v>
      </c>
      <c r="BF236">
        <v>14.48781</v>
      </c>
      <c r="BG236">
        <v>101.54640000000001</v>
      </c>
      <c r="BH236" s="3">
        <v>46</v>
      </c>
      <c r="BI236">
        <v>137</v>
      </c>
      <c r="BJ236">
        <v>70</v>
      </c>
      <c r="BK236">
        <v>259</v>
      </c>
      <c r="BL236">
        <v>223</v>
      </c>
      <c r="BM236">
        <v>76</v>
      </c>
      <c r="BR236" s="3">
        <v>3.862E-3</v>
      </c>
      <c r="BS236">
        <v>1.4328E-2</v>
      </c>
      <c r="BT236">
        <v>5.927E-3</v>
      </c>
      <c r="BU236">
        <v>2.7831999999999999E-2</v>
      </c>
      <c r="BV236">
        <v>2.1514999999999999E-2</v>
      </c>
      <c r="BW236">
        <v>6.4270000000000004E-3</v>
      </c>
      <c r="BX236">
        <v>0.19517699999999999</v>
      </c>
      <c r="BY236">
        <v>0.109398</v>
      </c>
      <c r="BZ236">
        <v>0.202019</v>
      </c>
      <c r="CB236" s="3">
        <v>-19206</v>
      </c>
      <c r="CC236">
        <v>-26687.1</v>
      </c>
      <c r="CD236">
        <v>20.100000000000001</v>
      </c>
      <c r="CE236" t="s">
        <v>0</v>
      </c>
      <c r="CF236" t="s">
        <v>0</v>
      </c>
      <c r="CG236" t="s">
        <v>531</v>
      </c>
      <c r="CH236">
        <v>63890.21</v>
      </c>
      <c r="CI236">
        <v>12.468680000000001</v>
      </c>
      <c r="CJ236">
        <v>353</v>
      </c>
      <c r="CK236" t="s">
        <v>536</v>
      </c>
      <c r="CL236" s="12">
        <f t="shared" si="12"/>
        <v>5.0009999000199663</v>
      </c>
      <c r="CM236" s="11">
        <f t="shared" si="11"/>
        <v>0.84931172091183837</v>
      </c>
    </row>
    <row r="237" spans="1:91" x14ac:dyDescent="0.2">
      <c r="A237" t="str">
        <f t="shared" si="10"/>
        <v>AZ18 WHT06 ol44 prof 1</v>
      </c>
      <c r="B237" s="1" t="s">
        <v>537</v>
      </c>
      <c r="C237" s="10" t="s">
        <v>102</v>
      </c>
      <c r="D237" t="s">
        <v>58</v>
      </c>
      <c r="E237" s="10" t="s">
        <v>533</v>
      </c>
      <c r="F237" s="10" t="s">
        <v>60</v>
      </c>
      <c r="G237" s="10"/>
      <c r="H237">
        <v>59.770499999999998</v>
      </c>
      <c r="I237">
        <v>59.770499999999998</v>
      </c>
      <c r="J237">
        <v>59.770499999999998</v>
      </c>
      <c r="K237">
        <v>59.770499999999998</v>
      </c>
      <c r="L237">
        <v>59.770499999999998</v>
      </c>
      <c r="M237">
        <v>59.770499999999998</v>
      </c>
      <c r="N237">
        <v>59.770499999999998</v>
      </c>
      <c r="O237">
        <v>59.770499999999998</v>
      </c>
      <c r="P237">
        <v>59.770499999999998</v>
      </c>
      <c r="R237" s="3">
        <v>65</v>
      </c>
      <c r="S237">
        <v>65</v>
      </c>
      <c r="T237">
        <v>65</v>
      </c>
      <c r="U237">
        <v>15</v>
      </c>
      <c r="V237">
        <v>35</v>
      </c>
      <c r="W237">
        <v>50</v>
      </c>
      <c r="X237">
        <v>90</v>
      </c>
      <c r="Y237">
        <v>90</v>
      </c>
      <c r="Z237">
        <v>90</v>
      </c>
      <c r="AB237" s="3">
        <v>1.3585E-2</v>
      </c>
      <c r="AC237">
        <v>0.13867399999999999</v>
      </c>
      <c r="AD237">
        <v>1.2137E-2</v>
      </c>
      <c r="AE237">
        <v>0.16538600000000001</v>
      </c>
      <c r="AF237">
        <v>0.161775</v>
      </c>
      <c r="AG237">
        <v>4.829E-3</v>
      </c>
      <c r="AH237">
        <v>27.797920000000001</v>
      </c>
      <c r="AI237">
        <v>18.92323</v>
      </c>
      <c r="AJ237">
        <v>11.1388</v>
      </c>
      <c r="AK237">
        <v>43.225209999999997</v>
      </c>
      <c r="AL237" s="3">
        <v>101.58159999999999</v>
      </c>
      <c r="AM237">
        <v>1.0647999999999999E-2</v>
      </c>
      <c r="AN237">
        <v>7.3168999999999998E-2</v>
      </c>
      <c r="AO237">
        <v>5.359E-3</v>
      </c>
      <c r="AP237">
        <v>6.3662999999999997E-2</v>
      </c>
      <c r="AQ237">
        <v>5.8271999999999997E-2</v>
      </c>
      <c r="AR237">
        <v>3.297E-3</v>
      </c>
      <c r="AS237">
        <v>24.186810000000001</v>
      </c>
      <c r="AT237">
        <v>14.24869</v>
      </c>
      <c r="AU237">
        <v>4.2179419999999999</v>
      </c>
      <c r="AV237">
        <v>57.132159999999999</v>
      </c>
      <c r="AW237">
        <v>100</v>
      </c>
      <c r="AX237" s="3">
        <v>2.5669000000000001E-2</v>
      </c>
      <c r="AY237">
        <v>0.19403200000000001</v>
      </c>
      <c r="AZ237">
        <v>2.0246E-2</v>
      </c>
      <c r="BA237">
        <v>0.21355299999999999</v>
      </c>
      <c r="BB237">
        <v>0.20586299999999999</v>
      </c>
      <c r="BC237">
        <v>1.1065E-2</v>
      </c>
      <c r="BD237">
        <v>46.097239999999999</v>
      </c>
      <c r="BE237">
        <v>40.483849999999997</v>
      </c>
      <c r="BF237">
        <v>14.330030000000001</v>
      </c>
      <c r="BG237">
        <v>101.58159999999999</v>
      </c>
      <c r="BH237" s="3">
        <v>45</v>
      </c>
      <c r="BI237">
        <v>137</v>
      </c>
      <c r="BJ237">
        <v>69</v>
      </c>
      <c r="BK237">
        <v>248</v>
      </c>
      <c r="BL237">
        <v>221</v>
      </c>
      <c r="BM237">
        <v>76</v>
      </c>
      <c r="BR237" s="3">
        <v>3.895E-3</v>
      </c>
      <c r="BS237">
        <v>1.3880999999999999E-2</v>
      </c>
      <c r="BT237">
        <v>5.8789999999999997E-3</v>
      </c>
      <c r="BU237">
        <v>2.7272999999999999E-2</v>
      </c>
      <c r="BV237">
        <v>2.2357999999999999E-2</v>
      </c>
      <c r="BW237">
        <v>6.3930000000000002E-3</v>
      </c>
      <c r="BX237">
        <v>0.19622800000000001</v>
      </c>
      <c r="BY237">
        <v>0.109195</v>
      </c>
      <c r="BZ237">
        <v>0.20039100000000001</v>
      </c>
      <c r="CB237" s="3">
        <v>-19201</v>
      </c>
      <c r="CC237">
        <v>-26687.1</v>
      </c>
      <c r="CD237">
        <v>20.100000000000001</v>
      </c>
      <c r="CE237" t="s">
        <v>0</v>
      </c>
      <c r="CF237" t="s">
        <v>0</v>
      </c>
      <c r="CG237" t="s">
        <v>531</v>
      </c>
      <c r="CH237">
        <v>63888.19</v>
      </c>
      <c r="CI237">
        <v>12.45865</v>
      </c>
      <c r="CJ237">
        <v>354</v>
      </c>
      <c r="CK237" t="s">
        <v>538</v>
      </c>
      <c r="CL237" s="12">
        <f t="shared" si="12"/>
        <v>10.000999900019966</v>
      </c>
      <c r="CM237" s="11">
        <f t="shared" si="11"/>
        <v>0.85150576213444851</v>
      </c>
    </row>
    <row r="238" spans="1:91" x14ac:dyDescent="0.2">
      <c r="A238" t="str">
        <f t="shared" si="10"/>
        <v>AZ18 WHT06 ol44 prof 1</v>
      </c>
      <c r="B238" s="1" t="s">
        <v>539</v>
      </c>
      <c r="C238" s="10" t="s">
        <v>102</v>
      </c>
      <c r="D238" t="s">
        <v>58</v>
      </c>
      <c r="E238" s="10" t="s">
        <v>533</v>
      </c>
      <c r="F238" s="10" t="s">
        <v>60</v>
      </c>
      <c r="G238" s="10"/>
      <c r="H238">
        <v>59.770499999999998</v>
      </c>
      <c r="I238">
        <v>59.770499999999998</v>
      </c>
      <c r="J238">
        <v>59.770499999999998</v>
      </c>
      <c r="K238">
        <v>59.770499999999998</v>
      </c>
      <c r="L238">
        <v>59.770499999999998</v>
      </c>
      <c r="M238">
        <v>59.770499999999998</v>
      </c>
      <c r="N238">
        <v>59.770499999999998</v>
      </c>
      <c r="O238">
        <v>59.770499999999998</v>
      </c>
      <c r="P238">
        <v>59.770499999999998</v>
      </c>
      <c r="R238" s="3">
        <v>65</v>
      </c>
      <c r="S238">
        <v>65</v>
      </c>
      <c r="T238">
        <v>65</v>
      </c>
      <c r="U238">
        <v>15</v>
      </c>
      <c r="V238">
        <v>35</v>
      </c>
      <c r="W238">
        <v>50</v>
      </c>
      <c r="X238">
        <v>90</v>
      </c>
      <c r="Y238">
        <v>90</v>
      </c>
      <c r="Z238">
        <v>90</v>
      </c>
      <c r="AB238" s="3">
        <v>1.1313999999999999E-2</v>
      </c>
      <c r="AC238">
        <v>0.120521</v>
      </c>
      <c r="AD238">
        <v>1.2989000000000001E-2</v>
      </c>
      <c r="AE238">
        <v>0.14890999999999999</v>
      </c>
      <c r="AF238">
        <v>0.16785800000000001</v>
      </c>
      <c r="AG238">
        <v>7.0850000000000002E-3</v>
      </c>
      <c r="AH238">
        <v>27.864070000000002</v>
      </c>
      <c r="AI238">
        <v>18.991679999999999</v>
      </c>
      <c r="AJ238">
        <v>11.03126</v>
      </c>
      <c r="AK238">
        <v>43.307020000000001</v>
      </c>
      <c r="AL238" s="3">
        <v>101.6627</v>
      </c>
      <c r="AM238">
        <v>8.8540000000000008E-3</v>
      </c>
      <c r="AN238">
        <v>6.3488000000000003E-2</v>
      </c>
      <c r="AO238">
        <v>5.7250000000000001E-3</v>
      </c>
      <c r="AP238">
        <v>5.7228000000000001E-2</v>
      </c>
      <c r="AQ238">
        <v>6.0365000000000002E-2</v>
      </c>
      <c r="AR238">
        <v>4.8300000000000001E-3</v>
      </c>
      <c r="AS238">
        <v>24.204930000000001</v>
      </c>
      <c r="AT238">
        <v>14.27697</v>
      </c>
      <c r="AU238">
        <v>4.1704239999999997</v>
      </c>
      <c r="AV238">
        <v>57.147190000000002</v>
      </c>
      <c r="AW238">
        <v>100</v>
      </c>
      <c r="AX238" s="3">
        <v>2.1378000000000001E-2</v>
      </c>
      <c r="AY238">
        <v>0.16863300000000001</v>
      </c>
      <c r="AZ238">
        <v>2.1666000000000001E-2</v>
      </c>
      <c r="BA238">
        <v>0.192278</v>
      </c>
      <c r="BB238">
        <v>0.21360299999999999</v>
      </c>
      <c r="BC238">
        <v>1.6236E-2</v>
      </c>
      <c r="BD238">
        <v>46.206940000000003</v>
      </c>
      <c r="BE238">
        <v>40.630310000000001</v>
      </c>
      <c r="BF238">
        <v>14.19167</v>
      </c>
      <c r="BG238">
        <v>101.6627</v>
      </c>
      <c r="BH238" s="3">
        <v>46</v>
      </c>
      <c r="BI238">
        <v>135</v>
      </c>
      <c r="BJ238">
        <v>69</v>
      </c>
      <c r="BK238">
        <v>254</v>
      </c>
      <c r="BL238">
        <v>222</v>
      </c>
      <c r="BM238">
        <v>76</v>
      </c>
      <c r="BR238" s="3">
        <v>3.9129999999999998E-3</v>
      </c>
      <c r="BS238">
        <v>1.3454000000000001E-2</v>
      </c>
      <c r="BT238">
        <v>5.8570000000000002E-3</v>
      </c>
      <c r="BU238">
        <v>2.7087E-2</v>
      </c>
      <c r="BV238">
        <v>2.2537000000000001E-2</v>
      </c>
      <c r="BW238">
        <v>6.4520000000000003E-3</v>
      </c>
      <c r="BX238">
        <v>0.196606</v>
      </c>
      <c r="BY238">
        <v>0.10946400000000001</v>
      </c>
      <c r="BZ238">
        <v>0.19897300000000001</v>
      </c>
      <c r="CB238" s="3">
        <v>-19196</v>
      </c>
      <c r="CC238">
        <v>-26687.200000000001</v>
      </c>
      <c r="CD238">
        <v>20.2</v>
      </c>
      <c r="CE238" t="s">
        <v>0</v>
      </c>
      <c r="CF238" t="s">
        <v>0</v>
      </c>
      <c r="CG238" t="s">
        <v>531</v>
      </c>
      <c r="CH238">
        <v>63886.17</v>
      </c>
      <c r="CI238">
        <v>12.44894</v>
      </c>
      <c r="CJ238">
        <v>355</v>
      </c>
      <c r="CK238" t="s">
        <v>540</v>
      </c>
      <c r="CL238" s="12">
        <f t="shared" si="12"/>
        <v>15.001999800040004</v>
      </c>
      <c r="CM238" s="11">
        <f t="shared" si="11"/>
        <v>0.85302653845305332</v>
      </c>
    </row>
    <row r="239" spans="1:91" x14ac:dyDescent="0.2">
      <c r="A239" t="str">
        <f t="shared" si="10"/>
        <v>AZ18 WHT06 ol44 prof 1</v>
      </c>
      <c r="B239" s="1" t="s">
        <v>541</v>
      </c>
      <c r="C239" s="10" t="s">
        <v>102</v>
      </c>
      <c r="D239" t="s">
        <v>58</v>
      </c>
      <c r="E239" s="10" t="s">
        <v>533</v>
      </c>
      <c r="F239" s="10" t="s">
        <v>60</v>
      </c>
      <c r="G239" s="10"/>
      <c r="H239">
        <v>59.755200000000002</v>
      </c>
      <c r="I239">
        <v>59.755200000000002</v>
      </c>
      <c r="J239">
        <v>59.755200000000002</v>
      </c>
      <c r="K239">
        <v>59.755200000000002</v>
      </c>
      <c r="L239">
        <v>59.755200000000002</v>
      </c>
      <c r="M239">
        <v>59.755200000000002</v>
      </c>
      <c r="N239">
        <v>59.755200000000002</v>
      </c>
      <c r="O239">
        <v>59.755200000000002</v>
      </c>
      <c r="P239">
        <v>59.755200000000002</v>
      </c>
      <c r="R239" s="3">
        <v>65</v>
      </c>
      <c r="S239">
        <v>65</v>
      </c>
      <c r="T239">
        <v>65</v>
      </c>
      <c r="U239">
        <v>15</v>
      </c>
      <c r="V239">
        <v>35</v>
      </c>
      <c r="W239">
        <v>50</v>
      </c>
      <c r="X239">
        <v>90</v>
      </c>
      <c r="Y239">
        <v>90</v>
      </c>
      <c r="Z239">
        <v>90</v>
      </c>
      <c r="AB239" s="3">
        <v>1.0817999999999999E-2</v>
      </c>
      <c r="AC239">
        <v>0.11623799999999999</v>
      </c>
      <c r="AD239">
        <v>1.2344000000000001E-2</v>
      </c>
      <c r="AE239">
        <v>0.13697100000000001</v>
      </c>
      <c r="AF239">
        <v>0.17389299999999999</v>
      </c>
      <c r="AG239">
        <v>8.1370000000000001E-3</v>
      </c>
      <c r="AH239">
        <v>28.047550000000001</v>
      </c>
      <c r="AI239">
        <v>19.0578</v>
      </c>
      <c r="AJ239">
        <v>10.92474</v>
      </c>
      <c r="AK239">
        <v>43.469560000000001</v>
      </c>
      <c r="AL239" s="3">
        <v>101.958</v>
      </c>
      <c r="AM239">
        <v>8.4340000000000005E-3</v>
      </c>
      <c r="AN239">
        <v>6.0999999999999999E-2</v>
      </c>
      <c r="AO239">
        <v>5.4200000000000003E-3</v>
      </c>
      <c r="AP239">
        <v>5.2441000000000002E-2</v>
      </c>
      <c r="AQ239">
        <v>6.2299E-2</v>
      </c>
      <c r="AR239">
        <v>5.5259999999999997E-3</v>
      </c>
      <c r="AS239">
        <v>24.272400000000001</v>
      </c>
      <c r="AT239">
        <v>14.272629999999999</v>
      </c>
      <c r="AU239">
        <v>4.1145709999999998</v>
      </c>
      <c r="AV239">
        <v>57.14528</v>
      </c>
      <c r="AW239">
        <v>100</v>
      </c>
      <c r="AX239" s="3">
        <v>2.0441000000000001E-2</v>
      </c>
      <c r="AY239">
        <v>0.16264000000000001</v>
      </c>
      <c r="AZ239">
        <v>2.0590000000000001E-2</v>
      </c>
      <c r="BA239">
        <v>0.17686199999999999</v>
      </c>
      <c r="BB239">
        <v>0.22128400000000001</v>
      </c>
      <c r="BC239">
        <v>1.8644999999999998E-2</v>
      </c>
      <c r="BD239">
        <v>46.511200000000002</v>
      </c>
      <c r="BE239">
        <v>40.77176</v>
      </c>
      <c r="BF239">
        <v>14.05463</v>
      </c>
      <c r="BG239">
        <v>101.958</v>
      </c>
      <c r="BH239" s="3">
        <v>46</v>
      </c>
      <c r="BI239">
        <v>136</v>
      </c>
      <c r="BJ239">
        <v>69</v>
      </c>
      <c r="BK239">
        <v>253</v>
      </c>
      <c r="BL239">
        <v>222</v>
      </c>
      <c r="BM239">
        <v>77</v>
      </c>
      <c r="BR239" s="3">
        <v>3.9379999999999997E-3</v>
      </c>
      <c r="BS239">
        <v>1.3455E-2</v>
      </c>
      <c r="BT239">
        <v>5.8469999999999998E-3</v>
      </c>
      <c r="BU239">
        <v>2.6606000000000001E-2</v>
      </c>
      <c r="BV239">
        <v>2.2693999999999999E-2</v>
      </c>
      <c r="BW239">
        <v>6.4910000000000002E-3</v>
      </c>
      <c r="BX239">
        <v>0.19770099999999999</v>
      </c>
      <c r="BY239">
        <v>0.109737</v>
      </c>
      <c r="BZ239">
        <v>0.197579</v>
      </c>
      <c r="CB239" s="3">
        <v>-19191</v>
      </c>
      <c r="CC239">
        <v>-26687.200000000001</v>
      </c>
      <c r="CD239">
        <v>20.2</v>
      </c>
      <c r="CE239" t="s">
        <v>0</v>
      </c>
      <c r="CF239" t="s">
        <v>0</v>
      </c>
      <c r="CG239" t="s">
        <v>531</v>
      </c>
      <c r="CH239">
        <v>63884.15</v>
      </c>
      <c r="CI239">
        <v>12.46332</v>
      </c>
      <c r="CJ239">
        <v>356</v>
      </c>
      <c r="CK239" t="s">
        <v>542</v>
      </c>
      <c r="CL239" s="12">
        <f t="shared" si="12"/>
        <v>20.001999800040004</v>
      </c>
      <c r="CM239" s="11">
        <f t="shared" si="11"/>
        <v>0.85505424301874255</v>
      </c>
    </row>
    <row r="240" spans="1:91" x14ac:dyDescent="0.2">
      <c r="A240" t="str">
        <f t="shared" si="10"/>
        <v>AZ18 WHT06 ol44 prof 1</v>
      </c>
      <c r="B240" s="1" t="s">
        <v>543</v>
      </c>
      <c r="C240" s="10" t="s">
        <v>102</v>
      </c>
      <c r="D240" t="s">
        <v>58</v>
      </c>
      <c r="E240" s="10" t="s">
        <v>533</v>
      </c>
      <c r="F240" s="10" t="s">
        <v>60</v>
      </c>
      <c r="G240" s="10"/>
      <c r="H240">
        <v>59.770499999999998</v>
      </c>
      <c r="I240">
        <v>59.770499999999998</v>
      </c>
      <c r="J240">
        <v>59.770499999999998</v>
      </c>
      <c r="K240">
        <v>59.770499999999998</v>
      </c>
      <c r="L240">
        <v>59.770499999999998</v>
      </c>
      <c r="M240">
        <v>59.770499999999998</v>
      </c>
      <c r="N240">
        <v>59.770499999999998</v>
      </c>
      <c r="O240">
        <v>59.770499999999998</v>
      </c>
      <c r="P240">
        <v>59.770499999999998</v>
      </c>
      <c r="R240" s="3">
        <v>65</v>
      </c>
      <c r="S240">
        <v>65</v>
      </c>
      <c r="T240">
        <v>65</v>
      </c>
      <c r="U240">
        <v>15</v>
      </c>
      <c r="V240">
        <v>35</v>
      </c>
      <c r="W240">
        <v>50</v>
      </c>
      <c r="X240">
        <v>90</v>
      </c>
      <c r="Y240">
        <v>90</v>
      </c>
      <c r="Z240">
        <v>90</v>
      </c>
      <c r="AB240" s="3">
        <v>1.5464E-2</v>
      </c>
      <c r="AC240">
        <v>0.11237999999999999</v>
      </c>
      <c r="AD240">
        <v>1.0227E-2</v>
      </c>
      <c r="AE240">
        <v>0.16530500000000001</v>
      </c>
      <c r="AF240">
        <v>0.187226</v>
      </c>
      <c r="AG240">
        <v>9.4859999999999996E-3</v>
      </c>
      <c r="AH240">
        <v>28.071919999999999</v>
      </c>
      <c r="AI240">
        <v>19.04889</v>
      </c>
      <c r="AJ240">
        <v>10.78398</v>
      </c>
      <c r="AK240">
        <v>43.449939999999998</v>
      </c>
      <c r="AL240" s="3">
        <v>101.8548</v>
      </c>
      <c r="AM240">
        <v>1.2061000000000001E-2</v>
      </c>
      <c r="AN240">
        <v>5.9004000000000001E-2</v>
      </c>
      <c r="AO240">
        <v>4.4929999999999996E-3</v>
      </c>
      <c r="AP240">
        <v>6.3319E-2</v>
      </c>
      <c r="AQ240">
        <v>6.7108000000000001E-2</v>
      </c>
      <c r="AR240">
        <v>6.4450000000000002E-3</v>
      </c>
      <c r="AS240">
        <v>24.304960000000001</v>
      </c>
      <c r="AT240">
        <v>14.272690000000001</v>
      </c>
      <c r="AU240">
        <v>4.0634769999999998</v>
      </c>
      <c r="AV240">
        <v>57.146439999999998</v>
      </c>
      <c r="AW240">
        <v>100</v>
      </c>
      <c r="AX240" s="3">
        <v>2.9219999999999999E-2</v>
      </c>
      <c r="AY240">
        <v>0.15724199999999999</v>
      </c>
      <c r="AZ240">
        <v>1.7059000000000001E-2</v>
      </c>
      <c r="BA240">
        <v>0.213448</v>
      </c>
      <c r="BB240">
        <v>0.23824999999999999</v>
      </c>
      <c r="BC240">
        <v>2.1735999999999998E-2</v>
      </c>
      <c r="BD240">
        <v>46.55162</v>
      </c>
      <c r="BE240">
        <v>40.752690000000001</v>
      </c>
      <c r="BF240">
        <v>13.87355</v>
      </c>
      <c r="BG240">
        <v>101.8548</v>
      </c>
      <c r="BH240" s="3">
        <v>46</v>
      </c>
      <c r="BI240">
        <v>138</v>
      </c>
      <c r="BJ240">
        <v>70</v>
      </c>
      <c r="BK240">
        <v>252</v>
      </c>
      <c r="BL240">
        <v>225</v>
      </c>
      <c r="BM240">
        <v>77</v>
      </c>
      <c r="BR240" s="3">
        <v>3.9399999999999999E-3</v>
      </c>
      <c r="BS240">
        <v>1.353E-2</v>
      </c>
      <c r="BT240">
        <v>5.9160000000000003E-3</v>
      </c>
      <c r="BU240">
        <v>2.7529000000000001E-2</v>
      </c>
      <c r="BV240">
        <v>2.3272999999999999E-2</v>
      </c>
      <c r="BW240">
        <v>6.5300000000000002E-3</v>
      </c>
      <c r="BX240">
        <v>0.197828</v>
      </c>
      <c r="BY240">
        <v>0.109699</v>
      </c>
      <c r="BZ240">
        <v>0.19569800000000001</v>
      </c>
      <c r="CB240" s="3">
        <v>-19186</v>
      </c>
      <c r="CC240">
        <v>-26687.3</v>
      </c>
      <c r="CD240">
        <v>20.3</v>
      </c>
      <c r="CE240" t="s">
        <v>0</v>
      </c>
      <c r="CF240" t="s">
        <v>0</v>
      </c>
      <c r="CG240" t="s">
        <v>531</v>
      </c>
      <c r="CH240">
        <v>63882.13</v>
      </c>
      <c r="CI240">
        <v>12.43721</v>
      </c>
      <c r="CJ240">
        <v>357</v>
      </c>
      <c r="CK240" t="s">
        <v>544</v>
      </c>
      <c r="CL240" s="12">
        <f t="shared" si="12"/>
        <v>25.00299970005997</v>
      </c>
      <c r="CM240" s="11">
        <f t="shared" si="11"/>
        <v>0.85676063154272475</v>
      </c>
    </row>
    <row r="241" spans="1:91" x14ac:dyDescent="0.2">
      <c r="A241" t="str">
        <f t="shared" si="10"/>
        <v>AZ18 WHT06 ol44 prof 1</v>
      </c>
      <c r="B241" s="1" t="s">
        <v>545</v>
      </c>
      <c r="C241" s="10" t="s">
        <v>102</v>
      </c>
      <c r="D241" t="s">
        <v>58</v>
      </c>
      <c r="E241" s="10" t="s">
        <v>533</v>
      </c>
      <c r="F241" s="10" t="s">
        <v>60</v>
      </c>
      <c r="G241" s="10"/>
      <c r="H241">
        <v>59.770499999999998</v>
      </c>
      <c r="I241">
        <v>59.770499999999998</v>
      </c>
      <c r="J241">
        <v>59.770499999999998</v>
      </c>
      <c r="K241">
        <v>59.770499999999998</v>
      </c>
      <c r="L241">
        <v>59.770499999999998</v>
      </c>
      <c r="M241">
        <v>59.770499999999998</v>
      </c>
      <c r="N241">
        <v>59.770499999999998</v>
      </c>
      <c r="O241">
        <v>59.770499999999998</v>
      </c>
      <c r="P241">
        <v>59.770499999999998</v>
      </c>
      <c r="R241" s="3">
        <v>65</v>
      </c>
      <c r="S241">
        <v>65</v>
      </c>
      <c r="T241">
        <v>65</v>
      </c>
      <c r="U241">
        <v>15</v>
      </c>
      <c r="V241">
        <v>35</v>
      </c>
      <c r="W241">
        <v>50</v>
      </c>
      <c r="X241">
        <v>90</v>
      </c>
      <c r="Y241">
        <v>90</v>
      </c>
      <c r="Z241">
        <v>90</v>
      </c>
      <c r="AB241" s="3">
        <v>1.4855999999999999E-2</v>
      </c>
      <c r="AC241">
        <v>0.10993600000000001</v>
      </c>
      <c r="AD241">
        <v>8.8319999999999996E-3</v>
      </c>
      <c r="AE241">
        <v>0.146006</v>
      </c>
      <c r="AF241">
        <v>0.204065</v>
      </c>
      <c r="AG241">
        <v>1.8129999999999999E-3</v>
      </c>
      <c r="AH241">
        <v>28.125879999999999</v>
      </c>
      <c r="AI241">
        <v>19.023070000000001</v>
      </c>
      <c r="AJ241">
        <v>10.68435</v>
      </c>
      <c r="AK241">
        <v>43.414099999999998</v>
      </c>
      <c r="AL241" s="3">
        <v>101.7329</v>
      </c>
      <c r="AM241">
        <v>1.1594999999999999E-2</v>
      </c>
      <c r="AN241">
        <v>5.7758999999999998E-2</v>
      </c>
      <c r="AO241">
        <v>3.8830000000000002E-3</v>
      </c>
      <c r="AP241">
        <v>5.5962999999999999E-2</v>
      </c>
      <c r="AQ241">
        <v>7.3191999999999993E-2</v>
      </c>
      <c r="AR241">
        <v>1.232E-3</v>
      </c>
      <c r="AS241">
        <v>24.367819999999998</v>
      </c>
      <c r="AT241">
        <v>14.262790000000001</v>
      </c>
      <c r="AU241">
        <v>4.0286020000000002</v>
      </c>
      <c r="AV241">
        <v>57.137160000000002</v>
      </c>
      <c r="AW241">
        <v>100</v>
      </c>
      <c r="AX241" s="3">
        <v>2.8070999999999999E-2</v>
      </c>
      <c r="AY241">
        <v>0.15382199999999999</v>
      </c>
      <c r="AZ241">
        <v>1.4732E-2</v>
      </c>
      <c r="BA241">
        <v>0.188528</v>
      </c>
      <c r="BB241">
        <v>0.25967800000000002</v>
      </c>
      <c r="BC241">
        <v>4.1539999999999997E-3</v>
      </c>
      <c r="BD241">
        <v>46.641100000000002</v>
      </c>
      <c r="BE241">
        <v>40.697450000000003</v>
      </c>
      <c r="BF241">
        <v>13.745369999999999</v>
      </c>
      <c r="BG241">
        <v>101.7329</v>
      </c>
      <c r="BH241" s="3">
        <v>45</v>
      </c>
      <c r="BI241">
        <v>136</v>
      </c>
      <c r="BJ241">
        <v>70</v>
      </c>
      <c r="BK241">
        <v>256</v>
      </c>
      <c r="BL241">
        <v>224</v>
      </c>
      <c r="BM241">
        <v>77</v>
      </c>
      <c r="BR241" s="3">
        <v>3.8869999999999998E-3</v>
      </c>
      <c r="BS241">
        <v>1.3335E-2</v>
      </c>
      <c r="BT241">
        <v>5.875E-3</v>
      </c>
      <c r="BU241">
        <v>2.7105000000000001E-2</v>
      </c>
      <c r="BV241">
        <v>2.3602000000000001E-2</v>
      </c>
      <c r="BW241">
        <v>6.4270000000000004E-3</v>
      </c>
      <c r="BX241">
        <v>0.19814499999999999</v>
      </c>
      <c r="BY241">
        <v>0.10961</v>
      </c>
      <c r="BZ241">
        <v>0.19437699999999999</v>
      </c>
      <c r="CB241" s="3">
        <v>-19181</v>
      </c>
      <c r="CC241">
        <v>-26687.4</v>
      </c>
      <c r="CD241">
        <v>20.399999999999999</v>
      </c>
      <c r="CE241" t="s">
        <v>0</v>
      </c>
      <c r="CF241" t="s">
        <v>0</v>
      </c>
      <c r="CG241" t="s">
        <v>531</v>
      </c>
      <c r="CH241">
        <v>63880.11</v>
      </c>
      <c r="CI241">
        <v>12.40917</v>
      </c>
      <c r="CJ241">
        <v>358</v>
      </c>
      <c r="CK241" t="s">
        <v>546</v>
      </c>
      <c r="CL241" s="12">
        <f t="shared" si="12"/>
        <v>30.003999600080007</v>
      </c>
      <c r="CM241" s="11">
        <f t="shared" si="11"/>
        <v>0.85812994327243064</v>
      </c>
    </row>
    <row r="242" spans="1:91" x14ac:dyDescent="0.2">
      <c r="A242" t="str">
        <f t="shared" si="10"/>
        <v>AZ18 WHT06 ol44 prof 1</v>
      </c>
      <c r="B242" s="1" t="s">
        <v>547</v>
      </c>
      <c r="C242" s="10" t="s">
        <v>102</v>
      </c>
      <c r="D242" t="s">
        <v>58</v>
      </c>
      <c r="E242" s="10" t="s">
        <v>533</v>
      </c>
      <c r="F242" s="10" t="s">
        <v>60</v>
      </c>
      <c r="G242" s="10"/>
      <c r="H242">
        <v>59.755200000000002</v>
      </c>
      <c r="I242">
        <v>59.755200000000002</v>
      </c>
      <c r="J242">
        <v>59.755200000000002</v>
      </c>
      <c r="K242">
        <v>59.755200000000002</v>
      </c>
      <c r="L242">
        <v>59.755200000000002</v>
      </c>
      <c r="M242">
        <v>59.755200000000002</v>
      </c>
      <c r="N242">
        <v>59.755200000000002</v>
      </c>
      <c r="O242">
        <v>59.755200000000002</v>
      </c>
      <c r="P242">
        <v>59.755200000000002</v>
      </c>
      <c r="R242" s="3">
        <v>65</v>
      </c>
      <c r="S242">
        <v>65</v>
      </c>
      <c r="T242">
        <v>65</v>
      </c>
      <c r="U242">
        <v>15</v>
      </c>
      <c r="V242">
        <v>35</v>
      </c>
      <c r="W242">
        <v>50</v>
      </c>
      <c r="X242">
        <v>90</v>
      </c>
      <c r="Y242">
        <v>90</v>
      </c>
      <c r="Z242">
        <v>90</v>
      </c>
      <c r="AB242" s="3">
        <v>1.5481E-2</v>
      </c>
      <c r="AC242">
        <v>0.106601</v>
      </c>
      <c r="AD242">
        <v>8.5199999999999998E-3</v>
      </c>
      <c r="AE242">
        <v>0.13054299999999999</v>
      </c>
      <c r="AF242">
        <v>0.20927100000000001</v>
      </c>
      <c r="AG242">
        <v>4.5529999999999998E-3</v>
      </c>
      <c r="AH242">
        <v>28.097149999999999</v>
      </c>
      <c r="AI242">
        <v>19.062449999999998</v>
      </c>
      <c r="AJ242">
        <v>10.830260000000001</v>
      </c>
      <c r="AK242">
        <v>43.48133</v>
      </c>
      <c r="AL242" s="3">
        <v>101.9462</v>
      </c>
      <c r="AM242">
        <v>1.2064999999999999E-2</v>
      </c>
      <c r="AN242">
        <v>5.5925999999999997E-2</v>
      </c>
      <c r="AO242">
        <v>3.7399999999999998E-3</v>
      </c>
      <c r="AP242">
        <v>4.9964000000000001E-2</v>
      </c>
      <c r="AQ242">
        <v>7.4951000000000004E-2</v>
      </c>
      <c r="AR242">
        <v>3.091E-3</v>
      </c>
      <c r="AS242">
        <v>24.3078</v>
      </c>
      <c r="AT242">
        <v>14.27169</v>
      </c>
      <c r="AU242">
        <v>4.0777239999999999</v>
      </c>
      <c r="AV242">
        <v>57.143050000000002</v>
      </c>
      <c r="AW242">
        <v>100</v>
      </c>
      <c r="AX242" s="3">
        <v>2.9252E-2</v>
      </c>
      <c r="AY242">
        <v>0.14915600000000001</v>
      </c>
      <c r="AZ242">
        <v>1.4211E-2</v>
      </c>
      <c r="BA242">
        <v>0.16856199999999999</v>
      </c>
      <c r="BB242">
        <v>0.26630300000000001</v>
      </c>
      <c r="BC242">
        <v>1.0433E-2</v>
      </c>
      <c r="BD242">
        <v>46.59346</v>
      </c>
      <c r="BE242">
        <v>40.781700000000001</v>
      </c>
      <c r="BF242">
        <v>13.93308</v>
      </c>
      <c r="BG242">
        <v>101.9462</v>
      </c>
      <c r="BH242" s="3">
        <v>45</v>
      </c>
      <c r="BI242">
        <v>140</v>
      </c>
      <c r="BJ242">
        <v>70</v>
      </c>
      <c r="BK242">
        <v>260</v>
      </c>
      <c r="BL242">
        <v>219</v>
      </c>
      <c r="BM242">
        <v>76</v>
      </c>
      <c r="BR242" s="3">
        <v>3.9069999999999999E-3</v>
      </c>
      <c r="BS242">
        <v>1.3596E-2</v>
      </c>
      <c r="BT242">
        <v>5.8900000000000003E-3</v>
      </c>
      <c r="BU242">
        <v>2.681E-2</v>
      </c>
      <c r="BV242">
        <v>2.3425999999999999E-2</v>
      </c>
      <c r="BW242">
        <v>6.3990000000000002E-3</v>
      </c>
      <c r="BX242">
        <v>0.197994</v>
      </c>
      <c r="BY242">
        <v>0.109764</v>
      </c>
      <c r="BZ242">
        <v>0.196322</v>
      </c>
      <c r="CB242" s="3">
        <v>-19176</v>
      </c>
      <c r="CC242">
        <v>-26687.4</v>
      </c>
      <c r="CD242">
        <v>20.399999999999999</v>
      </c>
      <c r="CE242" t="s">
        <v>0</v>
      </c>
      <c r="CF242" t="s">
        <v>0</v>
      </c>
      <c r="CG242" t="s">
        <v>531</v>
      </c>
      <c r="CH242">
        <v>63878.09</v>
      </c>
      <c r="CI242">
        <v>12.4519</v>
      </c>
      <c r="CJ242">
        <v>359</v>
      </c>
      <c r="CK242" t="s">
        <v>548</v>
      </c>
      <c r="CL242" s="12">
        <f t="shared" si="12"/>
        <v>35.003999600080007</v>
      </c>
      <c r="CM242" s="11">
        <f t="shared" si="11"/>
        <v>0.85634494540245232</v>
      </c>
    </row>
    <row r="243" spans="1:91" x14ac:dyDescent="0.2">
      <c r="A243" t="str">
        <f t="shared" si="10"/>
        <v>AZ18 WHT06 ol44 prof 1</v>
      </c>
      <c r="B243" s="1" t="s">
        <v>549</v>
      </c>
      <c r="C243" s="10" t="s">
        <v>102</v>
      </c>
      <c r="D243" t="s">
        <v>58</v>
      </c>
      <c r="E243" s="10" t="s">
        <v>533</v>
      </c>
      <c r="F243" s="10" t="s">
        <v>60</v>
      </c>
      <c r="G243" s="10"/>
      <c r="H243">
        <v>59.755200000000002</v>
      </c>
      <c r="I243">
        <v>59.755200000000002</v>
      </c>
      <c r="J243">
        <v>59.755200000000002</v>
      </c>
      <c r="K243">
        <v>59.755200000000002</v>
      </c>
      <c r="L243">
        <v>59.755200000000002</v>
      </c>
      <c r="M243">
        <v>59.755200000000002</v>
      </c>
      <c r="N243">
        <v>59.755200000000002</v>
      </c>
      <c r="O243">
        <v>59.755200000000002</v>
      </c>
      <c r="P243">
        <v>59.755200000000002</v>
      </c>
      <c r="R243" s="3">
        <v>65</v>
      </c>
      <c r="S243">
        <v>65</v>
      </c>
      <c r="T243">
        <v>65</v>
      </c>
      <c r="U243">
        <v>15</v>
      </c>
      <c r="V243">
        <v>35</v>
      </c>
      <c r="W243">
        <v>50</v>
      </c>
      <c r="X243">
        <v>90</v>
      </c>
      <c r="Y243">
        <v>90</v>
      </c>
      <c r="Z243">
        <v>90</v>
      </c>
      <c r="AB243" s="3">
        <v>1.3363E-2</v>
      </c>
      <c r="AC243">
        <v>0.107485</v>
      </c>
      <c r="AD243">
        <v>1.0707E-2</v>
      </c>
      <c r="AE243">
        <v>0.15224699999999999</v>
      </c>
      <c r="AF243">
        <v>0.17971999999999999</v>
      </c>
      <c r="AG243">
        <v>4.627E-3</v>
      </c>
      <c r="AH243">
        <v>27.644659999999998</v>
      </c>
      <c r="AI243">
        <v>18.95288</v>
      </c>
      <c r="AJ243">
        <v>11.3988</v>
      </c>
      <c r="AK243">
        <v>43.219799999999999</v>
      </c>
      <c r="AL243" s="3">
        <v>101.68429999999999</v>
      </c>
      <c r="AM243">
        <v>1.0477999999999999E-2</v>
      </c>
      <c r="AN243">
        <v>5.6732999999999999E-2</v>
      </c>
      <c r="AO243">
        <v>4.7289999999999997E-3</v>
      </c>
      <c r="AP243">
        <v>5.8625999999999998E-2</v>
      </c>
      <c r="AQ243">
        <v>6.4758999999999997E-2</v>
      </c>
      <c r="AR243">
        <v>3.1610000000000002E-3</v>
      </c>
      <c r="AS243">
        <v>24.062049999999999</v>
      </c>
      <c r="AT243">
        <v>14.276120000000001</v>
      </c>
      <c r="AU243">
        <v>4.3179379999999998</v>
      </c>
      <c r="AV243">
        <v>57.145409999999998</v>
      </c>
      <c r="AW243">
        <v>100</v>
      </c>
      <c r="AX243" s="3">
        <v>2.5250000000000002E-2</v>
      </c>
      <c r="AY243">
        <v>0.150393</v>
      </c>
      <c r="AZ243">
        <v>1.7860000000000001E-2</v>
      </c>
      <c r="BA243">
        <v>0.19658600000000001</v>
      </c>
      <c r="BB243">
        <v>0.22869800000000001</v>
      </c>
      <c r="BC243">
        <v>1.0604000000000001E-2</v>
      </c>
      <c r="BD243">
        <v>45.8431</v>
      </c>
      <c r="BE243">
        <v>40.547289999999997</v>
      </c>
      <c r="BF243">
        <v>14.66451</v>
      </c>
      <c r="BG243">
        <v>101.68429999999999</v>
      </c>
      <c r="BH243" s="3">
        <v>46</v>
      </c>
      <c r="BI243">
        <v>137</v>
      </c>
      <c r="BJ243">
        <v>70</v>
      </c>
      <c r="BK243">
        <v>253</v>
      </c>
      <c r="BL243">
        <v>226</v>
      </c>
      <c r="BM243">
        <v>76</v>
      </c>
      <c r="BR243" s="3">
        <v>3.9410000000000001E-3</v>
      </c>
      <c r="BS243">
        <v>1.3390000000000001E-2</v>
      </c>
      <c r="BT243">
        <v>5.8809999999999999E-3</v>
      </c>
      <c r="BU243">
        <v>2.7161999999999999E-2</v>
      </c>
      <c r="BV243">
        <v>2.3127999999999999E-2</v>
      </c>
      <c r="BW243">
        <v>6.3670000000000003E-3</v>
      </c>
      <c r="BX243">
        <v>0.19534499999999999</v>
      </c>
      <c r="BY243">
        <v>0.109307</v>
      </c>
      <c r="BZ243">
        <v>0.20382700000000001</v>
      </c>
      <c r="CB243" s="3">
        <v>-19171</v>
      </c>
      <c r="CC243">
        <v>-26687.5</v>
      </c>
      <c r="CD243">
        <v>20.5</v>
      </c>
      <c r="CE243" t="s">
        <v>0</v>
      </c>
      <c r="CF243" t="s">
        <v>0</v>
      </c>
      <c r="CG243" t="s">
        <v>531</v>
      </c>
      <c r="CH243">
        <v>63876.07</v>
      </c>
      <c r="CI243">
        <v>12.5067</v>
      </c>
      <c r="CJ243">
        <v>360</v>
      </c>
      <c r="CK243" t="s">
        <v>550</v>
      </c>
      <c r="CL243" s="12">
        <f t="shared" si="12"/>
        <v>40.00499950009997</v>
      </c>
      <c r="CM243" s="11">
        <f t="shared" si="11"/>
        <v>0.84785271931756989</v>
      </c>
    </row>
    <row r="244" spans="1:91" x14ac:dyDescent="0.2">
      <c r="A244" t="str">
        <f t="shared" si="10"/>
        <v>AZ18 WHT06 ol44 prof 1</v>
      </c>
      <c r="B244" s="1" t="s">
        <v>551</v>
      </c>
      <c r="C244" s="10" t="s">
        <v>102</v>
      </c>
      <c r="D244" t="s">
        <v>58</v>
      </c>
      <c r="E244" s="10" t="s">
        <v>533</v>
      </c>
      <c r="F244" s="10" t="s">
        <v>60</v>
      </c>
      <c r="G244" s="10"/>
      <c r="H244">
        <v>59.755200000000002</v>
      </c>
      <c r="I244">
        <v>59.755200000000002</v>
      </c>
      <c r="J244">
        <v>59.755200000000002</v>
      </c>
      <c r="K244">
        <v>59.755200000000002</v>
      </c>
      <c r="L244">
        <v>59.755200000000002</v>
      </c>
      <c r="M244">
        <v>59.755200000000002</v>
      </c>
      <c r="N244">
        <v>59.755200000000002</v>
      </c>
      <c r="O244">
        <v>59.755200000000002</v>
      </c>
      <c r="P244">
        <v>59.755200000000002</v>
      </c>
      <c r="R244" s="3">
        <v>65</v>
      </c>
      <c r="S244">
        <v>65</v>
      </c>
      <c r="T244">
        <v>65</v>
      </c>
      <c r="U244">
        <v>15</v>
      </c>
      <c r="V244">
        <v>35</v>
      </c>
      <c r="W244">
        <v>50</v>
      </c>
      <c r="X244">
        <v>90</v>
      </c>
      <c r="Y244">
        <v>90</v>
      </c>
      <c r="Z244">
        <v>90</v>
      </c>
      <c r="AB244" s="3">
        <v>2.0885999999999998E-2</v>
      </c>
      <c r="AC244">
        <v>9.8784999999999998E-2</v>
      </c>
      <c r="AD244">
        <v>1.7739999999999999E-2</v>
      </c>
      <c r="AE244">
        <v>0.140599</v>
      </c>
      <c r="AF244">
        <v>0.18323200000000001</v>
      </c>
      <c r="AG244">
        <v>1.0000000000000001E-5</v>
      </c>
      <c r="AH244">
        <v>27.13317</v>
      </c>
      <c r="AI244">
        <v>18.875399999999999</v>
      </c>
      <c r="AJ244">
        <v>12.2925</v>
      </c>
      <c r="AK244">
        <v>43.050370000000001</v>
      </c>
      <c r="AL244" s="3">
        <v>101.81270000000001</v>
      </c>
      <c r="AM244">
        <v>1.6441000000000001E-2</v>
      </c>
      <c r="AN244">
        <v>5.2345999999999997E-2</v>
      </c>
      <c r="AO244">
        <v>7.8659999999999997E-3</v>
      </c>
      <c r="AP244">
        <v>5.4352999999999999E-2</v>
      </c>
      <c r="AQ244">
        <v>6.6283999999999996E-2</v>
      </c>
      <c r="AR244">
        <v>6.9999999999999999E-6</v>
      </c>
      <c r="AS244">
        <v>23.70955</v>
      </c>
      <c r="AT244">
        <v>14.27356</v>
      </c>
      <c r="AU244">
        <v>4.6747550000000002</v>
      </c>
      <c r="AV244">
        <v>57.144820000000003</v>
      </c>
      <c r="AW244">
        <v>99.999979999999994</v>
      </c>
      <c r="AX244" s="3">
        <v>3.9465E-2</v>
      </c>
      <c r="AY244">
        <v>0.13822100000000001</v>
      </c>
      <c r="AZ244">
        <v>2.9590999999999999E-2</v>
      </c>
      <c r="BA244">
        <v>0.18154600000000001</v>
      </c>
      <c r="BB244">
        <v>0.23316700000000001</v>
      </c>
      <c r="BC244">
        <v>2.3E-5</v>
      </c>
      <c r="BD244">
        <v>44.994889999999998</v>
      </c>
      <c r="BE244">
        <v>40.381529999999998</v>
      </c>
      <c r="BF244">
        <v>15.814249999999999</v>
      </c>
      <c r="BG244">
        <v>101.81270000000001</v>
      </c>
      <c r="BH244" s="3">
        <v>46</v>
      </c>
      <c r="BI244">
        <v>139</v>
      </c>
      <c r="BJ244">
        <v>70</v>
      </c>
      <c r="BK244">
        <v>269</v>
      </c>
      <c r="BL244">
        <v>218</v>
      </c>
      <c r="BR244" s="3">
        <v>3.986E-3</v>
      </c>
      <c r="BS244">
        <v>1.3393E-2</v>
      </c>
      <c r="BT244">
        <v>6.0060000000000001E-3</v>
      </c>
      <c r="BU244">
        <v>2.7772999999999999E-2</v>
      </c>
      <c r="BV244">
        <v>2.2702E-2</v>
      </c>
      <c r="BW244">
        <v>-3.1000000000000001E-5</v>
      </c>
      <c r="BX244">
        <v>0.192384</v>
      </c>
      <c r="BY244">
        <v>0.10896699999999999</v>
      </c>
      <c r="BZ244">
        <v>0.21554599999999999</v>
      </c>
      <c r="CB244" s="3">
        <v>-19166</v>
      </c>
      <c r="CC244">
        <v>-26687.5</v>
      </c>
      <c r="CD244">
        <v>20.5</v>
      </c>
      <c r="CE244" t="s">
        <v>0</v>
      </c>
      <c r="CF244" t="s">
        <v>0</v>
      </c>
      <c r="CG244" t="s">
        <v>531</v>
      </c>
      <c r="CH244">
        <v>63874.05</v>
      </c>
      <c r="CI244">
        <v>12.651450000000001</v>
      </c>
      <c r="CJ244">
        <v>361</v>
      </c>
      <c r="CK244" t="s">
        <v>552</v>
      </c>
      <c r="CL244" s="12">
        <f t="shared" si="12"/>
        <v>45.00499950009997</v>
      </c>
      <c r="CM244" s="11">
        <f t="shared" si="11"/>
        <v>0.83530493348348667</v>
      </c>
    </row>
    <row r="245" spans="1:91" x14ac:dyDescent="0.2">
      <c r="A245" t="str">
        <f t="shared" si="10"/>
        <v>AZ18 WHT06 ol44 prof 1</v>
      </c>
      <c r="B245" s="1" t="s">
        <v>553</v>
      </c>
      <c r="C245" s="10" t="s">
        <v>102</v>
      </c>
      <c r="D245" t="s">
        <v>58</v>
      </c>
      <c r="E245" s="10" t="s">
        <v>533</v>
      </c>
      <c r="F245" s="10" t="s">
        <v>60</v>
      </c>
      <c r="G245" s="10"/>
      <c r="H245">
        <v>59.755200000000002</v>
      </c>
      <c r="I245">
        <v>59.755200000000002</v>
      </c>
      <c r="J245">
        <v>59.755200000000002</v>
      </c>
      <c r="K245">
        <v>59.755200000000002</v>
      </c>
      <c r="L245">
        <v>59.755200000000002</v>
      </c>
      <c r="M245">
        <v>59.755200000000002</v>
      </c>
      <c r="N245">
        <v>59.755200000000002</v>
      </c>
      <c r="O245">
        <v>59.755200000000002</v>
      </c>
      <c r="P245">
        <v>59.755200000000002</v>
      </c>
      <c r="R245" s="3">
        <v>65</v>
      </c>
      <c r="S245">
        <v>65</v>
      </c>
      <c r="T245">
        <v>65</v>
      </c>
      <c r="U245">
        <v>15</v>
      </c>
      <c r="V245">
        <v>35</v>
      </c>
      <c r="W245">
        <v>50</v>
      </c>
      <c r="X245">
        <v>90</v>
      </c>
      <c r="Y245">
        <v>90</v>
      </c>
      <c r="Z245">
        <v>90</v>
      </c>
      <c r="AB245" s="3">
        <v>1.5594E-2</v>
      </c>
      <c r="AC245">
        <v>0.110329</v>
      </c>
      <c r="AD245">
        <v>1.8792E-2</v>
      </c>
      <c r="AE245">
        <v>0.14618900000000001</v>
      </c>
      <c r="AF245">
        <v>0.16766400000000001</v>
      </c>
      <c r="AG245">
        <v>2.1459999999999999E-3</v>
      </c>
      <c r="AH245">
        <v>26.799710000000001</v>
      </c>
      <c r="AI245">
        <v>18.832419999999999</v>
      </c>
      <c r="AJ245">
        <v>12.86999</v>
      </c>
      <c r="AK245">
        <v>42.948070000000001</v>
      </c>
      <c r="AL245" s="3">
        <v>101.9109</v>
      </c>
      <c r="AM245">
        <v>1.2304000000000001E-2</v>
      </c>
      <c r="AN245">
        <v>5.8604000000000003E-2</v>
      </c>
      <c r="AO245">
        <v>8.352E-3</v>
      </c>
      <c r="AP245">
        <v>5.6649999999999999E-2</v>
      </c>
      <c r="AQ245">
        <v>6.0797999999999998E-2</v>
      </c>
      <c r="AR245">
        <v>1.475E-3</v>
      </c>
      <c r="AS245">
        <v>23.474419999999999</v>
      </c>
      <c r="AT245">
        <v>14.275270000000001</v>
      </c>
      <c r="AU245">
        <v>4.906129</v>
      </c>
      <c r="AV245">
        <v>57.146000000000001</v>
      </c>
      <c r="AW245">
        <v>100</v>
      </c>
      <c r="AX245" s="3">
        <v>2.9465000000000002E-2</v>
      </c>
      <c r="AY245">
        <v>0.15437300000000001</v>
      </c>
      <c r="AZ245">
        <v>3.1345999999999999E-2</v>
      </c>
      <c r="BA245">
        <v>0.18876499999999999</v>
      </c>
      <c r="BB245">
        <v>0.21335699999999999</v>
      </c>
      <c r="BC245">
        <v>4.9179999999999996E-3</v>
      </c>
      <c r="BD245">
        <v>44.44191</v>
      </c>
      <c r="BE245">
        <v>40.289580000000001</v>
      </c>
      <c r="BF245">
        <v>16.557200000000002</v>
      </c>
      <c r="BG245">
        <v>101.9109</v>
      </c>
      <c r="BH245" s="3">
        <v>47</v>
      </c>
      <c r="BI245">
        <v>137</v>
      </c>
      <c r="BJ245">
        <v>69</v>
      </c>
      <c r="BK245">
        <v>254</v>
      </c>
      <c r="BL245">
        <v>225</v>
      </c>
      <c r="BM245">
        <v>77</v>
      </c>
      <c r="BR245" s="3">
        <v>4.019E-3</v>
      </c>
      <c r="BS245">
        <v>1.3384E-2</v>
      </c>
      <c r="BT245">
        <v>5.9239999999999996E-3</v>
      </c>
      <c r="BU245">
        <v>2.6981000000000002E-2</v>
      </c>
      <c r="BV245">
        <v>2.2773999999999999E-2</v>
      </c>
      <c r="BW245">
        <v>6.4000000000000003E-3</v>
      </c>
      <c r="BX245">
        <v>0.19044900000000001</v>
      </c>
      <c r="BY245">
        <v>0.108769</v>
      </c>
      <c r="BZ245">
        <v>0.223081</v>
      </c>
      <c r="CB245" s="3">
        <v>-19161</v>
      </c>
      <c r="CC245">
        <v>-26687.599999999999</v>
      </c>
      <c r="CD245">
        <v>20.6</v>
      </c>
      <c r="CE245" t="s">
        <v>0</v>
      </c>
      <c r="CF245" t="s">
        <v>0</v>
      </c>
      <c r="CG245" t="s">
        <v>531</v>
      </c>
      <c r="CH245">
        <v>63872.03</v>
      </c>
      <c r="CI245">
        <v>12.746589999999999</v>
      </c>
      <c r="CJ245">
        <v>362</v>
      </c>
      <c r="CK245" t="s">
        <v>554</v>
      </c>
      <c r="CL245" s="12">
        <f t="shared" si="12"/>
        <v>50.005999400119933</v>
      </c>
      <c r="CM245" s="11">
        <f t="shared" si="11"/>
        <v>0.82713058158247743</v>
      </c>
    </row>
    <row r="246" spans="1:91" x14ac:dyDescent="0.2">
      <c r="A246" t="str">
        <f t="shared" si="10"/>
        <v>AZ18 WHT06 ol44 prof 1</v>
      </c>
      <c r="B246" s="1" t="s">
        <v>555</v>
      </c>
      <c r="C246" s="10" t="s">
        <v>102</v>
      </c>
      <c r="D246" t="s">
        <v>58</v>
      </c>
      <c r="E246" s="10" t="s">
        <v>533</v>
      </c>
      <c r="F246" s="10" t="s">
        <v>60</v>
      </c>
      <c r="G246" s="10"/>
      <c r="H246">
        <v>59.755200000000002</v>
      </c>
      <c r="I246">
        <v>59.755200000000002</v>
      </c>
      <c r="J246">
        <v>59.755200000000002</v>
      </c>
      <c r="K246">
        <v>59.755200000000002</v>
      </c>
      <c r="L246">
        <v>59.755200000000002</v>
      </c>
      <c r="M246">
        <v>59.755200000000002</v>
      </c>
      <c r="N246">
        <v>59.755200000000002</v>
      </c>
      <c r="O246">
        <v>59.755200000000002</v>
      </c>
      <c r="P246">
        <v>59.755200000000002</v>
      </c>
      <c r="R246" s="3">
        <v>65</v>
      </c>
      <c r="S246">
        <v>65</v>
      </c>
      <c r="T246">
        <v>65</v>
      </c>
      <c r="U246">
        <v>15</v>
      </c>
      <c r="V246">
        <v>35</v>
      </c>
      <c r="W246">
        <v>50</v>
      </c>
      <c r="X246">
        <v>90</v>
      </c>
      <c r="Y246">
        <v>90</v>
      </c>
      <c r="Z246">
        <v>90</v>
      </c>
      <c r="AB246" s="3">
        <v>1.7392000000000001E-2</v>
      </c>
      <c r="AC246">
        <v>0.10632800000000001</v>
      </c>
      <c r="AD246">
        <v>1.3513000000000001E-2</v>
      </c>
      <c r="AE246">
        <v>0.13497700000000001</v>
      </c>
      <c r="AF246">
        <v>0.173045</v>
      </c>
      <c r="AG246">
        <v>1.4514000000000001E-2</v>
      </c>
      <c r="AH246">
        <v>26.487960000000001</v>
      </c>
      <c r="AI246">
        <v>18.70983</v>
      </c>
      <c r="AJ246">
        <v>13.137409999999999</v>
      </c>
      <c r="AK246">
        <v>42.690429999999999</v>
      </c>
      <c r="AL246" s="3">
        <v>101.4854</v>
      </c>
      <c r="AM246">
        <v>1.3806000000000001E-2</v>
      </c>
      <c r="AN246">
        <v>5.6821000000000003E-2</v>
      </c>
      <c r="AO246">
        <v>6.0429999999999998E-3</v>
      </c>
      <c r="AP246">
        <v>5.2623000000000003E-2</v>
      </c>
      <c r="AQ246">
        <v>6.3130000000000006E-2</v>
      </c>
      <c r="AR246">
        <v>1.0037000000000001E-2</v>
      </c>
      <c r="AS246">
        <v>23.342289999999998</v>
      </c>
      <c r="AT246">
        <v>14.2685</v>
      </c>
      <c r="AU246">
        <v>5.0384919999999997</v>
      </c>
      <c r="AV246">
        <v>57.148249999999997</v>
      </c>
      <c r="AW246">
        <v>99.999989999999997</v>
      </c>
      <c r="AX246" s="3">
        <v>3.2862000000000002E-2</v>
      </c>
      <c r="AY246">
        <v>0.14877499999999999</v>
      </c>
      <c r="AZ246">
        <v>2.2540999999999999E-2</v>
      </c>
      <c r="BA246">
        <v>0.174287</v>
      </c>
      <c r="BB246">
        <v>0.22020500000000001</v>
      </c>
      <c r="BC246">
        <v>3.3258000000000003E-2</v>
      </c>
      <c r="BD246">
        <v>43.924930000000003</v>
      </c>
      <c r="BE246">
        <v>40.02731</v>
      </c>
      <c r="BF246">
        <v>16.901219999999999</v>
      </c>
      <c r="BG246">
        <v>101.4854</v>
      </c>
      <c r="BH246" s="3">
        <v>46</v>
      </c>
      <c r="BI246">
        <v>137</v>
      </c>
      <c r="BJ246">
        <v>70</v>
      </c>
      <c r="BK246">
        <v>270</v>
      </c>
      <c r="BL246">
        <v>219</v>
      </c>
      <c r="BM246">
        <v>77</v>
      </c>
      <c r="BR246" s="3">
        <v>3.98E-3</v>
      </c>
      <c r="BS246">
        <v>1.337E-2</v>
      </c>
      <c r="BT246">
        <v>5.9420000000000002E-3</v>
      </c>
      <c r="BU246">
        <v>2.7619999999999999E-2</v>
      </c>
      <c r="BV246">
        <v>2.2492999999999999E-2</v>
      </c>
      <c r="BW246">
        <v>6.5950000000000002E-3</v>
      </c>
      <c r="BX246">
        <v>0.18861</v>
      </c>
      <c r="BY246">
        <v>0.108278</v>
      </c>
      <c r="BZ246">
        <v>0.22656000000000001</v>
      </c>
      <c r="CB246" s="3">
        <v>-19156</v>
      </c>
      <c r="CC246">
        <v>-26687.599999999999</v>
      </c>
      <c r="CD246">
        <v>20.6</v>
      </c>
      <c r="CE246" t="s">
        <v>0</v>
      </c>
      <c r="CF246" t="s">
        <v>0</v>
      </c>
      <c r="CG246" t="s">
        <v>531</v>
      </c>
      <c r="CH246">
        <v>63870.01</v>
      </c>
      <c r="CI246">
        <v>12.73976</v>
      </c>
      <c r="CJ246">
        <v>363</v>
      </c>
      <c r="CK246" t="s">
        <v>556</v>
      </c>
      <c r="CL246" s="12">
        <f t="shared" si="12"/>
        <v>55.005999400119933</v>
      </c>
      <c r="CM246" s="11">
        <f t="shared" si="11"/>
        <v>0.82246817582404885</v>
      </c>
    </row>
    <row r="247" spans="1:91" x14ac:dyDescent="0.2">
      <c r="A247" t="str">
        <f t="shared" si="10"/>
        <v>AZ18 WHT06 ol44 prof 1</v>
      </c>
      <c r="B247" s="1" t="s">
        <v>557</v>
      </c>
      <c r="C247" s="10" t="s">
        <v>102</v>
      </c>
      <c r="D247" t="s">
        <v>58</v>
      </c>
      <c r="E247" s="10" t="s">
        <v>533</v>
      </c>
      <c r="F247" s="10" t="s">
        <v>60</v>
      </c>
      <c r="G247" s="10"/>
      <c r="H247">
        <v>59.755200000000002</v>
      </c>
      <c r="I247">
        <v>59.755200000000002</v>
      </c>
      <c r="J247">
        <v>59.755200000000002</v>
      </c>
      <c r="K247">
        <v>59.755200000000002</v>
      </c>
      <c r="L247">
        <v>59.755200000000002</v>
      </c>
      <c r="M247">
        <v>59.755200000000002</v>
      </c>
      <c r="N247">
        <v>59.755200000000002</v>
      </c>
      <c r="O247">
        <v>59.755200000000002</v>
      </c>
      <c r="P247">
        <v>59.755200000000002</v>
      </c>
      <c r="R247" s="3">
        <v>65</v>
      </c>
      <c r="S247">
        <v>65</v>
      </c>
      <c r="T247">
        <v>65</v>
      </c>
      <c r="U247">
        <v>15</v>
      </c>
      <c r="V247">
        <v>35</v>
      </c>
      <c r="W247">
        <v>50</v>
      </c>
      <c r="X247">
        <v>90</v>
      </c>
      <c r="Y247">
        <v>90</v>
      </c>
      <c r="Z247">
        <v>90</v>
      </c>
      <c r="AB247" s="3">
        <v>1.6201E-2</v>
      </c>
      <c r="AC247">
        <v>0.103673</v>
      </c>
      <c r="AD247">
        <v>1.4487E-2</v>
      </c>
      <c r="AE247">
        <v>0.15986300000000001</v>
      </c>
      <c r="AF247">
        <v>0.158523</v>
      </c>
      <c r="AG247">
        <v>2.2277999999999999E-2</v>
      </c>
      <c r="AH247">
        <v>26.37011</v>
      </c>
      <c r="AI247">
        <v>18.705290000000002</v>
      </c>
      <c r="AJ247">
        <v>13.441140000000001</v>
      </c>
      <c r="AK247">
        <v>42.70655</v>
      </c>
      <c r="AL247" s="3">
        <v>101.6981</v>
      </c>
      <c r="AM247">
        <v>1.2855999999999999E-2</v>
      </c>
      <c r="AN247">
        <v>5.5381E-2</v>
      </c>
      <c r="AO247">
        <v>6.4749999999999999E-3</v>
      </c>
      <c r="AP247">
        <v>6.2302000000000003E-2</v>
      </c>
      <c r="AQ247">
        <v>5.781E-2</v>
      </c>
      <c r="AR247">
        <v>1.5398999999999999E-2</v>
      </c>
      <c r="AS247">
        <v>23.229479999999999</v>
      </c>
      <c r="AT247">
        <v>14.259539999999999</v>
      </c>
      <c r="AU247">
        <v>5.1529930000000004</v>
      </c>
      <c r="AV247">
        <v>57.147770000000001</v>
      </c>
      <c r="AW247">
        <v>99.999989999999997</v>
      </c>
      <c r="AX247" s="3">
        <v>3.0612E-2</v>
      </c>
      <c r="AY247">
        <v>0.14505999999999999</v>
      </c>
      <c r="AZ247">
        <v>2.4164999999999999E-2</v>
      </c>
      <c r="BA247">
        <v>0.20642099999999999</v>
      </c>
      <c r="BB247">
        <v>0.20172499999999999</v>
      </c>
      <c r="BC247">
        <v>5.1047000000000002E-2</v>
      </c>
      <c r="BD247">
        <v>43.729520000000001</v>
      </c>
      <c r="BE247">
        <v>40.017609999999998</v>
      </c>
      <c r="BF247">
        <v>17.291979999999999</v>
      </c>
      <c r="BG247">
        <v>101.6981</v>
      </c>
      <c r="BH247" s="3">
        <v>46</v>
      </c>
      <c r="BI247">
        <v>141</v>
      </c>
      <c r="BJ247">
        <v>70</v>
      </c>
      <c r="BK247">
        <v>257</v>
      </c>
      <c r="BL247">
        <v>227</v>
      </c>
      <c r="BM247">
        <v>76</v>
      </c>
      <c r="BR247" s="3">
        <v>3.954E-3</v>
      </c>
      <c r="BS247">
        <v>1.3554E-2</v>
      </c>
      <c r="BT247">
        <v>5.9170000000000004E-3</v>
      </c>
      <c r="BU247">
        <v>2.7629000000000001E-2</v>
      </c>
      <c r="BV247">
        <v>2.2676999999999999E-2</v>
      </c>
      <c r="BW247">
        <v>6.6290000000000003E-3</v>
      </c>
      <c r="BX247">
        <v>0.18793799999999999</v>
      </c>
      <c r="BY247">
        <v>0.10824400000000001</v>
      </c>
      <c r="BZ247">
        <v>0.23050399999999999</v>
      </c>
      <c r="CB247" s="3">
        <v>-19151</v>
      </c>
      <c r="CC247">
        <v>-26687.7</v>
      </c>
      <c r="CD247">
        <v>20.7</v>
      </c>
      <c r="CE247" t="s">
        <v>0</v>
      </c>
      <c r="CF247" t="s">
        <v>0</v>
      </c>
      <c r="CG247" t="s">
        <v>531</v>
      </c>
      <c r="CH247">
        <v>63867.99</v>
      </c>
      <c r="CI247">
        <v>12.8081</v>
      </c>
      <c r="CJ247">
        <v>364</v>
      </c>
      <c r="CK247" t="s">
        <v>558</v>
      </c>
      <c r="CL247" s="12">
        <f t="shared" si="12"/>
        <v>60.006999300139974</v>
      </c>
      <c r="CM247" s="11">
        <f t="shared" si="11"/>
        <v>0.81844453793719807</v>
      </c>
    </row>
    <row r="248" spans="1:91" x14ac:dyDescent="0.2">
      <c r="A248" t="str">
        <f t="shared" si="10"/>
        <v>AZ18 WHT06 ol44 prof 1</v>
      </c>
      <c r="B248" s="1" t="s">
        <v>559</v>
      </c>
      <c r="C248" s="10" t="s">
        <v>102</v>
      </c>
      <c r="D248" t="s">
        <v>58</v>
      </c>
      <c r="E248" s="10" t="s">
        <v>533</v>
      </c>
      <c r="F248" s="10" t="s">
        <v>60</v>
      </c>
      <c r="G248" s="10"/>
      <c r="H248">
        <v>59.755200000000002</v>
      </c>
      <c r="I248">
        <v>59.755200000000002</v>
      </c>
      <c r="J248">
        <v>59.755200000000002</v>
      </c>
      <c r="K248">
        <v>59.755200000000002</v>
      </c>
      <c r="L248">
        <v>59.755200000000002</v>
      </c>
      <c r="M248">
        <v>59.755200000000002</v>
      </c>
      <c r="N248">
        <v>59.755200000000002</v>
      </c>
      <c r="O248">
        <v>59.755200000000002</v>
      </c>
      <c r="P248">
        <v>59.755200000000002</v>
      </c>
      <c r="R248" s="3">
        <v>65</v>
      </c>
      <c r="S248">
        <v>65</v>
      </c>
      <c r="T248">
        <v>65</v>
      </c>
      <c r="U248">
        <v>15</v>
      </c>
      <c r="V248">
        <v>35</v>
      </c>
      <c r="W248">
        <v>50</v>
      </c>
      <c r="X248">
        <v>90</v>
      </c>
      <c r="Y248">
        <v>90</v>
      </c>
      <c r="Z248">
        <v>90</v>
      </c>
      <c r="AB248" s="3">
        <v>1.6278999999999998E-2</v>
      </c>
      <c r="AC248">
        <v>0.10305</v>
      </c>
      <c r="AD248">
        <v>1.3280999999999999E-2</v>
      </c>
      <c r="AE248">
        <v>0.160994</v>
      </c>
      <c r="AF248">
        <v>0.16159399999999999</v>
      </c>
      <c r="AG248">
        <v>9.8890000000000002E-3</v>
      </c>
      <c r="AH248">
        <v>26.199120000000001</v>
      </c>
      <c r="AI248">
        <v>18.650169999999999</v>
      </c>
      <c r="AJ248">
        <v>13.84009</v>
      </c>
      <c r="AK248">
        <v>42.629669999999997</v>
      </c>
      <c r="AL248" s="3">
        <v>101.7841</v>
      </c>
      <c r="AM248">
        <v>1.2937000000000001E-2</v>
      </c>
      <c r="AN248">
        <v>5.5130999999999999E-2</v>
      </c>
      <c r="AO248">
        <v>5.9449999999999998E-3</v>
      </c>
      <c r="AP248">
        <v>6.2837000000000004E-2</v>
      </c>
      <c r="AQ248">
        <v>5.9019000000000002E-2</v>
      </c>
      <c r="AR248">
        <v>6.8459999999999997E-3</v>
      </c>
      <c r="AS248">
        <v>23.113620000000001</v>
      </c>
      <c r="AT248">
        <v>14.23893</v>
      </c>
      <c r="AU248">
        <v>5.3139310000000002</v>
      </c>
      <c r="AV248">
        <v>57.130800000000001</v>
      </c>
      <c r="AW248">
        <v>99.999989999999997</v>
      </c>
      <c r="AX248" s="3">
        <v>3.0759000000000002E-2</v>
      </c>
      <c r="AY248">
        <v>0.14418800000000001</v>
      </c>
      <c r="AZ248">
        <v>2.2154E-2</v>
      </c>
      <c r="BA248">
        <v>0.20788200000000001</v>
      </c>
      <c r="BB248">
        <v>0.20563200000000001</v>
      </c>
      <c r="BC248">
        <v>2.2658999999999999E-2</v>
      </c>
      <c r="BD248">
        <v>43.445959999999999</v>
      </c>
      <c r="BE248">
        <v>39.899679999999996</v>
      </c>
      <c r="BF248">
        <v>17.805219999999998</v>
      </c>
      <c r="BG248">
        <v>101.7841</v>
      </c>
      <c r="BH248" s="3">
        <v>47</v>
      </c>
      <c r="BI248">
        <v>142</v>
      </c>
      <c r="BJ248">
        <v>70</v>
      </c>
      <c r="BK248">
        <v>251</v>
      </c>
      <c r="BL248">
        <v>228</v>
      </c>
      <c r="BM248">
        <v>76</v>
      </c>
      <c r="BR248" s="3">
        <v>4.0169999999999997E-3</v>
      </c>
      <c r="BS248">
        <v>1.3663E-2</v>
      </c>
      <c r="BT248">
        <v>5.9420000000000002E-3</v>
      </c>
      <c r="BU248">
        <v>2.7276000000000002E-2</v>
      </c>
      <c r="BV248">
        <v>2.2807999999999998E-2</v>
      </c>
      <c r="BW248">
        <v>6.4980000000000003E-3</v>
      </c>
      <c r="BX248">
        <v>0.18696499999999999</v>
      </c>
      <c r="BY248">
        <v>0.108019</v>
      </c>
      <c r="BZ248">
        <v>0.23567199999999999</v>
      </c>
      <c r="CB248" s="3">
        <v>-19146</v>
      </c>
      <c r="CC248">
        <v>-26687.8</v>
      </c>
      <c r="CD248">
        <v>20.8</v>
      </c>
      <c r="CE248" t="s">
        <v>0</v>
      </c>
      <c r="CF248" t="s">
        <v>0</v>
      </c>
      <c r="CG248" t="s">
        <v>531</v>
      </c>
      <c r="CH248">
        <v>63865.97</v>
      </c>
      <c r="CI248">
        <v>12.876340000000001</v>
      </c>
      <c r="CJ248">
        <v>365</v>
      </c>
      <c r="CK248" t="s">
        <v>560</v>
      </c>
      <c r="CL248" s="12">
        <f t="shared" si="12"/>
        <v>65.007999200159944</v>
      </c>
      <c r="CM248" s="11">
        <f t="shared" si="11"/>
        <v>0.81307109430566149</v>
      </c>
    </row>
    <row r="249" spans="1:91" x14ac:dyDescent="0.2">
      <c r="A249" t="str">
        <f t="shared" si="10"/>
        <v>AZ18 WHT06 ol44 prof 1</v>
      </c>
      <c r="B249" s="1" t="s">
        <v>561</v>
      </c>
      <c r="C249" s="10" t="s">
        <v>102</v>
      </c>
      <c r="D249" t="s">
        <v>58</v>
      </c>
      <c r="E249" s="10" t="s">
        <v>533</v>
      </c>
      <c r="F249" s="10" t="s">
        <v>60</v>
      </c>
      <c r="G249" s="10"/>
      <c r="H249">
        <v>59.755200000000002</v>
      </c>
      <c r="I249">
        <v>59.755200000000002</v>
      </c>
      <c r="J249">
        <v>59.755200000000002</v>
      </c>
      <c r="K249">
        <v>59.755200000000002</v>
      </c>
      <c r="L249">
        <v>59.755200000000002</v>
      </c>
      <c r="M249">
        <v>59.755200000000002</v>
      </c>
      <c r="N249">
        <v>59.755200000000002</v>
      </c>
      <c r="O249">
        <v>59.755200000000002</v>
      </c>
      <c r="P249">
        <v>59.755200000000002</v>
      </c>
      <c r="R249" s="3">
        <v>65</v>
      </c>
      <c r="S249">
        <v>65</v>
      </c>
      <c r="T249">
        <v>65</v>
      </c>
      <c r="U249">
        <v>15</v>
      </c>
      <c r="V249">
        <v>35</v>
      </c>
      <c r="W249">
        <v>50</v>
      </c>
      <c r="X249">
        <v>90</v>
      </c>
      <c r="Y249">
        <v>90</v>
      </c>
      <c r="Z249">
        <v>90</v>
      </c>
      <c r="AB249" s="3">
        <v>1.5789000000000001E-2</v>
      </c>
      <c r="AC249">
        <v>9.0052999999999994E-2</v>
      </c>
      <c r="AD249">
        <v>1.6347E-2</v>
      </c>
      <c r="AE249">
        <v>0.145791</v>
      </c>
      <c r="AF249">
        <v>0.16572600000000001</v>
      </c>
      <c r="AG249">
        <v>1.0000000000000001E-5</v>
      </c>
      <c r="AH249">
        <v>1.0000000000000001E-5</v>
      </c>
      <c r="AI249">
        <v>1.0000000000000001E-5</v>
      </c>
      <c r="AJ249">
        <v>1.0000000000000001E-5</v>
      </c>
      <c r="AK249">
        <v>0.14857200000000001</v>
      </c>
      <c r="AL249" s="3">
        <v>0.582318</v>
      </c>
      <c r="AM249">
        <v>3.2624029999999999</v>
      </c>
      <c r="AN249">
        <v>12.526350000000001</v>
      </c>
      <c r="AO249">
        <v>1.902687</v>
      </c>
      <c r="AP249">
        <v>14.79485</v>
      </c>
      <c r="AQ249">
        <v>15.73734</v>
      </c>
      <c r="AR249">
        <v>1.8E-3</v>
      </c>
      <c r="AS249">
        <v>2.294E-3</v>
      </c>
      <c r="AT249">
        <v>1.9849999999999998E-3</v>
      </c>
      <c r="AU249">
        <v>9.9799999999999997E-4</v>
      </c>
      <c r="AV249">
        <v>51.769289999999998</v>
      </c>
      <c r="AW249">
        <v>100</v>
      </c>
      <c r="AX249" s="3">
        <v>2.9832999999999998E-2</v>
      </c>
      <c r="AY249">
        <v>0.126002</v>
      </c>
      <c r="AZ249">
        <v>2.7268000000000001E-2</v>
      </c>
      <c r="BA249">
        <v>0.18825</v>
      </c>
      <c r="BB249">
        <v>0.21088999999999999</v>
      </c>
      <c r="BC249">
        <v>2.3E-5</v>
      </c>
      <c r="BD249">
        <v>1.7E-5</v>
      </c>
      <c r="BE249">
        <v>2.0999999999999999E-5</v>
      </c>
      <c r="BF249">
        <v>1.2999999999999999E-5</v>
      </c>
      <c r="BG249">
        <v>0.582318</v>
      </c>
      <c r="BH249" s="3">
        <v>47</v>
      </c>
      <c r="BI249">
        <v>123</v>
      </c>
      <c r="BJ249">
        <v>64</v>
      </c>
      <c r="BK249">
        <v>237</v>
      </c>
      <c r="BL249">
        <v>210</v>
      </c>
      <c r="BR249" s="3">
        <v>4.0850000000000001E-3</v>
      </c>
      <c r="BS249">
        <v>1.1906E-2</v>
      </c>
      <c r="BT249">
        <v>5.4310000000000001E-3</v>
      </c>
      <c r="BU249">
        <v>2.5427000000000002E-2</v>
      </c>
      <c r="BV249">
        <v>2.1520999999999998E-2</v>
      </c>
      <c r="BW249">
        <v>-5.8E-5</v>
      </c>
      <c r="BX249">
        <v>32673210000000</v>
      </c>
      <c r="BY249">
        <v>37851560000000</v>
      </c>
      <c r="BZ249">
        <v>31462730000000</v>
      </c>
      <c r="CB249" s="3">
        <v>-19141</v>
      </c>
      <c r="CC249">
        <v>-26687.8</v>
      </c>
      <c r="CD249">
        <v>20.8</v>
      </c>
      <c r="CE249" t="s">
        <v>0</v>
      </c>
      <c r="CF249" t="s">
        <v>0</v>
      </c>
      <c r="CG249" t="s">
        <v>531</v>
      </c>
      <c r="CH249">
        <v>63863.96</v>
      </c>
      <c r="CI249">
        <v>0.11840299999999999</v>
      </c>
      <c r="CJ249">
        <v>366</v>
      </c>
      <c r="CK249" t="s">
        <v>562</v>
      </c>
      <c r="CL249" s="12">
        <f t="shared" si="12"/>
        <v>70.007999200159944</v>
      </c>
      <c r="CM249" s="11">
        <f t="shared" si="11"/>
        <v>0.69684082624544352</v>
      </c>
    </row>
    <row r="250" spans="1:91" x14ac:dyDescent="0.2">
      <c r="A250" t="str">
        <f t="shared" si="10"/>
        <v xml:space="preserve">  </v>
      </c>
      <c r="B250" s="1" t="s">
        <v>563</v>
      </c>
      <c r="C250" s="10" t="s">
        <v>102</v>
      </c>
      <c r="E250" s="10"/>
      <c r="F250" s="10"/>
      <c r="G250" s="10"/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R250" s="3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B250" s="3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 s="3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 s="3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 s="3"/>
      <c r="BR250" s="3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B250" s="3">
        <v>-19136</v>
      </c>
      <c r="CC250">
        <v>-26687.9</v>
      </c>
      <c r="CD250">
        <v>20.9</v>
      </c>
      <c r="CE250" t="s">
        <v>0</v>
      </c>
      <c r="CF250" t="s">
        <v>0</v>
      </c>
      <c r="CG250" t="s">
        <v>531</v>
      </c>
      <c r="CH250">
        <v>63861.94</v>
      </c>
      <c r="CI250">
        <v>0</v>
      </c>
      <c r="CJ250">
        <v>367</v>
      </c>
      <c r="CK250" t="s">
        <v>564</v>
      </c>
      <c r="CL250" s="12">
        <f t="shared" si="12"/>
        <v>75.008999100179977</v>
      </c>
      <c r="CM250" s="11"/>
    </row>
    <row r="251" spans="1:91" x14ac:dyDescent="0.2">
      <c r="A251" t="str">
        <f t="shared" si="10"/>
        <v xml:space="preserve">  </v>
      </c>
      <c r="B251" s="1" t="s">
        <v>565</v>
      </c>
      <c r="C251" s="10" t="s">
        <v>102</v>
      </c>
      <c r="E251" s="10"/>
      <c r="F251" s="10"/>
      <c r="G251" s="10"/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R251" s="3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B251" s="3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 s="3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 s="3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 s="3"/>
      <c r="BR251" s="3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B251" s="3">
        <v>0</v>
      </c>
      <c r="CC251">
        <v>0</v>
      </c>
      <c r="CD251">
        <v>0</v>
      </c>
      <c r="CE251" t="s">
        <v>0</v>
      </c>
      <c r="CF251" t="s">
        <v>0</v>
      </c>
      <c r="CG251" t="s">
        <v>531</v>
      </c>
      <c r="CH251">
        <v>32279.1</v>
      </c>
      <c r="CI251">
        <v>0</v>
      </c>
      <c r="CJ251">
        <v>368</v>
      </c>
      <c r="CK251" t="s">
        <v>566</v>
      </c>
      <c r="CL251" s="12">
        <f t="shared" si="12"/>
        <v>32914.474622188507</v>
      </c>
      <c r="CM251" s="11"/>
    </row>
    <row r="252" spans="1:91" x14ac:dyDescent="0.2">
      <c r="A252" t="str">
        <f t="shared" si="10"/>
        <v xml:space="preserve">  </v>
      </c>
      <c r="B252" s="1" t="s">
        <v>567</v>
      </c>
      <c r="C252" s="10" t="s">
        <v>102</v>
      </c>
      <c r="E252" s="10"/>
      <c r="F252" s="10"/>
      <c r="G252" s="10"/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R252" s="3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B252" s="3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 s="3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 s="3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 s="3"/>
      <c r="BR252" s="3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B252" s="3">
        <v>0</v>
      </c>
      <c r="CC252">
        <v>0</v>
      </c>
      <c r="CD252">
        <v>0</v>
      </c>
      <c r="CE252" t="s">
        <v>0</v>
      </c>
      <c r="CF252" t="s">
        <v>0</v>
      </c>
      <c r="CG252" t="s">
        <v>531</v>
      </c>
      <c r="CH252">
        <v>32279.1</v>
      </c>
      <c r="CI252">
        <v>0</v>
      </c>
      <c r="CJ252">
        <v>369</v>
      </c>
      <c r="CK252" t="s">
        <v>566</v>
      </c>
      <c r="CL252" s="12">
        <f t="shared" si="12"/>
        <v>32914.474622188507</v>
      </c>
      <c r="CM252" s="11"/>
    </row>
    <row r="253" spans="1:91" x14ac:dyDescent="0.2">
      <c r="A253" t="str">
        <f t="shared" si="10"/>
        <v xml:space="preserve">  </v>
      </c>
      <c r="B253" s="1" t="s">
        <v>568</v>
      </c>
      <c r="C253" s="10" t="s">
        <v>102</v>
      </c>
      <c r="E253" s="10"/>
      <c r="F253" s="10"/>
      <c r="G253" s="10"/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R253" s="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B253" s="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 s="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 s="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 s="3"/>
      <c r="BR253" s="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B253" s="3">
        <v>0</v>
      </c>
      <c r="CC253">
        <v>0</v>
      </c>
      <c r="CD253">
        <v>0</v>
      </c>
      <c r="CE253" t="s">
        <v>0</v>
      </c>
      <c r="CF253" t="s">
        <v>0</v>
      </c>
      <c r="CG253" t="s">
        <v>531</v>
      </c>
      <c r="CH253">
        <v>32279.1</v>
      </c>
      <c r="CI253">
        <v>0</v>
      </c>
      <c r="CJ253">
        <v>370</v>
      </c>
      <c r="CK253" t="s">
        <v>566</v>
      </c>
      <c r="CL253" s="12">
        <f t="shared" si="12"/>
        <v>32914.474622188507</v>
      </c>
      <c r="CM253" s="11"/>
    </row>
    <row r="254" spans="1:91" x14ac:dyDescent="0.2">
      <c r="A254" t="str">
        <f t="shared" si="10"/>
        <v xml:space="preserve">  </v>
      </c>
      <c r="B254" s="1" t="s">
        <v>569</v>
      </c>
      <c r="C254" s="10" t="s">
        <v>102</v>
      </c>
      <c r="E254" s="10"/>
      <c r="F254" s="10"/>
      <c r="G254" s="10"/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R254" s="3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B254" s="3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 s="3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 s="3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 s="3"/>
      <c r="BR254" s="3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B254" s="3">
        <v>0</v>
      </c>
      <c r="CC254">
        <v>0</v>
      </c>
      <c r="CD254">
        <v>0</v>
      </c>
      <c r="CE254" t="s">
        <v>0</v>
      </c>
      <c r="CF254" t="s">
        <v>0</v>
      </c>
      <c r="CG254" t="s">
        <v>531</v>
      </c>
      <c r="CH254">
        <v>32279.1</v>
      </c>
      <c r="CI254">
        <v>0</v>
      </c>
      <c r="CJ254">
        <v>371</v>
      </c>
      <c r="CK254" t="s">
        <v>566</v>
      </c>
      <c r="CL254" s="12">
        <f t="shared" si="12"/>
        <v>32914.474622188507</v>
      </c>
      <c r="CM254" s="11"/>
    </row>
    <row r="255" spans="1:91" x14ac:dyDescent="0.2">
      <c r="A255" t="str">
        <f t="shared" si="10"/>
        <v xml:space="preserve">  </v>
      </c>
      <c r="B255" s="1" t="s">
        <v>570</v>
      </c>
      <c r="C255" s="10" t="s">
        <v>102</v>
      </c>
      <c r="E255" s="10"/>
      <c r="F255" s="10"/>
      <c r="G255" s="10"/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R255" s="3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B255" s="3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 s="3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 s="3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 s="3"/>
      <c r="BR255" s="3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B255" s="3">
        <v>0</v>
      </c>
      <c r="CC255">
        <v>0</v>
      </c>
      <c r="CD255">
        <v>0</v>
      </c>
      <c r="CE255" t="s">
        <v>0</v>
      </c>
      <c r="CF255" t="s">
        <v>0</v>
      </c>
      <c r="CG255" t="s">
        <v>531</v>
      </c>
      <c r="CH255">
        <v>32279.1</v>
      </c>
      <c r="CI255">
        <v>0</v>
      </c>
      <c r="CJ255">
        <v>372</v>
      </c>
      <c r="CK255" t="s">
        <v>566</v>
      </c>
      <c r="CL255" s="12">
        <f t="shared" si="12"/>
        <v>32914.474622188507</v>
      </c>
      <c r="CM255" s="11"/>
    </row>
    <row r="256" spans="1:91" x14ac:dyDescent="0.2">
      <c r="A256" t="str">
        <f t="shared" si="10"/>
        <v xml:space="preserve">  </v>
      </c>
      <c r="B256" s="1" t="s">
        <v>571</v>
      </c>
      <c r="C256" s="10" t="s">
        <v>102</v>
      </c>
      <c r="E256" s="10"/>
      <c r="F256" s="10"/>
      <c r="G256" s="10"/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R256" s="3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B256" s="3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 s="3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 s="3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 s="3"/>
      <c r="BR256" s="3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B256" s="3">
        <v>0</v>
      </c>
      <c r="CC256">
        <v>0</v>
      </c>
      <c r="CD256">
        <v>0</v>
      </c>
      <c r="CE256" t="s">
        <v>0</v>
      </c>
      <c r="CF256" t="s">
        <v>0</v>
      </c>
      <c r="CG256" t="s">
        <v>531</v>
      </c>
      <c r="CH256">
        <v>32279.1</v>
      </c>
      <c r="CI256">
        <v>0</v>
      </c>
      <c r="CJ256">
        <v>373</v>
      </c>
      <c r="CK256" t="s">
        <v>566</v>
      </c>
      <c r="CL256" s="12">
        <f t="shared" si="12"/>
        <v>32914.474622188507</v>
      </c>
      <c r="CM256" s="11"/>
    </row>
    <row r="257" spans="1:91" x14ac:dyDescent="0.2">
      <c r="A257" t="str">
        <f t="shared" si="10"/>
        <v xml:space="preserve">  </v>
      </c>
      <c r="B257" s="1" t="s">
        <v>572</v>
      </c>
      <c r="C257" s="10" t="s">
        <v>102</v>
      </c>
      <c r="E257" s="10"/>
      <c r="F257" s="10"/>
      <c r="G257" s="10"/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R257" s="3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B257" s="3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 s="3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 s="3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 s="3"/>
      <c r="BR257" s="3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B257" s="3">
        <v>0</v>
      </c>
      <c r="CC257">
        <v>0</v>
      </c>
      <c r="CD257">
        <v>0</v>
      </c>
      <c r="CE257" t="s">
        <v>0</v>
      </c>
      <c r="CF257" t="s">
        <v>0</v>
      </c>
      <c r="CG257" t="s">
        <v>531</v>
      </c>
      <c r="CH257">
        <v>32279.1</v>
      </c>
      <c r="CI257">
        <v>0</v>
      </c>
      <c r="CJ257">
        <v>374</v>
      </c>
      <c r="CK257" t="s">
        <v>566</v>
      </c>
      <c r="CL257" s="12">
        <f t="shared" si="12"/>
        <v>32914.474622188507</v>
      </c>
      <c r="CM257" s="11"/>
    </row>
    <row r="258" spans="1:91" x14ac:dyDescent="0.2">
      <c r="A258" t="str">
        <f t="shared" si="10"/>
        <v xml:space="preserve">  </v>
      </c>
      <c r="B258" s="1" t="s">
        <v>573</v>
      </c>
      <c r="C258" s="10" t="s">
        <v>102</v>
      </c>
      <c r="E258" s="10"/>
      <c r="F258" s="10"/>
      <c r="G258" s="10"/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R258" s="3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B258" s="3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 s="3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 s="3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 s="3"/>
      <c r="BR258" s="3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B258" s="3">
        <v>0</v>
      </c>
      <c r="CC258">
        <v>0</v>
      </c>
      <c r="CD258">
        <v>0</v>
      </c>
      <c r="CE258" t="s">
        <v>0</v>
      </c>
      <c r="CF258" t="s">
        <v>0</v>
      </c>
      <c r="CG258" t="s">
        <v>531</v>
      </c>
      <c r="CH258">
        <v>32279.1</v>
      </c>
      <c r="CI258">
        <v>0</v>
      </c>
      <c r="CJ258">
        <v>375</v>
      </c>
      <c r="CK258" t="s">
        <v>566</v>
      </c>
      <c r="CL258" s="12">
        <f t="shared" si="12"/>
        <v>32914.474622188507</v>
      </c>
      <c r="CM258" s="11"/>
    </row>
    <row r="259" spans="1:91" x14ac:dyDescent="0.2">
      <c r="A259" t="str">
        <f t="shared" si="10"/>
        <v xml:space="preserve">  </v>
      </c>
      <c r="B259" s="1" t="s">
        <v>574</v>
      </c>
      <c r="C259" s="10" t="s">
        <v>102</v>
      </c>
      <c r="E259" s="10"/>
      <c r="F259" s="10"/>
      <c r="G259" s="10"/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R259" s="3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B259" s="3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 s="3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 s="3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 s="3"/>
      <c r="BR259" s="3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B259" s="3">
        <v>0</v>
      </c>
      <c r="CC259">
        <v>0</v>
      </c>
      <c r="CD259">
        <v>0</v>
      </c>
      <c r="CE259" t="s">
        <v>0</v>
      </c>
      <c r="CF259" t="s">
        <v>0</v>
      </c>
      <c r="CG259" t="s">
        <v>531</v>
      </c>
      <c r="CH259">
        <v>32279.1</v>
      </c>
      <c r="CI259">
        <v>0</v>
      </c>
      <c r="CJ259">
        <v>376</v>
      </c>
      <c r="CK259" t="s">
        <v>566</v>
      </c>
      <c r="CL259" s="12">
        <f t="shared" si="12"/>
        <v>32914.474622188507</v>
      </c>
      <c r="CM259" s="11"/>
    </row>
    <row r="260" spans="1:91" x14ac:dyDescent="0.2">
      <c r="A260" t="str">
        <f t="shared" ref="A260:A323" si="13">CONCATENATE( D260," ", E260, " ", F260)</f>
        <v xml:space="preserve">  </v>
      </c>
      <c r="B260" s="1" t="s">
        <v>575</v>
      </c>
      <c r="C260" s="10" t="s">
        <v>102</v>
      </c>
      <c r="E260" s="10"/>
      <c r="F260" s="10"/>
      <c r="G260" s="10"/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R260" s="3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B260" s="3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 s="3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 s="3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 s="3"/>
      <c r="BR260" s="3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B260" s="3">
        <v>0</v>
      </c>
      <c r="CC260">
        <v>0</v>
      </c>
      <c r="CD260">
        <v>0</v>
      </c>
      <c r="CE260" t="s">
        <v>0</v>
      </c>
      <c r="CF260" t="s">
        <v>0</v>
      </c>
      <c r="CG260" t="s">
        <v>531</v>
      </c>
      <c r="CH260">
        <v>32279.1</v>
      </c>
      <c r="CI260">
        <v>0</v>
      </c>
      <c r="CJ260">
        <v>377</v>
      </c>
      <c r="CK260" t="s">
        <v>566</v>
      </c>
      <c r="CL260" s="12">
        <f t="shared" si="12"/>
        <v>32914.474622188507</v>
      </c>
      <c r="CM260" s="11"/>
    </row>
    <row r="261" spans="1:91" x14ac:dyDescent="0.2">
      <c r="A261" t="str">
        <f t="shared" si="13"/>
        <v xml:space="preserve">  </v>
      </c>
      <c r="B261" s="1" t="s">
        <v>576</v>
      </c>
      <c r="C261" s="10" t="s">
        <v>102</v>
      </c>
      <c r="E261" s="10"/>
      <c r="F261" s="10"/>
      <c r="G261" s="10"/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R261" s="3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B261" s="3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 s="3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 s="3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 s="3"/>
      <c r="BR261" s="3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B261" s="3">
        <v>0</v>
      </c>
      <c r="CC261">
        <v>0</v>
      </c>
      <c r="CD261">
        <v>0</v>
      </c>
      <c r="CE261" t="s">
        <v>0</v>
      </c>
      <c r="CF261" t="s">
        <v>0</v>
      </c>
      <c r="CG261" t="s">
        <v>531</v>
      </c>
      <c r="CH261">
        <v>32279.1</v>
      </c>
      <c r="CI261">
        <v>0</v>
      </c>
      <c r="CJ261">
        <v>378</v>
      </c>
      <c r="CK261" t="s">
        <v>566</v>
      </c>
      <c r="CL261" s="12">
        <f t="shared" si="12"/>
        <v>32914.474622188507</v>
      </c>
      <c r="CM261" s="11"/>
    </row>
    <row r="262" spans="1:91" x14ac:dyDescent="0.2">
      <c r="A262" t="str">
        <f t="shared" si="13"/>
        <v xml:space="preserve">  </v>
      </c>
      <c r="B262" s="1" t="s">
        <v>577</v>
      </c>
      <c r="C262" s="10" t="s">
        <v>102</v>
      </c>
      <c r="E262" s="10"/>
      <c r="F262" s="10"/>
      <c r="G262" s="10"/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R262" s="3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B262" s="3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 s="3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 s="3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 s="3"/>
      <c r="BR262" s="3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B262" s="3">
        <v>0</v>
      </c>
      <c r="CC262">
        <v>0</v>
      </c>
      <c r="CD262">
        <v>0</v>
      </c>
      <c r="CE262" t="s">
        <v>0</v>
      </c>
      <c r="CF262" t="s">
        <v>0</v>
      </c>
      <c r="CG262" t="s">
        <v>531</v>
      </c>
      <c r="CH262">
        <v>32279.1</v>
      </c>
      <c r="CI262">
        <v>0</v>
      </c>
      <c r="CJ262">
        <v>379</v>
      </c>
      <c r="CK262" t="s">
        <v>566</v>
      </c>
      <c r="CL262" s="12">
        <f t="shared" si="12"/>
        <v>32914.474622188507</v>
      </c>
      <c r="CM262" s="11"/>
    </row>
    <row r="263" spans="1:91" x14ac:dyDescent="0.2">
      <c r="A263" t="str">
        <f t="shared" si="13"/>
        <v xml:space="preserve">  </v>
      </c>
      <c r="B263" s="1" t="s">
        <v>578</v>
      </c>
      <c r="C263" s="10" t="s">
        <v>102</v>
      </c>
      <c r="E263" s="10"/>
      <c r="F263" s="10"/>
      <c r="G263" s="10"/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R263" s="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B263" s="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 s="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 s="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 s="3"/>
      <c r="BR263" s="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B263" s="3">
        <v>0</v>
      </c>
      <c r="CC263">
        <v>0</v>
      </c>
      <c r="CD263">
        <v>0</v>
      </c>
      <c r="CE263" t="s">
        <v>0</v>
      </c>
      <c r="CF263" t="s">
        <v>0</v>
      </c>
      <c r="CG263" t="s">
        <v>531</v>
      </c>
      <c r="CH263">
        <v>32279.1</v>
      </c>
      <c r="CI263">
        <v>0</v>
      </c>
      <c r="CJ263">
        <v>380</v>
      </c>
      <c r="CK263" t="s">
        <v>566</v>
      </c>
      <c r="CL263" s="12">
        <f t="shared" ref="CL263:CL326" si="14">CL262+SQRT((CB263-CB262)^2+(CC263-CC262)^2)</f>
        <v>32914.474622188507</v>
      </c>
      <c r="CM263" s="11"/>
    </row>
    <row r="264" spans="1:91" x14ac:dyDescent="0.2">
      <c r="A264" t="str">
        <f t="shared" si="13"/>
        <v xml:space="preserve">  </v>
      </c>
      <c r="B264" s="1" t="s">
        <v>579</v>
      </c>
      <c r="C264" s="10" t="s">
        <v>102</v>
      </c>
      <c r="E264" s="10"/>
      <c r="F264" s="10"/>
      <c r="G264" s="10"/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R264" s="3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B264" s="3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 s="3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 s="3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 s="3"/>
      <c r="BR264" s="3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B264" s="3">
        <v>0</v>
      </c>
      <c r="CC264">
        <v>0</v>
      </c>
      <c r="CD264">
        <v>0</v>
      </c>
      <c r="CE264" t="s">
        <v>0</v>
      </c>
      <c r="CF264" t="s">
        <v>0</v>
      </c>
      <c r="CG264" t="s">
        <v>531</v>
      </c>
      <c r="CH264">
        <v>32279.1</v>
      </c>
      <c r="CI264">
        <v>0</v>
      </c>
      <c r="CJ264">
        <v>381</v>
      </c>
      <c r="CK264" t="s">
        <v>566</v>
      </c>
      <c r="CL264" s="12">
        <f t="shared" si="14"/>
        <v>32914.474622188507</v>
      </c>
      <c r="CM264" s="11"/>
    </row>
    <row r="265" spans="1:91" x14ac:dyDescent="0.2">
      <c r="A265" t="str">
        <f t="shared" si="13"/>
        <v xml:space="preserve">  </v>
      </c>
      <c r="B265" s="1" t="s">
        <v>580</v>
      </c>
      <c r="C265" s="10" t="s">
        <v>102</v>
      </c>
      <c r="E265" s="10"/>
      <c r="F265" s="10"/>
      <c r="G265" s="10"/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R265" s="3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B265" s="3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 s="3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 s="3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 s="3"/>
      <c r="BR265" s="3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B265" s="3">
        <v>0</v>
      </c>
      <c r="CC265">
        <v>0</v>
      </c>
      <c r="CD265">
        <v>0</v>
      </c>
      <c r="CE265" t="s">
        <v>0</v>
      </c>
      <c r="CF265" t="s">
        <v>0</v>
      </c>
      <c r="CG265" t="s">
        <v>531</v>
      </c>
      <c r="CH265">
        <v>32279.1</v>
      </c>
      <c r="CI265">
        <v>0</v>
      </c>
      <c r="CJ265">
        <v>382</v>
      </c>
      <c r="CK265" t="s">
        <v>566</v>
      </c>
      <c r="CL265" s="12">
        <f t="shared" si="14"/>
        <v>32914.474622188507</v>
      </c>
      <c r="CM265" s="11"/>
    </row>
    <row r="266" spans="1:91" x14ac:dyDescent="0.2">
      <c r="A266" t="str">
        <f t="shared" si="13"/>
        <v xml:space="preserve">  </v>
      </c>
      <c r="B266" s="1" t="s">
        <v>581</v>
      </c>
      <c r="C266" s="10" t="s">
        <v>102</v>
      </c>
      <c r="E266" s="10"/>
      <c r="F266" s="10"/>
      <c r="G266" s="10"/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R266" s="3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B266" s="3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 s="3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 s="3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 s="3"/>
      <c r="BR266" s="3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B266" s="3">
        <v>0</v>
      </c>
      <c r="CC266">
        <v>0</v>
      </c>
      <c r="CD266">
        <v>0</v>
      </c>
      <c r="CE266" t="s">
        <v>0</v>
      </c>
      <c r="CF266" t="s">
        <v>0</v>
      </c>
      <c r="CG266" t="s">
        <v>531</v>
      </c>
      <c r="CH266">
        <v>32279.1</v>
      </c>
      <c r="CI266">
        <v>0</v>
      </c>
      <c r="CJ266">
        <v>383</v>
      </c>
      <c r="CK266" t="s">
        <v>566</v>
      </c>
      <c r="CL266" s="12">
        <f t="shared" si="14"/>
        <v>32914.474622188507</v>
      </c>
      <c r="CM266" s="11"/>
    </row>
    <row r="267" spans="1:91" x14ac:dyDescent="0.2">
      <c r="A267" t="str">
        <f t="shared" si="13"/>
        <v xml:space="preserve">  </v>
      </c>
      <c r="B267" s="1" t="s">
        <v>582</v>
      </c>
      <c r="C267" s="10" t="s">
        <v>102</v>
      </c>
      <c r="E267" s="10"/>
      <c r="F267" s="10"/>
      <c r="G267" s="10"/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R267" s="3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B267" s="3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 s="3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 s="3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 s="3"/>
      <c r="BR267" s="3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B267" s="3">
        <v>0</v>
      </c>
      <c r="CC267">
        <v>0</v>
      </c>
      <c r="CD267">
        <v>0</v>
      </c>
      <c r="CE267" t="s">
        <v>0</v>
      </c>
      <c r="CF267" t="s">
        <v>0</v>
      </c>
      <c r="CG267" t="s">
        <v>531</v>
      </c>
      <c r="CH267">
        <v>32279.1</v>
      </c>
      <c r="CI267">
        <v>0</v>
      </c>
      <c r="CJ267">
        <v>384</v>
      </c>
      <c r="CK267" t="s">
        <v>566</v>
      </c>
      <c r="CL267" s="12">
        <f t="shared" si="14"/>
        <v>32914.474622188507</v>
      </c>
      <c r="CM267" s="11"/>
    </row>
    <row r="268" spans="1:91" x14ac:dyDescent="0.2">
      <c r="A268" t="str">
        <f t="shared" si="13"/>
        <v xml:space="preserve">  </v>
      </c>
      <c r="B268" s="1" t="s">
        <v>583</v>
      </c>
      <c r="C268" s="10" t="s">
        <v>102</v>
      </c>
      <c r="E268" s="10"/>
      <c r="F268" s="10"/>
      <c r="G268" s="10"/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R268" s="3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B268" s="3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 s="3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 s="3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 s="3"/>
      <c r="BR268" s="3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B268" s="3">
        <v>0</v>
      </c>
      <c r="CC268">
        <v>0</v>
      </c>
      <c r="CD268">
        <v>0</v>
      </c>
      <c r="CE268" t="s">
        <v>0</v>
      </c>
      <c r="CF268" t="s">
        <v>0</v>
      </c>
      <c r="CG268" t="s">
        <v>531</v>
      </c>
      <c r="CH268">
        <v>32279.1</v>
      </c>
      <c r="CI268">
        <v>0</v>
      </c>
      <c r="CJ268">
        <v>385</v>
      </c>
      <c r="CK268" t="s">
        <v>566</v>
      </c>
      <c r="CL268" s="12">
        <f t="shared" si="14"/>
        <v>32914.474622188507</v>
      </c>
      <c r="CM268" s="11"/>
    </row>
    <row r="269" spans="1:91" x14ac:dyDescent="0.2">
      <c r="A269" t="str">
        <f t="shared" si="13"/>
        <v xml:space="preserve">  </v>
      </c>
      <c r="B269" s="1" t="s">
        <v>584</v>
      </c>
      <c r="C269" s="10" t="s">
        <v>102</v>
      </c>
      <c r="E269" s="10"/>
      <c r="F269" s="10"/>
      <c r="G269" s="10"/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R269" s="3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B269" s="3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 s="3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 s="3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 s="3"/>
      <c r="BR269" s="3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B269" s="3">
        <v>0</v>
      </c>
      <c r="CC269">
        <v>0</v>
      </c>
      <c r="CD269">
        <v>0</v>
      </c>
      <c r="CE269" t="s">
        <v>0</v>
      </c>
      <c r="CF269" t="s">
        <v>0</v>
      </c>
      <c r="CG269" t="s">
        <v>531</v>
      </c>
      <c r="CH269">
        <v>32279.1</v>
      </c>
      <c r="CI269">
        <v>0</v>
      </c>
      <c r="CJ269">
        <v>386</v>
      </c>
      <c r="CK269" t="s">
        <v>566</v>
      </c>
      <c r="CL269" s="12">
        <f t="shared" si="14"/>
        <v>32914.474622188507</v>
      </c>
      <c r="CM269" s="11"/>
    </row>
    <row r="270" spans="1:91" x14ac:dyDescent="0.2">
      <c r="A270" t="str">
        <f t="shared" si="13"/>
        <v xml:space="preserve">  </v>
      </c>
      <c r="B270" s="1" t="s">
        <v>585</v>
      </c>
      <c r="C270" s="10" t="s">
        <v>102</v>
      </c>
      <c r="E270" s="10"/>
      <c r="F270" s="10"/>
      <c r="G270" s="10"/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R270" s="3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B270" s="3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 s="3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 s="3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 s="3"/>
      <c r="BR270" s="3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B270" s="3">
        <v>0</v>
      </c>
      <c r="CC270">
        <v>0</v>
      </c>
      <c r="CD270">
        <v>0</v>
      </c>
      <c r="CE270" t="s">
        <v>0</v>
      </c>
      <c r="CF270" t="s">
        <v>0</v>
      </c>
      <c r="CG270" t="s">
        <v>531</v>
      </c>
      <c r="CH270">
        <v>32279.1</v>
      </c>
      <c r="CI270">
        <v>0</v>
      </c>
      <c r="CJ270">
        <v>387</v>
      </c>
      <c r="CK270" t="s">
        <v>566</v>
      </c>
      <c r="CL270" s="12">
        <f t="shared" si="14"/>
        <v>32914.474622188507</v>
      </c>
      <c r="CM270" s="11"/>
    </row>
    <row r="271" spans="1:91" x14ac:dyDescent="0.2">
      <c r="A271" t="str">
        <f t="shared" si="13"/>
        <v xml:space="preserve">  </v>
      </c>
      <c r="B271" s="1" t="s">
        <v>586</v>
      </c>
      <c r="C271" s="10" t="s">
        <v>102</v>
      </c>
      <c r="E271" s="10"/>
      <c r="F271" s="10"/>
      <c r="G271" s="10"/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R271" s="3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B271" s="3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 s="3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 s="3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 s="3"/>
      <c r="BR271" s="3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B271" s="3">
        <v>0</v>
      </c>
      <c r="CC271">
        <v>0</v>
      </c>
      <c r="CD271">
        <v>0</v>
      </c>
      <c r="CE271" t="s">
        <v>0</v>
      </c>
      <c r="CF271" t="s">
        <v>0</v>
      </c>
      <c r="CG271" t="s">
        <v>531</v>
      </c>
      <c r="CH271">
        <v>32279.1</v>
      </c>
      <c r="CI271">
        <v>0</v>
      </c>
      <c r="CJ271">
        <v>388</v>
      </c>
      <c r="CK271" t="s">
        <v>566</v>
      </c>
      <c r="CL271" s="12">
        <f t="shared" si="14"/>
        <v>32914.474622188507</v>
      </c>
      <c r="CM271" s="11"/>
    </row>
    <row r="272" spans="1:91" x14ac:dyDescent="0.2">
      <c r="A272" t="str">
        <f t="shared" si="13"/>
        <v xml:space="preserve">  </v>
      </c>
      <c r="B272" s="1" t="s">
        <v>587</v>
      </c>
      <c r="C272" s="10" t="s">
        <v>102</v>
      </c>
      <c r="E272" s="10"/>
      <c r="F272" s="10"/>
      <c r="G272" s="10"/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R272" s="3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B272" s="3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 s="3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 s="3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 s="3"/>
      <c r="BR272" s="3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B272" s="3">
        <v>0</v>
      </c>
      <c r="CC272">
        <v>0</v>
      </c>
      <c r="CD272">
        <v>0</v>
      </c>
      <c r="CE272" t="s">
        <v>0</v>
      </c>
      <c r="CF272" t="s">
        <v>0</v>
      </c>
      <c r="CG272" t="s">
        <v>531</v>
      </c>
      <c r="CH272">
        <v>32279.1</v>
      </c>
      <c r="CI272">
        <v>0</v>
      </c>
      <c r="CJ272">
        <v>389</v>
      </c>
      <c r="CK272" t="s">
        <v>566</v>
      </c>
      <c r="CL272" s="12">
        <f t="shared" si="14"/>
        <v>32914.474622188507</v>
      </c>
      <c r="CM272" s="11"/>
    </row>
    <row r="273" spans="1:91" x14ac:dyDescent="0.2">
      <c r="A273" t="str">
        <f t="shared" si="13"/>
        <v xml:space="preserve">  </v>
      </c>
      <c r="B273" s="1" t="s">
        <v>588</v>
      </c>
      <c r="C273" s="10" t="s">
        <v>102</v>
      </c>
      <c r="E273" s="10"/>
      <c r="F273" s="10"/>
      <c r="G273" s="10"/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R273" s="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B273" s="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 s="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 s="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 s="3"/>
      <c r="BR273" s="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B273" s="3">
        <v>0</v>
      </c>
      <c r="CC273">
        <v>0</v>
      </c>
      <c r="CD273">
        <v>0</v>
      </c>
      <c r="CE273" t="s">
        <v>0</v>
      </c>
      <c r="CF273" t="s">
        <v>0</v>
      </c>
      <c r="CG273" t="s">
        <v>531</v>
      </c>
      <c r="CH273">
        <v>32279.1</v>
      </c>
      <c r="CI273">
        <v>0</v>
      </c>
      <c r="CJ273">
        <v>390</v>
      </c>
      <c r="CK273" t="s">
        <v>566</v>
      </c>
      <c r="CL273" s="12">
        <f t="shared" si="14"/>
        <v>32914.474622188507</v>
      </c>
      <c r="CM273" s="11"/>
    </row>
    <row r="274" spans="1:91" x14ac:dyDescent="0.2">
      <c r="A274" t="str">
        <f t="shared" si="13"/>
        <v xml:space="preserve">  </v>
      </c>
      <c r="B274" s="1" t="s">
        <v>589</v>
      </c>
      <c r="C274" s="10" t="s">
        <v>102</v>
      </c>
      <c r="E274" s="10"/>
      <c r="F274" s="10"/>
      <c r="G274" s="10"/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R274" s="3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B274" s="3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 s="3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 s="3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 s="3"/>
      <c r="BR274" s="3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B274" s="3">
        <v>0</v>
      </c>
      <c r="CC274">
        <v>0</v>
      </c>
      <c r="CD274">
        <v>0</v>
      </c>
      <c r="CE274" t="s">
        <v>0</v>
      </c>
      <c r="CF274" t="s">
        <v>0</v>
      </c>
      <c r="CG274" t="s">
        <v>531</v>
      </c>
      <c r="CH274">
        <v>32279.1</v>
      </c>
      <c r="CI274">
        <v>0</v>
      </c>
      <c r="CJ274">
        <v>391</v>
      </c>
      <c r="CK274" t="s">
        <v>566</v>
      </c>
      <c r="CL274" s="12">
        <f t="shared" si="14"/>
        <v>32914.474622188507</v>
      </c>
      <c r="CM274" s="11"/>
    </row>
    <row r="275" spans="1:91" x14ac:dyDescent="0.2">
      <c r="A275" t="str">
        <f t="shared" si="13"/>
        <v xml:space="preserve">  </v>
      </c>
      <c r="B275" s="1" t="s">
        <v>590</v>
      </c>
      <c r="C275" s="10" t="s">
        <v>102</v>
      </c>
      <c r="E275" s="10"/>
      <c r="F275" s="10"/>
      <c r="G275" s="10"/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R275" s="3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B275" s="3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 s="3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 s="3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 s="3"/>
      <c r="BR275" s="3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B275" s="3">
        <v>0</v>
      </c>
      <c r="CC275">
        <v>0</v>
      </c>
      <c r="CD275">
        <v>0</v>
      </c>
      <c r="CE275" t="s">
        <v>0</v>
      </c>
      <c r="CF275" t="s">
        <v>0</v>
      </c>
      <c r="CG275" t="s">
        <v>531</v>
      </c>
      <c r="CH275">
        <v>32279.1</v>
      </c>
      <c r="CI275">
        <v>0</v>
      </c>
      <c r="CJ275">
        <v>392</v>
      </c>
      <c r="CK275" t="s">
        <v>591</v>
      </c>
      <c r="CL275" s="12">
        <f t="shared" si="14"/>
        <v>32914.474622188507</v>
      </c>
      <c r="CM275" s="11"/>
    </row>
    <row r="276" spans="1:91" x14ac:dyDescent="0.2">
      <c r="A276" t="str">
        <f t="shared" si="13"/>
        <v xml:space="preserve">  </v>
      </c>
      <c r="B276" s="1" t="s">
        <v>592</v>
      </c>
      <c r="C276" s="10" t="s">
        <v>102</v>
      </c>
      <c r="E276" s="10"/>
      <c r="F276" s="10"/>
      <c r="G276" s="10"/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R276" s="3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B276" s="3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 s="3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 s="3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 s="3"/>
      <c r="BR276" s="3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B276" s="3">
        <v>0</v>
      </c>
      <c r="CC276">
        <v>0</v>
      </c>
      <c r="CD276">
        <v>0</v>
      </c>
      <c r="CE276" t="s">
        <v>0</v>
      </c>
      <c r="CF276" t="s">
        <v>0</v>
      </c>
      <c r="CG276" t="s">
        <v>531</v>
      </c>
      <c r="CH276">
        <v>32279.1</v>
      </c>
      <c r="CI276">
        <v>0</v>
      </c>
      <c r="CJ276">
        <v>393</v>
      </c>
      <c r="CK276" t="s">
        <v>591</v>
      </c>
      <c r="CL276" s="12">
        <f t="shared" si="14"/>
        <v>32914.474622188507</v>
      </c>
      <c r="CM276" s="11"/>
    </row>
    <row r="277" spans="1:91" x14ac:dyDescent="0.2">
      <c r="A277" t="str">
        <f t="shared" si="13"/>
        <v xml:space="preserve">  </v>
      </c>
      <c r="B277" s="1" t="s">
        <v>593</v>
      </c>
      <c r="C277" s="10" t="s">
        <v>102</v>
      </c>
      <c r="E277" s="10"/>
      <c r="F277" s="10"/>
      <c r="G277" s="10"/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R277" s="3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B277" s="3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 s="3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 s="3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 s="3"/>
      <c r="BR277" s="3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B277" s="3">
        <v>0</v>
      </c>
      <c r="CC277">
        <v>0</v>
      </c>
      <c r="CD277">
        <v>0</v>
      </c>
      <c r="CE277" t="s">
        <v>0</v>
      </c>
      <c r="CF277" t="s">
        <v>0</v>
      </c>
      <c r="CG277" t="s">
        <v>531</v>
      </c>
      <c r="CH277">
        <v>32279.1</v>
      </c>
      <c r="CI277">
        <v>0</v>
      </c>
      <c r="CJ277">
        <v>394</v>
      </c>
      <c r="CK277" t="s">
        <v>591</v>
      </c>
      <c r="CL277" s="12">
        <f t="shared" si="14"/>
        <v>32914.474622188507</v>
      </c>
      <c r="CM277" s="11"/>
    </row>
    <row r="278" spans="1:91" x14ac:dyDescent="0.2">
      <c r="A278" t="str">
        <f t="shared" si="13"/>
        <v xml:space="preserve">  </v>
      </c>
      <c r="B278" s="1" t="s">
        <v>594</v>
      </c>
      <c r="C278" s="10" t="s">
        <v>102</v>
      </c>
      <c r="E278" s="10"/>
      <c r="F278" s="10"/>
      <c r="G278" s="10"/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R278" s="3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B278" s="3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 s="3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 s="3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 s="3"/>
      <c r="BR278" s="3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B278" s="3">
        <v>0</v>
      </c>
      <c r="CC278">
        <v>0</v>
      </c>
      <c r="CD278">
        <v>0</v>
      </c>
      <c r="CE278" t="s">
        <v>0</v>
      </c>
      <c r="CF278" t="s">
        <v>0</v>
      </c>
      <c r="CG278" t="s">
        <v>531</v>
      </c>
      <c r="CH278">
        <v>32279.1</v>
      </c>
      <c r="CI278">
        <v>0</v>
      </c>
      <c r="CJ278">
        <v>395</v>
      </c>
      <c r="CK278" t="s">
        <v>591</v>
      </c>
      <c r="CL278" s="12">
        <f t="shared" si="14"/>
        <v>32914.474622188507</v>
      </c>
      <c r="CM278" s="11"/>
    </row>
    <row r="279" spans="1:91" x14ac:dyDescent="0.2">
      <c r="A279" t="str">
        <f t="shared" si="13"/>
        <v xml:space="preserve">  </v>
      </c>
      <c r="B279" s="1" t="s">
        <v>595</v>
      </c>
      <c r="C279" s="10" t="s">
        <v>102</v>
      </c>
      <c r="E279" s="10"/>
      <c r="F279" s="10"/>
      <c r="G279" s="10"/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R279" s="3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B279" s="3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 s="3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 s="3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 s="3"/>
      <c r="BR279" s="3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B279" s="3">
        <v>0</v>
      </c>
      <c r="CC279">
        <v>0</v>
      </c>
      <c r="CD279">
        <v>0</v>
      </c>
      <c r="CE279" t="s">
        <v>0</v>
      </c>
      <c r="CF279" t="s">
        <v>0</v>
      </c>
      <c r="CG279" t="s">
        <v>531</v>
      </c>
      <c r="CH279">
        <v>32279.1</v>
      </c>
      <c r="CI279">
        <v>0</v>
      </c>
      <c r="CJ279">
        <v>396</v>
      </c>
      <c r="CK279" t="s">
        <v>591</v>
      </c>
      <c r="CL279" s="12">
        <f t="shared" si="14"/>
        <v>32914.474622188507</v>
      </c>
      <c r="CM279" s="11"/>
    </row>
    <row r="280" spans="1:91" x14ac:dyDescent="0.2">
      <c r="A280" t="str">
        <f t="shared" si="13"/>
        <v xml:space="preserve">  </v>
      </c>
      <c r="B280" s="1" t="s">
        <v>596</v>
      </c>
      <c r="C280" s="10" t="s">
        <v>102</v>
      </c>
      <c r="E280" s="10"/>
      <c r="F280" s="10"/>
      <c r="G280" s="10"/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R280" s="3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B280" s="3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 s="3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 s="3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 s="3"/>
      <c r="BR280" s="3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B280" s="3">
        <v>0</v>
      </c>
      <c r="CC280">
        <v>0</v>
      </c>
      <c r="CD280">
        <v>0</v>
      </c>
      <c r="CE280" t="s">
        <v>0</v>
      </c>
      <c r="CF280" t="s">
        <v>0</v>
      </c>
      <c r="CG280" t="s">
        <v>531</v>
      </c>
      <c r="CH280">
        <v>32279.1</v>
      </c>
      <c r="CI280">
        <v>0</v>
      </c>
      <c r="CJ280">
        <v>397</v>
      </c>
      <c r="CK280" t="s">
        <v>591</v>
      </c>
      <c r="CL280" s="12">
        <f t="shared" si="14"/>
        <v>32914.474622188507</v>
      </c>
      <c r="CM280" s="11"/>
    </row>
    <row r="281" spans="1:91" x14ac:dyDescent="0.2">
      <c r="A281" t="str">
        <f t="shared" si="13"/>
        <v xml:space="preserve">  </v>
      </c>
      <c r="B281" s="1" t="s">
        <v>597</v>
      </c>
      <c r="C281" s="10" t="s">
        <v>102</v>
      </c>
      <c r="E281" s="10"/>
      <c r="F281" s="10"/>
      <c r="G281" s="10"/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R281" s="3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B281" s="3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 s="3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 s="3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 s="3"/>
      <c r="BR281" s="3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B281" s="3">
        <v>0</v>
      </c>
      <c r="CC281">
        <v>0</v>
      </c>
      <c r="CD281">
        <v>0</v>
      </c>
      <c r="CE281" t="s">
        <v>0</v>
      </c>
      <c r="CF281" t="s">
        <v>0</v>
      </c>
      <c r="CG281" t="s">
        <v>531</v>
      </c>
      <c r="CH281">
        <v>32279.1</v>
      </c>
      <c r="CI281">
        <v>0</v>
      </c>
      <c r="CJ281">
        <v>398</v>
      </c>
      <c r="CK281" t="s">
        <v>591</v>
      </c>
      <c r="CL281" s="12">
        <f t="shared" si="14"/>
        <v>32914.474622188507</v>
      </c>
      <c r="CM281" s="11"/>
    </row>
    <row r="282" spans="1:91" x14ac:dyDescent="0.2">
      <c r="A282" t="str">
        <f t="shared" si="13"/>
        <v xml:space="preserve">  </v>
      </c>
      <c r="B282" s="1" t="s">
        <v>598</v>
      </c>
      <c r="C282" s="10" t="s">
        <v>102</v>
      </c>
      <c r="E282" s="10"/>
      <c r="F282" s="10"/>
      <c r="G282" s="10"/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R282" s="3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B282" s="3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 s="3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 s="3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 s="3"/>
      <c r="BR282" s="3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B282" s="3">
        <v>0</v>
      </c>
      <c r="CC282">
        <v>0</v>
      </c>
      <c r="CD282">
        <v>0</v>
      </c>
      <c r="CE282" t="s">
        <v>0</v>
      </c>
      <c r="CF282" t="s">
        <v>0</v>
      </c>
      <c r="CG282" t="s">
        <v>531</v>
      </c>
      <c r="CH282">
        <v>32279.1</v>
      </c>
      <c r="CI282">
        <v>0</v>
      </c>
      <c r="CJ282">
        <v>399</v>
      </c>
      <c r="CK282" t="s">
        <v>591</v>
      </c>
      <c r="CL282" s="12">
        <f t="shared" si="14"/>
        <v>32914.474622188507</v>
      </c>
      <c r="CM282" s="11"/>
    </row>
    <row r="283" spans="1:91" x14ac:dyDescent="0.2">
      <c r="A283" t="str">
        <f t="shared" si="13"/>
        <v xml:space="preserve">  </v>
      </c>
      <c r="B283" s="1" t="s">
        <v>599</v>
      </c>
      <c r="C283" s="10" t="s">
        <v>102</v>
      </c>
      <c r="E283" s="10"/>
      <c r="F283" s="10"/>
      <c r="G283" s="10"/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R283" s="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B283" s="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 s="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 s="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 s="3"/>
      <c r="BR283" s="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B283" s="3">
        <v>0</v>
      </c>
      <c r="CC283">
        <v>0</v>
      </c>
      <c r="CD283">
        <v>0</v>
      </c>
      <c r="CE283" t="s">
        <v>0</v>
      </c>
      <c r="CF283" t="s">
        <v>0</v>
      </c>
      <c r="CG283" t="s">
        <v>531</v>
      </c>
      <c r="CH283">
        <v>32279.1</v>
      </c>
      <c r="CI283">
        <v>0</v>
      </c>
      <c r="CJ283">
        <v>400</v>
      </c>
      <c r="CK283" t="s">
        <v>591</v>
      </c>
      <c r="CL283" s="12">
        <f t="shared" si="14"/>
        <v>32914.474622188507</v>
      </c>
      <c r="CM283" s="11"/>
    </row>
    <row r="284" spans="1:91" x14ac:dyDescent="0.2">
      <c r="A284" t="str">
        <f t="shared" si="13"/>
        <v xml:space="preserve">  </v>
      </c>
      <c r="B284" s="1" t="s">
        <v>600</v>
      </c>
      <c r="C284" s="10" t="s">
        <v>102</v>
      </c>
      <c r="E284" s="10"/>
      <c r="F284" s="10"/>
      <c r="G284" s="10"/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R284" s="3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B284" s="3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 s="3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 s="3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 s="3"/>
      <c r="BR284" s="3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B284" s="3">
        <v>0</v>
      </c>
      <c r="CC284">
        <v>0</v>
      </c>
      <c r="CD284">
        <v>0</v>
      </c>
      <c r="CE284" t="s">
        <v>0</v>
      </c>
      <c r="CF284" t="s">
        <v>0</v>
      </c>
      <c r="CG284" t="s">
        <v>531</v>
      </c>
      <c r="CH284">
        <v>32279.1</v>
      </c>
      <c r="CI284">
        <v>0</v>
      </c>
      <c r="CJ284">
        <v>401</v>
      </c>
      <c r="CK284" t="s">
        <v>591</v>
      </c>
      <c r="CL284" s="12">
        <f t="shared" si="14"/>
        <v>32914.474622188507</v>
      </c>
      <c r="CM284" s="11"/>
    </row>
    <row r="285" spans="1:91" x14ac:dyDescent="0.2">
      <c r="A285" t="str">
        <f t="shared" si="13"/>
        <v xml:space="preserve">San Carlos  </v>
      </c>
      <c r="B285" s="1" t="s">
        <v>602</v>
      </c>
      <c r="C285" s="10" t="s">
        <v>49</v>
      </c>
      <c r="D285" s="10" t="s">
        <v>50</v>
      </c>
      <c r="E285" s="10"/>
      <c r="F285" s="10"/>
      <c r="G285" s="10"/>
      <c r="H285">
        <v>63.341099999999997</v>
      </c>
      <c r="I285">
        <v>63.341099999999997</v>
      </c>
      <c r="J285">
        <v>63.341099999999997</v>
      </c>
      <c r="K285">
        <v>63.341099999999997</v>
      </c>
      <c r="L285">
        <v>63.341099999999997</v>
      </c>
      <c r="M285">
        <v>63.341099999999997</v>
      </c>
      <c r="N285">
        <v>63.341099999999997</v>
      </c>
      <c r="O285">
        <v>63.341099999999997</v>
      </c>
      <c r="P285">
        <v>63.341099999999997</v>
      </c>
      <c r="R285" s="3">
        <v>65</v>
      </c>
      <c r="S285">
        <v>65</v>
      </c>
      <c r="T285">
        <v>65</v>
      </c>
      <c r="U285">
        <v>15</v>
      </c>
      <c r="V285">
        <v>35</v>
      </c>
      <c r="W285">
        <v>50</v>
      </c>
      <c r="X285">
        <v>90</v>
      </c>
      <c r="Y285">
        <v>90</v>
      </c>
      <c r="Z285">
        <v>90</v>
      </c>
      <c r="AB285" s="3">
        <v>1.1464E-2</v>
      </c>
      <c r="AC285">
        <v>7.8987000000000002E-2</v>
      </c>
      <c r="AD285">
        <v>8.0409999999999995E-3</v>
      </c>
      <c r="AE285">
        <v>0.11505700000000001</v>
      </c>
      <c r="AF285">
        <v>0.29614699999999999</v>
      </c>
      <c r="AG285">
        <v>1.0139999999999999E-3</v>
      </c>
      <c r="AH285">
        <v>30.144770000000001</v>
      </c>
      <c r="AI285">
        <v>19.449549999999999</v>
      </c>
      <c r="AJ285">
        <v>7.5783490000000002</v>
      </c>
      <c r="AK285">
        <v>44.338349999999998</v>
      </c>
      <c r="AL285" s="3">
        <v>102.0217</v>
      </c>
      <c r="AM285">
        <v>8.7620000000000007E-3</v>
      </c>
      <c r="AN285">
        <v>4.0639000000000002E-2</v>
      </c>
      <c r="AO285">
        <v>3.4619999999999998E-3</v>
      </c>
      <c r="AP285">
        <v>4.3187000000000003E-2</v>
      </c>
      <c r="AQ285">
        <v>0.104018</v>
      </c>
      <c r="AR285">
        <v>6.7500000000000004E-4</v>
      </c>
      <c r="AS285">
        <v>25.575890000000001</v>
      </c>
      <c r="AT285">
        <v>14.28045</v>
      </c>
      <c r="AU285">
        <v>2.7982670000000001</v>
      </c>
      <c r="AV285">
        <v>57.144649999999999</v>
      </c>
      <c r="AW285">
        <v>100</v>
      </c>
      <c r="AX285" s="3">
        <v>2.1661E-2</v>
      </c>
      <c r="AY285">
        <v>0.11051900000000001</v>
      </c>
      <c r="AZ285">
        <v>1.3412E-2</v>
      </c>
      <c r="BA285">
        <v>0.148566</v>
      </c>
      <c r="BB285">
        <v>0.376855</v>
      </c>
      <c r="BC285">
        <v>2.323E-3</v>
      </c>
      <c r="BD285">
        <v>49.98903</v>
      </c>
      <c r="BE285">
        <v>41.609859999999998</v>
      </c>
      <c r="BF285">
        <v>9.7495159999999998</v>
      </c>
      <c r="BG285">
        <v>102.0217</v>
      </c>
      <c r="BH285" s="3">
        <v>44</v>
      </c>
      <c r="BI285">
        <v>133</v>
      </c>
      <c r="BJ285">
        <v>67</v>
      </c>
      <c r="BK285">
        <v>244</v>
      </c>
      <c r="BL285">
        <v>211</v>
      </c>
      <c r="BM285">
        <v>73</v>
      </c>
      <c r="BR285" s="3">
        <v>3.7810000000000001E-3</v>
      </c>
      <c r="BS285">
        <v>1.2526000000000001E-2</v>
      </c>
      <c r="BT285">
        <v>5.6179999999999997E-3</v>
      </c>
      <c r="BU285">
        <v>2.4951999999999998E-2</v>
      </c>
      <c r="BV285">
        <v>2.4955999999999999E-2</v>
      </c>
      <c r="BW285">
        <v>6.0499999999999998E-3</v>
      </c>
      <c r="BX285">
        <v>0.20848700000000001</v>
      </c>
      <c r="BY285">
        <v>0.10949299999999999</v>
      </c>
      <c r="BZ285">
        <v>0.14976900000000001</v>
      </c>
      <c r="CB285" s="3">
        <v>7251</v>
      </c>
      <c r="CC285">
        <v>31377</v>
      </c>
      <c r="CD285">
        <v>35</v>
      </c>
      <c r="CE285" t="s">
        <v>0</v>
      </c>
      <c r="CF285" t="s">
        <v>0</v>
      </c>
      <c r="CG285" t="s">
        <v>601</v>
      </c>
      <c r="CH285">
        <v>87.69</v>
      </c>
      <c r="CI285">
        <v>11.98864</v>
      </c>
      <c r="CJ285">
        <v>402</v>
      </c>
      <c r="CK285" t="s">
        <v>603</v>
      </c>
      <c r="CL285" s="12">
        <f t="shared" si="14"/>
        <v>65118.404972380238</v>
      </c>
      <c r="CM285" s="11">
        <f t="shared" ref="CM285:CM348" si="15">AS285/(AS285+AU285)</f>
        <v>0.901379730858612</v>
      </c>
    </row>
    <row r="286" spans="1:91" x14ac:dyDescent="0.2">
      <c r="A286" t="str">
        <f t="shared" si="13"/>
        <v xml:space="preserve">San Carlos  </v>
      </c>
      <c r="B286" s="1" t="s">
        <v>605</v>
      </c>
      <c r="C286" s="10" t="s">
        <v>49</v>
      </c>
      <c r="D286" s="10" t="s">
        <v>50</v>
      </c>
      <c r="E286" s="10"/>
      <c r="F286" s="10"/>
      <c r="G286" s="10"/>
      <c r="H286">
        <v>59.892499999999998</v>
      </c>
      <c r="I286">
        <v>59.892499999999998</v>
      </c>
      <c r="J286">
        <v>59.892499999999998</v>
      </c>
      <c r="K286">
        <v>59.892499999999998</v>
      </c>
      <c r="L286">
        <v>59.892499999999998</v>
      </c>
      <c r="M286">
        <v>59.892499999999998</v>
      </c>
      <c r="N286">
        <v>59.892499999999998</v>
      </c>
      <c r="O286">
        <v>59.892499999999998</v>
      </c>
      <c r="P286">
        <v>59.892499999999998</v>
      </c>
      <c r="R286" s="3">
        <v>65</v>
      </c>
      <c r="S286">
        <v>65</v>
      </c>
      <c r="T286">
        <v>65</v>
      </c>
      <c r="U286">
        <v>15</v>
      </c>
      <c r="V286">
        <v>35</v>
      </c>
      <c r="W286">
        <v>50</v>
      </c>
      <c r="X286">
        <v>90</v>
      </c>
      <c r="Y286">
        <v>90</v>
      </c>
      <c r="Z286">
        <v>90</v>
      </c>
      <c r="AB286" s="3">
        <v>1.473E-2</v>
      </c>
      <c r="AC286">
        <v>9.5805000000000001E-2</v>
      </c>
      <c r="AD286">
        <v>1.456E-3</v>
      </c>
      <c r="AE286">
        <v>0.11505</v>
      </c>
      <c r="AF286">
        <v>0.28486299999999998</v>
      </c>
      <c r="AG286">
        <v>2.186E-3</v>
      </c>
      <c r="AH286">
        <v>30.210049999999999</v>
      </c>
      <c r="AI286">
        <v>19.434059999999999</v>
      </c>
      <c r="AJ286">
        <v>7.3565509999999996</v>
      </c>
      <c r="AK286">
        <v>44.303789999999999</v>
      </c>
      <c r="AL286" s="3">
        <v>101.8185</v>
      </c>
      <c r="AM286">
        <v>1.1266E-2</v>
      </c>
      <c r="AN286">
        <v>4.9329999999999999E-2</v>
      </c>
      <c r="AO286">
        <v>6.2699999999999995E-4</v>
      </c>
      <c r="AP286">
        <v>4.3217999999999999E-2</v>
      </c>
      <c r="AQ286">
        <v>0.100133</v>
      </c>
      <c r="AR286">
        <v>1.457E-3</v>
      </c>
      <c r="AS286">
        <v>25.651109999999999</v>
      </c>
      <c r="AT286">
        <v>14.280110000000001</v>
      </c>
      <c r="AU286">
        <v>2.7184699999999999</v>
      </c>
      <c r="AV286">
        <v>57.144280000000002</v>
      </c>
      <c r="AW286">
        <v>100</v>
      </c>
      <c r="AX286" s="3">
        <v>2.7831999999999999E-2</v>
      </c>
      <c r="AY286">
        <v>0.13405</v>
      </c>
      <c r="AZ286">
        <v>2.4290000000000002E-3</v>
      </c>
      <c r="BA286">
        <v>0.14855699999999999</v>
      </c>
      <c r="BB286">
        <v>0.36249599999999998</v>
      </c>
      <c r="BC286">
        <v>5.0099999999999997E-3</v>
      </c>
      <c r="BD286">
        <v>50.097270000000002</v>
      </c>
      <c r="BE286">
        <v>41.576720000000002</v>
      </c>
      <c r="BF286">
        <v>9.4641719999999996</v>
      </c>
      <c r="BG286">
        <v>101.8185</v>
      </c>
      <c r="BH286" s="3">
        <v>45</v>
      </c>
      <c r="BI286">
        <v>134</v>
      </c>
      <c r="BJ286">
        <v>70</v>
      </c>
      <c r="BK286">
        <v>249</v>
      </c>
      <c r="BL286">
        <v>217</v>
      </c>
      <c r="BM286">
        <v>75</v>
      </c>
      <c r="BR286" s="3">
        <v>3.8830000000000002E-3</v>
      </c>
      <c r="BS286">
        <v>1.2952E-2</v>
      </c>
      <c r="BT286">
        <v>5.849E-3</v>
      </c>
      <c r="BU286">
        <v>2.5554E-2</v>
      </c>
      <c r="BV286">
        <v>2.5291999999999999E-2</v>
      </c>
      <c r="BW286">
        <v>6.2610000000000001E-3</v>
      </c>
      <c r="BX286">
        <v>0.21018100000000001</v>
      </c>
      <c r="BY286">
        <v>0.11129799999999999</v>
      </c>
      <c r="BZ286">
        <v>0.14928900000000001</v>
      </c>
      <c r="CB286" s="3">
        <v>7326</v>
      </c>
      <c r="CC286">
        <v>31319</v>
      </c>
      <c r="CD286">
        <v>35</v>
      </c>
      <c r="CE286" t="s">
        <v>0</v>
      </c>
      <c r="CF286" t="s">
        <v>0</v>
      </c>
      <c r="CG286" t="s">
        <v>604</v>
      </c>
      <c r="CH286">
        <v>121.81</v>
      </c>
      <c r="CI286">
        <v>11.93323</v>
      </c>
      <c r="CJ286">
        <v>403</v>
      </c>
      <c r="CK286" t="s">
        <v>606</v>
      </c>
      <c r="CL286" s="12">
        <f t="shared" si="14"/>
        <v>65213.215309369407</v>
      </c>
      <c r="CM286" s="11">
        <f t="shared" si="15"/>
        <v>0.90417658632944164</v>
      </c>
    </row>
    <row r="287" spans="1:91" x14ac:dyDescent="0.2">
      <c r="A287" t="str">
        <f t="shared" si="13"/>
        <v>AZ18 WHT06 ol44 prof 1</v>
      </c>
      <c r="B287" s="1" t="s">
        <v>608</v>
      </c>
      <c r="C287" s="10" t="s">
        <v>102</v>
      </c>
      <c r="D287" t="s">
        <v>58</v>
      </c>
      <c r="E287" s="10" t="s">
        <v>533</v>
      </c>
      <c r="F287" s="10" t="s">
        <v>60</v>
      </c>
      <c r="G287" s="10"/>
      <c r="H287">
        <v>59.862000000000002</v>
      </c>
      <c r="I287">
        <v>59.862000000000002</v>
      </c>
      <c r="J287">
        <v>59.862000000000002</v>
      </c>
      <c r="K287">
        <v>59.862000000000002</v>
      </c>
      <c r="L287">
        <v>59.862000000000002</v>
      </c>
      <c r="M287">
        <v>59.862000000000002</v>
      </c>
      <c r="N287">
        <v>59.862000000000002</v>
      </c>
      <c r="O287">
        <v>59.862000000000002</v>
      </c>
      <c r="P287">
        <v>59.862000000000002</v>
      </c>
      <c r="R287" s="3">
        <v>65</v>
      </c>
      <c r="S287">
        <v>65</v>
      </c>
      <c r="T287">
        <v>65</v>
      </c>
      <c r="U287">
        <v>15</v>
      </c>
      <c r="V287">
        <v>35</v>
      </c>
      <c r="W287">
        <v>50</v>
      </c>
      <c r="X287">
        <v>90</v>
      </c>
      <c r="Y287">
        <v>90</v>
      </c>
      <c r="Z287">
        <v>90</v>
      </c>
      <c r="AB287" s="3">
        <v>1.3412E-2</v>
      </c>
      <c r="AC287">
        <v>0.172152</v>
      </c>
      <c r="AD287">
        <v>1.5310000000000001E-2</v>
      </c>
      <c r="AE287">
        <v>0.14607200000000001</v>
      </c>
      <c r="AF287">
        <v>0.119627</v>
      </c>
      <c r="AG287">
        <v>7.0309999999999999E-3</v>
      </c>
      <c r="AH287">
        <v>27.426490000000001</v>
      </c>
      <c r="AI287">
        <v>18.871479999999998</v>
      </c>
      <c r="AJ287">
        <v>11.15124</v>
      </c>
      <c r="AK287">
        <v>42.926369999999999</v>
      </c>
      <c r="AL287" s="3">
        <v>100.8492</v>
      </c>
      <c r="AM287">
        <v>1.0592000000000001E-2</v>
      </c>
      <c r="AN287">
        <v>9.1523999999999994E-2</v>
      </c>
      <c r="AO287">
        <v>6.8110000000000002E-3</v>
      </c>
      <c r="AP287">
        <v>5.6655999999999998E-2</v>
      </c>
      <c r="AQ287">
        <v>4.3417999999999998E-2</v>
      </c>
      <c r="AR287">
        <v>4.8370000000000002E-3</v>
      </c>
      <c r="AS287">
        <v>24.045069999999999</v>
      </c>
      <c r="AT287">
        <v>14.317769999999999</v>
      </c>
      <c r="AU287">
        <v>4.2547560000000004</v>
      </c>
      <c r="AV287">
        <v>57.168570000000003</v>
      </c>
      <c r="AW287">
        <v>100</v>
      </c>
      <c r="AX287" s="3">
        <v>2.5340999999999999E-2</v>
      </c>
      <c r="AY287">
        <v>0.24087500000000001</v>
      </c>
      <c r="AZ287">
        <v>2.5538000000000002E-2</v>
      </c>
      <c r="BA287">
        <v>0.188614</v>
      </c>
      <c r="BB287">
        <v>0.152228</v>
      </c>
      <c r="BC287">
        <v>1.6111E-2</v>
      </c>
      <c r="BD287">
        <v>45.481299999999997</v>
      </c>
      <c r="BE287">
        <v>40.373150000000003</v>
      </c>
      <c r="BF287">
        <v>14.346019999999999</v>
      </c>
      <c r="BG287">
        <v>100.8492</v>
      </c>
      <c r="BH287" s="3">
        <v>44</v>
      </c>
      <c r="BI287">
        <v>135</v>
      </c>
      <c r="BJ287">
        <v>69</v>
      </c>
      <c r="BK287">
        <v>266</v>
      </c>
      <c r="BL287">
        <v>222</v>
      </c>
      <c r="BM287">
        <v>77</v>
      </c>
      <c r="BR287" s="3">
        <v>3.7850000000000002E-3</v>
      </c>
      <c r="BS287">
        <v>1.4338E-2</v>
      </c>
      <c r="BT287">
        <v>5.849E-3</v>
      </c>
      <c r="BU287">
        <v>2.7789999999999999E-2</v>
      </c>
      <c r="BV287">
        <v>2.1354999999999999E-2</v>
      </c>
      <c r="BW287">
        <v>6.515E-3</v>
      </c>
      <c r="BX287">
        <v>0.193939</v>
      </c>
      <c r="BY287">
        <v>0.108921</v>
      </c>
      <c r="BZ287">
        <v>0.200489</v>
      </c>
      <c r="CB287" s="3">
        <v>-19206</v>
      </c>
      <c r="CC287">
        <v>-26720</v>
      </c>
      <c r="CD287">
        <v>20</v>
      </c>
      <c r="CE287" t="s">
        <v>0</v>
      </c>
      <c r="CF287" t="s">
        <v>0</v>
      </c>
      <c r="CG287" t="s">
        <v>607</v>
      </c>
      <c r="CH287">
        <v>63920.19</v>
      </c>
      <c r="CI287">
        <v>12.377230000000001</v>
      </c>
      <c r="CJ287">
        <v>404</v>
      </c>
      <c r="CK287" t="s">
        <v>609</v>
      </c>
      <c r="CL287" s="12">
        <v>0</v>
      </c>
      <c r="CM287" s="11">
        <f t="shared" si="15"/>
        <v>0.84965434063092826</v>
      </c>
    </row>
    <row r="288" spans="1:91" x14ac:dyDescent="0.2">
      <c r="A288" t="str">
        <f t="shared" si="13"/>
        <v>AZ18 WHT06 ol44 prof 1</v>
      </c>
      <c r="B288" s="1" t="s">
        <v>610</v>
      </c>
      <c r="C288" s="10" t="s">
        <v>102</v>
      </c>
      <c r="D288" t="s">
        <v>58</v>
      </c>
      <c r="E288" s="10" t="s">
        <v>533</v>
      </c>
      <c r="F288" s="10" t="s">
        <v>60</v>
      </c>
      <c r="G288" s="10"/>
      <c r="H288">
        <v>59.877299999999998</v>
      </c>
      <c r="I288">
        <v>59.877299999999998</v>
      </c>
      <c r="J288">
        <v>59.877299999999998</v>
      </c>
      <c r="K288">
        <v>59.877299999999998</v>
      </c>
      <c r="L288">
        <v>59.877299999999998</v>
      </c>
      <c r="M288">
        <v>59.877299999999998</v>
      </c>
      <c r="N288">
        <v>59.877299999999998</v>
      </c>
      <c r="O288">
        <v>59.877299999999998</v>
      </c>
      <c r="P288">
        <v>59.877299999999998</v>
      </c>
      <c r="R288" s="3">
        <v>65</v>
      </c>
      <c r="S288">
        <v>65</v>
      </c>
      <c r="T288">
        <v>65</v>
      </c>
      <c r="U288">
        <v>15</v>
      </c>
      <c r="V288">
        <v>35</v>
      </c>
      <c r="W288">
        <v>50</v>
      </c>
      <c r="X288">
        <v>90</v>
      </c>
      <c r="Y288">
        <v>90</v>
      </c>
      <c r="Z288">
        <v>90</v>
      </c>
      <c r="AB288" s="3">
        <v>1.0989000000000001E-2</v>
      </c>
      <c r="AC288">
        <v>0.14771400000000001</v>
      </c>
      <c r="AD288">
        <v>1.3376000000000001E-2</v>
      </c>
      <c r="AE288">
        <v>0.15826599999999999</v>
      </c>
      <c r="AF288">
        <v>0.145591</v>
      </c>
      <c r="AG288">
        <v>1.0466E-2</v>
      </c>
      <c r="AH288">
        <v>27.7102</v>
      </c>
      <c r="AI288">
        <v>18.970479999999998</v>
      </c>
      <c r="AJ288">
        <v>11.09296</v>
      </c>
      <c r="AK288">
        <v>43.211089999999999</v>
      </c>
      <c r="AL288" s="3">
        <v>101.47110000000001</v>
      </c>
      <c r="AM288">
        <v>8.6189999999999999E-3</v>
      </c>
      <c r="AN288">
        <v>7.8E-2</v>
      </c>
      <c r="AO288">
        <v>5.9100000000000003E-3</v>
      </c>
      <c r="AP288">
        <v>6.0970000000000003E-2</v>
      </c>
      <c r="AQ288">
        <v>5.2483000000000002E-2</v>
      </c>
      <c r="AR288">
        <v>7.1510000000000002E-3</v>
      </c>
      <c r="AS288">
        <v>24.129349999999999</v>
      </c>
      <c r="AT288">
        <v>14.295450000000001</v>
      </c>
      <c r="AU288">
        <v>4.2038690000000001</v>
      </c>
      <c r="AV288">
        <v>57.158200000000001</v>
      </c>
      <c r="AW288">
        <v>99.999989999999997</v>
      </c>
      <c r="AX288" s="3">
        <v>2.0763E-2</v>
      </c>
      <c r="AY288">
        <v>0.206681</v>
      </c>
      <c r="AZ288">
        <v>2.2311000000000001E-2</v>
      </c>
      <c r="BA288">
        <v>0.20435900000000001</v>
      </c>
      <c r="BB288">
        <v>0.18526799999999999</v>
      </c>
      <c r="BC288">
        <v>2.3982E-2</v>
      </c>
      <c r="BD288">
        <v>45.951770000000003</v>
      </c>
      <c r="BE288">
        <v>40.584949999999999</v>
      </c>
      <c r="BF288">
        <v>14.271050000000001</v>
      </c>
      <c r="BG288">
        <v>101.47110000000001</v>
      </c>
      <c r="BH288" s="3">
        <v>45</v>
      </c>
      <c r="BI288">
        <v>134</v>
      </c>
      <c r="BJ288">
        <v>69</v>
      </c>
      <c r="BK288">
        <v>255</v>
      </c>
      <c r="BL288">
        <v>225</v>
      </c>
      <c r="BM288">
        <v>76</v>
      </c>
      <c r="BR288" s="3">
        <v>3.8449999999999999E-3</v>
      </c>
      <c r="BS288">
        <v>1.3833E-2</v>
      </c>
      <c r="BT288">
        <v>5.8669999999999998E-3</v>
      </c>
      <c r="BU288">
        <v>2.7439000000000002E-2</v>
      </c>
      <c r="BV288">
        <v>2.2238000000000001E-2</v>
      </c>
      <c r="BW288">
        <v>6.4419999999999998E-3</v>
      </c>
      <c r="BX288">
        <v>0.19563800000000001</v>
      </c>
      <c r="BY288">
        <v>0.109309</v>
      </c>
      <c r="BZ288">
        <v>0.19969899999999999</v>
      </c>
      <c r="CB288" s="3">
        <v>-19201.099999999999</v>
      </c>
      <c r="CC288">
        <v>-26719.7</v>
      </c>
      <c r="CD288">
        <v>20.100000000000001</v>
      </c>
      <c r="CE288" t="s">
        <v>0</v>
      </c>
      <c r="CF288" t="s">
        <v>0</v>
      </c>
      <c r="CG288" t="s">
        <v>607</v>
      </c>
      <c r="CH288">
        <v>63917.84</v>
      </c>
      <c r="CI288">
        <v>12.43796</v>
      </c>
      <c r="CJ288">
        <v>405</v>
      </c>
      <c r="CK288" t="s">
        <v>611</v>
      </c>
      <c r="CL288" s="12">
        <f t="shared" si="14"/>
        <v>4.9091750834548389</v>
      </c>
      <c r="CM288" s="11">
        <f t="shared" si="15"/>
        <v>0.8516275542147187</v>
      </c>
    </row>
    <row r="289" spans="1:91" x14ac:dyDescent="0.2">
      <c r="A289" t="str">
        <f t="shared" si="13"/>
        <v>AZ18 WHT06 ol44 prof 1</v>
      </c>
      <c r="B289" s="1" t="s">
        <v>612</v>
      </c>
      <c r="C289" s="10" t="s">
        <v>102</v>
      </c>
      <c r="D289" t="s">
        <v>58</v>
      </c>
      <c r="E289" s="10" t="s">
        <v>533</v>
      </c>
      <c r="F289" s="10" t="s">
        <v>60</v>
      </c>
      <c r="G289" s="10"/>
      <c r="H289">
        <v>59.892499999999998</v>
      </c>
      <c r="I289">
        <v>59.892499999999998</v>
      </c>
      <c r="J289">
        <v>59.892499999999998</v>
      </c>
      <c r="K289">
        <v>59.892499999999998</v>
      </c>
      <c r="L289">
        <v>59.892499999999998</v>
      </c>
      <c r="M289">
        <v>59.892499999999998</v>
      </c>
      <c r="N289">
        <v>59.892499999999998</v>
      </c>
      <c r="O289">
        <v>59.892499999999998</v>
      </c>
      <c r="P289">
        <v>59.892499999999998</v>
      </c>
      <c r="R289" s="3">
        <v>65</v>
      </c>
      <c r="S289">
        <v>65</v>
      </c>
      <c r="T289">
        <v>65</v>
      </c>
      <c r="U289">
        <v>15</v>
      </c>
      <c r="V289">
        <v>35</v>
      </c>
      <c r="W289">
        <v>50</v>
      </c>
      <c r="X289">
        <v>90</v>
      </c>
      <c r="Y289">
        <v>90</v>
      </c>
      <c r="Z289">
        <v>90</v>
      </c>
      <c r="AB289" s="3">
        <v>1.1816999999999999E-2</v>
      </c>
      <c r="AC289">
        <v>0.126751</v>
      </c>
      <c r="AD289">
        <v>1.1002E-2</v>
      </c>
      <c r="AE289">
        <v>0.138989</v>
      </c>
      <c r="AF289">
        <v>0.164464</v>
      </c>
      <c r="AG289">
        <v>2.833E-3</v>
      </c>
      <c r="AH289">
        <v>27.818860000000001</v>
      </c>
      <c r="AI289">
        <v>18.962060000000001</v>
      </c>
      <c r="AJ289">
        <v>10.95307</v>
      </c>
      <c r="AK289">
        <v>43.213419999999999</v>
      </c>
      <c r="AL289" s="3">
        <v>101.4033</v>
      </c>
      <c r="AM289">
        <v>9.2680000000000002E-3</v>
      </c>
      <c r="AN289">
        <v>6.6917000000000004E-2</v>
      </c>
      <c r="AO289">
        <v>4.8599999999999997E-3</v>
      </c>
      <c r="AP289">
        <v>5.3532999999999997E-2</v>
      </c>
      <c r="AQ289">
        <v>5.9275000000000001E-2</v>
      </c>
      <c r="AR289">
        <v>1.9350000000000001E-3</v>
      </c>
      <c r="AS289">
        <v>24.218879999999999</v>
      </c>
      <c r="AT289">
        <v>14.286099999999999</v>
      </c>
      <c r="AU289">
        <v>4.1499810000000004</v>
      </c>
      <c r="AV289">
        <v>57.149250000000002</v>
      </c>
      <c r="AW289">
        <v>100</v>
      </c>
      <c r="AX289" s="3">
        <v>2.2329000000000002E-2</v>
      </c>
      <c r="AY289">
        <v>0.17735100000000001</v>
      </c>
      <c r="AZ289">
        <v>1.8352E-2</v>
      </c>
      <c r="BA289">
        <v>0.17946799999999999</v>
      </c>
      <c r="BB289">
        <v>0.209284</v>
      </c>
      <c r="BC289">
        <v>6.4910000000000002E-3</v>
      </c>
      <c r="BD289">
        <v>46.131970000000003</v>
      </c>
      <c r="BE289">
        <v>40.566940000000002</v>
      </c>
      <c r="BF289">
        <v>14.09108</v>
      </c>
      <c r="BG289">
        <v>101.4033</v>
      </c>
      <c r="BH289" s="3">
        <v>46</v>
      </c>
      <c r="BI289">
        <v>137</v>
      </c>
      <c r="BJ289">
        <v>70</v>
      </c>
      <c r="BK289">
        <v>251</v>
      </c>
      <c r="BL289">
        <v>221</v>
      </c>
      <c r="BM289">
        <v>76</v>
      </c>
      <c r="BR289" s="3">
        <v>3.9039999999999999E-3</v>
      </c>
      <c r="BS289">
        <v>1.3729999999999999E-2</v>
      </c>
      <c r="BT289">
        <v>5.8780000000000004E-3</v>
      </c>
      <c r="BU289">
        <v>2.6518E-2</v>
      </c>
      <c r="BV289">
        <v>2.2379E-2</v>
      </c>
      <c r="BW289">
        <v>6.3889999999999997E-3</v>
      </c>
      <c r="BX289">
        <v>0.196272</v>
      </c>
      <c r="BY289">
        <v>0.10928300000000001</v>
      </c>
      <c r="BZ289">
        <v>0.19783600000000001</v>
      </c>
      <c r="CB289" s="3">
        <v>-19196.099999999999</v>
      </c>
      <c r="CC289">
        <v>-26719.4</v>
      </c>
      <c r="CD289">
        <v>20.100000000000001</v>
      </c>
      <c r="CE289" t="s">
        <v>0</v>
      </c>
      <c r="CF289" t="s">
        <v>0</v>
      </c>
      <c r="CG289" t="s">
        <v>607</v>
      </c>
      <c r="CH289">
        <v>63915.49</v>
      </c>
      <c r="CI289">
        <v>12.40835</v>
      </c>
      <c r="CJ289">
        <v>406</v>
      </c>
      <c r="CK289" t="s">
        <v>613</v>
      </c>
      <c r="CL289" s="12">
        <f t="shared" si="14"/>
        <v>9.9181669980020715</v>
      </c>
      <c r="CM289" s="11">
        <f t="shared" si="15"/>
        <v>0.85371351355981473</v>
      </c>
    </row>
    <row r="290" spans="1:91" x14ac:dyDescent="0.2">
      <c r="A290" t="str">
        <f t="shared" si="13"/>
        <v>AZ18 WHT06 ol44 prof 1</v>
      </c>
      <c r="B290" s="1" t="s">
        <v>614</v>
      </c>
      <c r="C290" s="10" t="s">
        <v>102</v>
      </c>
      <c r="D290" t="s">
        <v>58</v>
      </c>
      <c r="E290" s="10" t="s">
        <v>533</v>
      </c>
      <c r="F290" s="10" t="s">
        <v>60</v>
      </c>
      <c r="G290" s="10"/>
      <c r="H290">
        <v>59.892499999999998</v>
      </c>
      <c r="I290">
        <v>59.892499999999998</v>
      </c>
      <c r="J290">
        <v>59.892499999999998</v>
      </c>
      <c r="K290">
        <v>59.892499999999998</v>
      </c>
      <c r="L290">
        <v>59.892499999999998</v>
      </c>
      <c r="M290">
        <v>59.892499999999998</v>
      </c>
      <c r="N290">
        <v>59.892499999999998</v>
      </c>
      <c r="O290">
        <v>59.892499999999998</v>
      </c>
      <c r="P290">
        <v>59.892499999999998</v>
      </c>
      <c r="R290" s="3">
        <v>65</v>
      </c>
      <c r="S290">
        <v>65</v>
      </c>
      <c r="T290">
        <v>65</v>
      </c>
      <c r="U290">
        <v>15</v>
      </c>
      <c r="V290">
        <v>35</v>
      </c>
      <c r="W290">
        <v>50</v>
      </c>
      <c r="X290">
        <v>90</v>
      </c>
      <c r="Y290">
        <v>90</v>
      </c>
      <c r="Z290">
        <v>90</v>
      </c>
      <c r="AB290" s="3">
        <v>1.3717999999999999E-2</v>
      </c>
      <c r="AC290">
        <v>0.12570100000000001</v>
      </c>
      <c r="AD290">
        <v>1.0129000000000001E-2</v>
      </c>
      <c r="AE290">
        <v>0.138821</v>
      </c>
      <c r="AF290">
        <v>0.177921</v>
      </c>
      <c r="AG290">
        <v>5.868E-3</v>
      </c>
      <c r="AH290">
        <v>27.9451</v>
      </c>
      <c r="AI290">
        <v>18.98667</v>
      </c>
      <c r="AJ290">
        <v>10.80353</v>
      </c>
      <c r="AK290">
        <v>43.289940000000001</v>
      </c>
      <c r="AL290" s="3">
        <v>101.4974</v>
      </c>
      <c r="AM290">
        <v>1.0739E-2</v>
      </c>
      <c r="AN290">
        <v>6.6242999999999996E-2</v>
      </c>
      <c r="AO290">
        <v>4.4660000000000004E-3</v>
      </c>
      <c r="AP290">
        <v>5.3371000000000002E-2</v>
      </c>
      <c r="AQ290">
        <v>6.4008999999999996E-2</v>
      </c>
      <c r="AR290">
        <v>4.0020000000000003E-3</v>
      </c>
      <c r="AS290">
        <v>24.284970000000001</v>
      </c>
      <c r="AT290">
        <v>14.278879999999999</v>
      </c>
      <c r="AU290">
        <v>4.0859540000000001</v>
      </c>
      <c r="AV290">
        <v>57.147370000000002</v>
      </c>
      <c r="AW290">
        <v>100</v>
      </c>
      <c r="AX290" s="3">
        <v>2.5919999999999999E-2</v>
      </c>
      <c r="AY290">
        <v>0.17588100000000001</v>
      </c>
      <c r="AZ290">
        <v>1.6896000000000001E-2</v>
      </c>
      <c r="BA290">
        <v>0.17924999999999999</v>
      </c>
      <c r="BB290">
        <v>0.226409</v>
      </c>
      <c r="BC290">
        <v>1.3446E-2</v>
      </c>
      <c r="BD290">
        <v>46.34131</v>
      </c>
      <c r="BE290">
        <v>40.619590000000002</v>
      </c>
      <c r="BF290">
        <v>13.8987</v>
      </c>
      <c r="BG290">
        <v>101.4974</v>
      </c>
      <c r="BH290" s="3">
        <v>46</v>
      </c>
      <c r="BI290">
        <v>132</v>
      </c>
      <c r="BJ290">
        <v>70</v>
      </c>
      <c r="BK290">
        <v>257</v>
      </c>
      <c r="BL290">
        <v>222</v>
      </c>
      <c r="BM290">
        <v>76</v>
      </c>
      <c r="BR290" s="3">
        <v>3.9170000000000003E-3</v>
      </c>
      <c r="BS290">
        <v>1.3325E-2</v>
      </c>
      <c r="BT290">
        <v>5.8719999999999996E-3</v>
      </c>
      <c r="BU290">
        <v>2.6919999999999999E-2</v>
      </c>
      <c r="BV290">
        <v>2.2814000000000001E-2</v>
      </c>
      <c r="BW290">
        <v>6.3860000000000002E-3</v>
      </c>
      <c r="BX290">
        <v>0.19701399999999999</v>
      </c>
      <c r="BY290">
        <v>0.109387</v>
      </c>
      <c r="BZ290">
        <v>0.195856</v>
      </c>
      <c r="CB290" s="3">
        <v>-19191.2</v>
      </c>
      <c r="CC290">
        <v>-26719</v>
      </c>
      <c r="CD290">
        <v>20.2</v>
      </c>
      <c r="CE290" t="s">
        <v>0</v>
      </c>
      <c r="CF290" t="s">
        <v>0</v>
      </c>
      <c r="CG290" t="s">
        <v>607</v>
      </c>
      <c r="CH290">
        <v>63913.14</v>
      </c>
      <c r="CI290">
        <v>12.39822</v>
      </c>
      <c r="CJ290">
        <v>407</v>
      </c>
      <c r="CK290" t="s">
        <v>615</v>
      </c>
      <c r="CL290" s="12">
        <f t="shared" si="14"/>
        <v>14.834466419312756</v>
      </c>
      <c r="CM290" s="11">
        <f t="shared" si="15"/>
        <v>0.85598093315536705</v>
      </c>
    </row>
    <row r="291" spans="1:91" x14ac:dyDescent="0.2">
      <c r="A291" t="str">
        <f t="shared" si="13"/>
        <v>AZ18 WHT06 ol44 prof 1</v>
      </c>
      <c r="B291" s="1" t="s">
        <v>616</v>
      </c>
      <c r="C291" s="10" t="s">
        <v>102</v>
      </c>
      <c r="D291" t="s">
        <v>58</v>
      </c>
      <c r="E291" s="10" t="s">
        <v>533</v>
      </c>
      <c r="F291" s="10" t="s">
        <v>60</v>
      </c>
      <c r="G291" s="10"/>
      <c r="H291">
        <v>59.892499999999998</v>
      </c>
      <c r="I291">
        <v>59.892499999999998</v>
      </c>
      <c r="J291">
        <v>59.892499999999998</v>
      </c>
      <c r="K291">
        <v>59.892499999999998</v>
      </c>
      <c r="L291">
        <v>59.892499999999998</v>
      </c>
      <c r="M291">
        <v>59.892499999999998</v>
      </c>
      <c r="N291">
        <v>59.892499999999998</v>
      </c>
      <c r="O291">
        <v>59.892499999999998</v>
      </c>
      <c r="P291">
        <v>59.892499999999998</v>
      </c>
      <c r="R291" s="3">
        <v>65</v>
      </c>
      <c r="S291">
        <v>65</v>
      </c>
      <c r="T291">
        <v>65</v>
      </c>
      <c r="U291">
        <v>15</v>
      </c>
      <c r="V291">
        <v>35</v>
      </c>
      <c r="W291">
        <v>50</v>
      </c>
      <c r="X291">
        <v>90</v>
      </c>
      <c r="Y291">
        <v>90</v>
      </c>
      <c r="Z291">
        <v>90</v>
      </c>
      <c r="AB291" s="3">
        <v>1.5335E-2</v>
      </c>
      <c r="AC291">
        <v>0.11783100000000001</v>
      </c>
      <c r="AD291">
        <v>1.2285000000000001E-2</v>
      </c>
      <c r="AE291">
        <v>0.13458100000000001</v>
      </c>
      <c r="AF291">
        <v>0.18726300000000001</v>
      </c>
      <c r="AG291">
        <v>1.1941E-2</v>
      </c>
      <c r="AH291">
        <v>28.033930000000002</v>
      </c>
      <c r="AI291">
        <v>18.975069999999999</v>
      </c>
      <c r="AJ291">
        <v>10.632479999999999</v>
      </c>
      <c r="AK291">
        <v>43.295079999999999</v>
      </c>
      <c r="AL291" s="3">
        <v>101.4158</v>
      </c>
      <c r="AM291">
        <v>1.2003E-2</v>
      </c>
      <c r="AN291">
        <v>6.2086000000000002E-2</v>
      </c>
      <c r="AO291">
        <v>5.4159999999999998E-3</v>
      </c>
      <c r="AP291">
        <v>5.1734000000000002E-2</v>
      </c>
      <c r="AQ291">
        <v>6.7360000000000003E-2</v>
      </c>
      <c r="AR291">
        <v>8.1419999999999999E-3</v>
      </c>
      <c r="AS291">
        <v>24.358630000000002</v>
      </c>
      <c r="AT291">
        <v>14.268090000000001</v>
      </c>
      <c r="AU291">
        <v>4.0206790000000003</v>
      </c>
      <c r="AV291">
        <v>57.145859999999999</v>
      </c>
      <c r="AW291">
        <v>100</v>
      </c>
      <c r="AX291" s="3">
        <v>2.8975999999999998E-2</v>
      </c>
      <c r="AY291">
        <v>0.16486899999999999</v>
      </c>
      <c r="AZ291">
        <v>2.0492E-2</v>
      </c>
      <c r="BA291">
        <v>0.17377500000000001</v>
      </c>
      <c r="BB291">
        <v>0.23829700000000001</v>
      </c>
      <c r="BC291">
        <v>2.7362999999999998E-2</v>
      </c>
      <c r="BD291">
        <v>46.488610000000001</v>
      </c>
      <c r="BE291">
        <v>40.594760000000001</v>
      </c>
      <c r="BF291">
        <v>13.67864</v>
      </c>
      <c r="BG291">
        <v>101.4158</v>
      </c>
      <c r="BH291" s="3">
        <v>46</v>
      </c>
      <c r="BI291">
        <v>137</v>
      </c>
      <c r="BJ291">
        <v>70</v>
      </c>
      <c r="BK291">
        <v>253</v>
      </c>
      <c r="BL291">
        <v>224</v>
      </c>
      <c r="BM291">
        <v>75</v>
      </c>
      <c r="BR291" s="3">
        <v>3.9459999999999999E-3</v>
      </c>
      <c r="BS291">
        <v>1.3547E-2</v>
      </c>
      <c r="BT291">
        <v>5.9069999999999999E-3</v>
      </c>
      <c r="BU291">
        <v>2.648E-2</v>
      </c>
      <c r="BV291">
        <v>2.3161999999999999E-2</v>
      </c>
      <c r="BW291">
        <v>6.4359999999999999E-3</v>
      </c>
      <c r="BX291">
        <v>0.19752900000000001</v>
      </c>
      <c r="BY291">
        <v>0.109352</v>
      </c>
      <c r="BZ291">
        <v>0.19359000000000001</v>
      </c>
      <c r="CB291" s="3">
        <v>-19186.2</v>
      </c>
      <c r="CC291">
        <v>-26718.7</v>
      </c>
      <c r="CD291">
        <v>20.2</v>
      </c>
      <c r="CE291" t="s">
        <v>0</v>
      </c>
      <c r="CF291" t="s">
        <v>0</v>
      </c>
      <c r="CG291" t="s">
        <v>607</v>
      </c>
      <c r="CH291">
        <v>63910.8</v>
      </c>
      <c r="CI291">
        <v>12.36477</v>
      </c>
      <c r="CJ291">
        <v>408</v>
      </c>
      <c r="CK291" t="s">
        <v>617</v>
      </c>
      <c r="CL291" s="12">
        <f t="shared" si="14"/>
        <v>19.843458333859989</v>
      </c>
      <c r="CM291" s="11">
        <f t="shared" si="15"/>
        <v>0.8583235765183711</v>
      </c>
    </row>
    <row r="292" spans="1:91" x14ac:dyDescent="0.2">
      <c r="A292" t="str">
        <f t="shared" si="13"/>
        <v>AZ18 WHT06 ol44 prof 1</v>
      </c>
      <c r="B292" s="1" t="s">
        <v>618</v>
      </c>
      <c r="C292" s="10" t="s">
        <v>102</v>
      </c>
      <c r="D292" t="s">
        <v>58</v>
      </c>
      <c r="E292" s="10" t="s">
        <v>533</v>
      </c>
      <c r="F292" s="10" t="s">
        <v>60</v>
      </c>
      <c r="G292" s="10"/>
      <c r="H292">
        <v>59.892499999999998</v>
      </c>
      <c r="I292">
        <v>59.892499999999998</v>
      </c>
      <c r="J292">
        <v>59.892499999999998</v>
      </c>
      <c r="K292">
        <v>59.892499999999998</v>
      </c>
      <c r="L292">
        <v>59.892499999999998</v>
      </c>
      <c r="M292">
        <v>59.892499999999998</v>
      </c>
      <c r="N292">
        <v>59.892499999999998</v>
      </c>
      <c r="O292">
        <v>59.892499999999998</v>
      </c>
      <c r="P292">
        <v>59.892499999999998</v>
      </c>
      <c r="R292" s="3">
        <v>65</v>
      </c>
      <c r="S292">
        <v>65</v>
      </c>
      <c r="T292">
        <v>65</v>
      </c>
      <c r="U292">
        <v>15</v>
      </c>
      <c r="V292">
        <v>35</v>
      </c>
      <c r="W292">
        <v>50</v>
      </c>
      <c r="X292">
        <v>90</v>
      </c>
      <c r="Y292">
        <v>90</v>
      </c>
      <c r="Z292">
        <v>90</v>
      </c>
      <c r="AB292" s="3">
        <v>1.3584000000000001E-2</v>
      </c>
      <c r="AC292">
        <v>0.112012</v>
      </c>
      <c r="AD292">
        <v>1.5795E-2</v>
      </c>
      <c r="AE292">
        <v>0.14660300000000001</v>
      </c>
      <c r="AF292">
        <v>0.20396800000000001</v>
      </c>
      <c r="AG292">
        <v>5.7710000000000001E-3</v>
      </c>
      <c r="AH292">
        <v>28.117380000000001</v>
      </c>
      <c r="AI292">
        <v>19.001390000000001</v>
      </c>
      <c r="AJ292">
        <v>10.548349999999999</v>
      </c>
      <c r="AK292">
        <v>43.35445</v>
      </c>
      <c r="AL292" s="3">
        <v>101.5193</v>
      </c>
      <c r="AM292">
        <v>1.0617E-2</v>
      </c>
      <c r="AN292">
        <v>5.8937000000000003E-2</v>
      </c>
      <c r="AO292">
        <v>6.9540000000000001E-3</v>
      </c>
      <c r="AP292">
        <v>5.6274999999999999E-2</v>
      </c>
      <c r="AQ292">
        <v>7.3264999999999997E-2</v>
      </c>
      <c r="AR292">
        <v>3.9290000000000002E-3</v>
      </c>
      <c r="AS292">
        <v>24.396409999999999</v>
      </c>
      <c r="AT292">
        <v>14.26756</v>
      </c>
      <c r="AU292">
        <v>3.9831919999999998</v>
      </c>
      <c r="AV292">
        <v>57.142859999999999</v>
      </c>
      <c r="AW292">
        <v>100</v>
      </c>
      <c r="AX292" s="3">
        <v>2.5666000000000001E-2</v>
      </c>
      <c r="AY292">
        <v>0.15672800000000001</v>
      </c>
      <c r="AZ292">
        <v>2.6346999999999999E-2</v>
      </c>
      <c r="BA292">
        <v>0.1893</v>
      </c>
      <c r="BB292">
        <v>0.25955400000000001</v>
      </c>
      <c r="BC292">
        <v>1.3223E-2</v>
      </c>
      <c r="BD292">
        <v>46.627009999999999</v>
      </c>
      <c r="BE292">
        <v>40.65108</v>
      </c>
      <c r="BF292">
        <v>13.570410000000001</v>
      </c>
      <c r="BG292">
        <v>101.5193</v>
      </c>
      <c r="BH292" s="3">
        <v>46</v>
      </c>
      <c r="BI292">
        <v>139</v>
      </c>
      <c r="BJ292">
        <v>68</v>
      </c>
      <c r="BK292">
        <v>254</v>
      </c>
      <c r="BL292">
        <v>224</v>
      </c>
      <c r="BM292">
        <v>76</v>
      </c>
      <c r="BR292" s="3">
        <v>3.9090000000000001E-3</v>
      </c>
      <c r="BS292">
        <v>1.3605000000000001E-2</v>
      </c>
      <c r="BT292">
        <v>5.8219999999999999E-3</v>
      </c>
      <c r="BU292">
        <v>2.6981000000000002E-2</v>
      </c>
      <c r="BV292">
        <v>2.3584999999999998E-2</v>
      </c>
      <c r="BW292">
        <v>6.3769999999999999E-3</v>
      </c>
      <c r="BX292">
        <v>0.19802500000000001</v>
      </c>
      <c r="BY292">
        <v>0.109459</v>
      </c>
      <c r="BZ292">
        <v>0.19247</v>
      </c>
      <c r="CB292" s="3">
        <v>-19181.3</v>
      </c>
      <c r="CC292">
        <v>-26718.400000000001</v>
      </c>
      <c r="CD292">
        <v>20.3</v>
      </c>
      <c r="CE292" t="s">
        <v>0</v>
      </c>
      <c r="CF292" t="s">
        <v>0</v>
      </c>
      <c r="CG292" t="s">
        <v>607</v>
      </c>
      <c r="CH292">
        <v>63908.45</v>
      </c>
      <c r="CI292">
        <v>12.36748</v>
      </c>
      <c r="CJ292">
        <v>409</v>
      </c>
      <c r="CK292" t="s">
        <v>619</v>
      </c>
      <c r="CL292" s="12">
        <f t="shared" si="14"/>
        <v>24.752633417314826</v>
      </c>
      <c r="CM292" s="11">
        <f t="shared" si="15"/>
        <v>0.85964595275155731</v>
      </c>
    </row>
    <row r="293" spans="1:91" x14ac:dyDescent="0.2">
      <c r="A293" t="str">
        <f t="shared" si="13"/>
        <v>AZ18 WHT06 ol44 prof 1</v>
      </c>
      <c r="B293" s="1" t="s">
        <v>620</v>
      </c>
      <c r="C293" s="10" t="s">
        <v>102</v>
      </c>
      <c r="D293" t="s">
        <v>58</v>
      </c>
      <c r="E293" s="10" t="s">
        <v>533</v>
      </c>
      <c r="F293" s="10" t="s">
        <v>60</v>
      </c>
      <c r="G293" s="10"/>
      <c r="H293">
        <v>59.892499999999998</v>
      </c>
      <c r="I293">
        <v>59.892499999999998</v>
      </c>
      <c r="J293">
        <v>59.892499999999998</v>
      </c>
      <c r="K293">
        <v>59.892499999999998</v>
      </c>
      <c r="L293">
        <v>59.892499999999998</v>
      </c>
      <c r="M293">
        <v>59.892499999999998</v>
      </c>
      <c r="N293">
        <v>59.892499999999998</v>
      </c>
      <c r="O293">
        <v>59.892499999999998</v>
      </c>
      <c r="P293">
        <v>59.892499999999998</v>
      </c>
      <c r="R293" s="3">
        <v>65</v>
      </c>
      <c r="S293">
        <v>65</v>
      </c>
      <c r="T293">
        <v>65</v>
      </c>
      <c r="U293">
        <v>15</v>
      </c>
      <c r="V293">
        <v>35</v>
      </c>
      <c r="W293">
        <v>50</v>
      </c>
      <c r="X293">
        <v>90</v>
      </c>
      <c r="Y293">
        <v>90</v>
      </c>
      <c r="Z293">
        <v>90</v>
      </c>
      <c r="AB293" s="3">
        <v>1.6660000000000001E-2</v>
      </c>
      <c r="AC293">
        <v>0.110578</v>
      </c>
      <c r="AD293">
        <v>1.0475999999999999E-2</v>
      </c>
      <c r="AE293">
        <v>0.13972399999999999</v>
      </c>
      <c r="AF293">
        <v>0.201265</v>
      </c>
      <c r="AG293">
        <v>6.3530000000000001E-3</v>
      </c>
      <c r="AH293">
        <v>28.02121</v>
      </c>
      <c r="AI293">
        <v>18.98498</v>
      </c>
      <c r="AJ293">
        <v>10.605409999999999</v>
      </c>
      <c r="AK293">
        <v>43.285420000000002</v>
      </c>
      <c r="AL293" s="3">
        <v>101.38209999999999</v>
      </c>
      <c r="AM293">
        <v>1.3043000000000001E-2</v>
      </c>
      <c r="AN293">
        <v>5.8280999999999999E-2</v>
      </c>
      <c r="AO293">
        <v>4.62E-3</v>
      </c>
      <c r="AP293">
        <v>5.3725000000000002E-2</v>
      </c>
      <c r="AQ293">
        <v>7.2415999999999994E-2</v>
      </c>
      <c r="AR293">
        <v>4.333E-3</v>
      </c>
      <c r="AS293">
        <v>24.354150000000001</v>
      </c>
      <c r="AT293">
        <v>14.279389999999999</v>
      </c>
      <c r="AU293">
        <v>4.0115230000000004</v>
      </c>
      <c r="AV293">
        <v>57.148519999999998</v>
      </c>
      <c r="AW293">
        <v>100</v>
      </c>
      <c r="AX293" s="3">
        <v>3.1477999999999999E-2</v>
      </c>
      <c r="AY293">
        <v>0.154721</v>
      </c>
      <c r="AZ293">
        <v>1.7475000000000001E-2</v>
      </c>
      <c r="BA293">
        <v>0.18041599999999999</v>
      </c>
      <c r="BB293">
        <v>0.25611400000000001</v>
      </c>
      <c r="BC293">
        <v>1.4558E-2</v>
      </c>
      <c r="BD293">
        <v>46.467529999999996</v>
      </c>
      <c r="BE293">
        <v>40.615969999999997</v>
      </c>
      <c r="BF293">
        <v>13.64382</v>
      </c>
      <c r="BG293">
        <v>101.38209999999999</v>
      </c>
      <c r="BH293" s="3">
        <v>46</v>
      </c>
      <c r="BI293">
        <v>139</v>
      </c>
      <c r="BJ293">
        <v>70</v>
      </c>
      <c r="BK293">
        <v>251</v>
      </c>
      <c r="BL293">
        <v>221</v>
      </c>
      <c r="BM293">
        <v>76</v>
      </c>
      <c r="BR293" s="3">
        <v>3.9500000000000004E-3</v>
      </c>
      <c r="BS293">
        <v>1.3553000000000001E-2</v>
      </c>
      <c r="BT293">
        <v>5.8820000000000001E-3</v>
      </c>
      <c r="BU293">
        <v>2.6543000000000001E-2</v>
      </c>
      <c r="BV293">
        <v>2.3338999999999999E-2</v>
      </c>
      <c r="BW293">
        <v>6.3800000000000003E-3</v>
      </c>
      <c r="BX293">
        <v>0.19745099999999999</v>
      </c>
      <c r="BY293">
        <v>0.109392</v>
      </c>
      <c r="BZ293">
        <v>0.19322800000000001</v>
      </c>
      <c r="CB293" s="3">
        <v>-19176.400000000001</v>
      </c>
      <c r="CC293">
        <v>-26718</v>
      </c>
      <c r="CD293">
        <v>20.399999999999999</v>
      </c>
      <c r="CE293" t="s">
        <v>0</v>
      </c>
      <c r="CF293" t="s">
        <v>0</v>
      </c>
      <c r="CG293" t="s">
        <v>607</v>
      </c>
      <c r="CH293">
        <v>63906.11</v>
      </c>
      <c r="CI293">
        <v>12.35951</v>
      </c>
      <c r="CJ293">
        <v>410</v>
      </c>
      <c r="CK293" t="s">
        <v>621</v>
      </c>
      <c r="CL293" s="12">
        <f t="shared" si="14"/>
        <v>29.668932838625508</v>
      </c>
      <c r="CM293" s="11">
        <f t="shared" si="15"/>
        <v>0.8585782540749165</v>
      </c>
    </row>
    <row r="294" spans="1:91" x14ac:dyDescent="0.2">
      <c r="A294" t="str">
        <f t="shared" si="13"/>
        <v>AZ18 WHT06 ol44 prof 1</v>
      </c>
      <c r="B294" s="1" t="s">
        <v>622</v>
      </c>
      <c r="C294" s="10" t="s">
        <v>102</v>
      </c>
      <c r="D294" t="s">
        <v>58</v>
      </c>
      <c r="E294" s="10" t="s">
        <v>533</v>
      </c>
      <c r="F294" s="10" t="s">
        <v>60</v>
      </c>
      <c r="G294" s="10"/>
      <c r="H294">
        <v>59.877299999999998</v>
      </c>
      <c r="I294">
        <v>59.877299999999998</v>
      </c>
      <c r="J294">
        <v>59.877299999999998</v>
      </c>
      <c r="K294">
        <v>59.877299999999998</v>
      </c>
      <c r="L294">
        <v>59.877299999999998</v>
      </c>
      <c r="M294">
        <v>59.877299999999998</v>
      </c>
      <c r="N294">
        <v>59.877299999999998</v>
      </c>
      <c r="O294">
        <v>59.877299999999998</v>
      </c>
      <c r="P294">
        <v>59.877299999999998</v>
      </c>
      <c r="R294" s="3">
        <v>65</v>
      </c>
      <c r="S294">
        <v>65</v>
      </c>
      <c r="T294">
        <v>65</v>
      </c>
      <c r="U294">
        <v>15</v>
      </c>
      <c r="V294">
        <v>35</v>
      </c>
      <c r="W294">
        <v>50</v>
      </c>
      <c r="X294">
        <v>90</v>
      </c>
      <c r="Y294">
        <v>90</v>
      </c>
      <c r="Z294">
        <v>90</v>
      </c>
      <c r="AB294" s="3">
        <v>1.5273E-2</v>
      </c>
      <c r="AC294">
        <v>0.10831</v>
      </c>
      <c r="AD294">
        <v>1.1336000000000001E-2</v>
      </c>
      <c r="AE294">
        <v>0.129078</v>
      </c>
      <c r="AF294">
        <v>0.19750499999999999</v>
      </c>
      <c r="AG294">
        <v>7.0899999999999999E-3</v>
      </c>
      <c r="AH294">
        <v>27.67501</v>
      </c>
      <c r="AI294">
        <v>18.833369999999999</v>
      </c>
      <c r="AJ294">
        <v>11.194140000000001</v>
      </c>
      <c r="AK294">
        <v>43.04871</v>
      </c>
      <c r="AL294" s="3">
        <v>101.21980000000001</v>
      </c>
      <c r="AM294">
        <v>1.2019E-2</v>
      </c>
      <c r="AN294">
        <v>5.7378999999999999E-2</v>
      </c>
      <c r="AO294">
        <v>5.025E-3</v>
      </c>
      <c r="AP294">
        <v>4.9887000000000001E-2</v>
      </c>
      <c r="AQ294">
        <v>7.1429000000000006E-2</v>
      </c>
      <c r="AR294">
        <v>4.8599999999999997E-3</v>
      </c>
      <c r="AS294">
        <v>24.176950000000001</v>
      </c>
      <c r="AT294">
        <v>14.238200000000001</v>
      </c>
      <c r="AU294">
        <v>4.255986</v>
      </c>
      <c r="AV294">
        <v>57.128259999999997</v>
      </c>
      <c r="AW294">
        <v>100</v>
      </c>
      <c r="AX294" s="3">
        <v>2.8858000000000002E-2</v>
      </c>
      <c r="AY294">
        <v>0.15154799999999999</v>
      </c>
      <c r="AZ294">
        <v>1.8908999999999999E-2</v>
      </c>
      <c r="BA294">
        <v>0.16667000000000001</v>
      </c>
      <c r="BB294">
        <v>0.25133</v>
      </c>
      <c r="BC294">
        <v>1.6244999999999999E-2</v>
      </c>
      <c r="BD294">
        <v>45.893430000000002</v>
      </c>
      <c r="BE294">
        <v>40.291609999999999</v>
      </c>
      <c r="BF294">
        <v>14.40122</v>
      </c>
      <c r="BG294">
        <v>101.21980000000001</v>
      </c>
      <c r="BH294" s="3">
        <v>46</v>
      </c>
      <c r="BI294">
        <v>137</v>
      </c>
      <c r="BJ294">
        <v>70</v>
      </c>
      <c r="BK294">
        <v>260</v>
      </c>
      <c r="BL294">
        <v>223</v>
      </c>
      <c r="BM294">
        <v>75</v>
      </c>
      <c r="BR294" s="3">
        <v>3.9269999999999999E-3</v>
      </c>
      <c r="BS294">
        <v>1.3369000000000001E-2</v>
      </c>
      <c r="BT294">
        <v>5.8890000000000001E-3</v>
      </c>
      <c r="BU294">
        <v>2.6782E-2</v>
      </c>
      <c r="BV294">
        <v>2.3392E-2</v>
      </c>
      <c r="BW294">
        <v>6.3629999999999997E-3</v>
      </c>
      <c r="BX294">
        <v>0.195461</v>
      </c>
      <c r="BY294">
        <v>0.108791</v>
      </c>
      <c r="BZ294">
        <v>0.20102200000000001</v>
      </c>
      <c r="CB294" s="3">
        <v>-19171.400000000001</v>
      </c>
      <c r="CC294">
        <v>-26717.7</v>
      </c>
      <c r="CD294">
        <v>20.399999999999999</v>
      </c>
      <c r="CE294" t="s">
        <v>0</v>
      </c>
      <c r="CF294" t="s">
        <v>0</v>
      </c>
      <c r="CG294" t="s">
        <v>607</v>
      </c>
      <c r="CH294">
        <v>63903.76</v>
      </c>
      <c r="CI294">
        <v>12.426819999999999</v>
      </c>
      <c r="CJ294">
        <v>411</v>
      </c>
      <c r="CK294" t="s">
        <v>623</v>
      </c>
      <c r="CL294" s="12">
        <f t="shared" si="14"/>
        <v>34.677924753172739</v>
      </c>
      <c r="CM294" s="11">
        <f t="shared" si="15"/>
        <v>0.85031493054392981</v>
      </c>
    </row>
    <row r="295" spans="1:91" x14ac:dyDescent="0.2">
      <c r="A295" t="str">
        <f t="shared" si="13"/>
        <v>AZ18 WHT06 ol44 prof 1</v>
      </c>
      <c r="B295" s="1" t="s">
        <v>624</v>
      </c>
      <c r="C295" s="10" t="s">
        <v>102</v>
      </c>
      <c r="D295" t="s">
        <v>58</v>
      </c>
      <c r="E295" s="10" t="s">
        <v>533</v>
      </c>
      <c r="F295" s="10" t="s">
        <v>60</v>
      </c>
      <c r="G295" s="10"/>
      <c r="H295">
        <v>59.892499999999998</v>
      </c>
      <c r="I295">
        <v>59.892499999999998</v>
      </c>
      <c r="J295">
        <v>59.892499999999998</v>
      </c>
      <c r="K295">
        <v>59.892499999999998</v>
      </c>
      <c r="L295">
        <v>59.892499999999998</v>
      </c>
      <c r="M295">
        <v>59.892499999999998</v>
      </c>
      <c r="N295">
        <v>59.892499999999998</v>
      </c>
      <c r="O295">
        <v>59.892499999999998</v>
      </c>
      <c r="P295">
        <v>59.892499999999998</v>
      </c>
      <c r="R295" s="3">
        <v>65</v>
      </c>
      <c r="S295">
        <v>65</v>
      </c>
      <c r="T295">
        <v>65</v>
      </c>
      <c r="U295">
        <v>15</v>
      </c>
      <c r="V295">
        <v>35</v>
      </c>
      <c r="W295">
        <v>50</v>
      </c>
      <c r="X295">
        <v>90</v>
      </c>
      <c r="Y295">
        <v>90</v>
      </c>
      <c r="Z295">
        <v>90</v>
      </c>
      <c r="AB295" s="3">
        <v>1.9390999999999999E-2</v>
      </c>
      <c r="AC295">
        <v>0.10528999999999999</v>
      </c>
      <c r="AD295">
        <v>1.5755000000000002E-2</v>
      </c>
      <c r="AE295">
        <v>0.14099999999999999</v>
      </c>
      <c r="AF295">
        <v>0.179342</v>
      </c>
      <c r="AG295">
        <v>2.085E-3</v>
      </c>
      <c r="AH295">
        <v>27.239329999999999</v>
      </c>
      <c r="AI295">
        <v>18.82328</v>
      </c>
      <c r="AJ295">
        <v>11.993930000000001</v>
      </c>
      <c r="AK295">
        <v>42.97701</v>
      </c>
      <c r="AL295" s="3">
        <v>101.49639999999999</v>
      </c>
      <c r="AM295">
        <v>1.5287E-2</v>
      </c>
      <c r="AN295">
        <v>5.5879999999999999E-2</v>
      </c>
      <c r="AO295">
        <v>6.9959999999999996E-3</v>
      </c>
      <c r="AP295">
        <v>5.4593999999999997E-2</v>
      </c>
      <c r="AQ295">
        <v>6.4977999999999994E-2</v>
      </c>
      <c r="AR295">
        <v>1.4319999999999999E-3</v>
      </c>
      <c r="AS295">
        <v>23.839510000000001</v>
      </c>
      <c r="AT295">
        <v>14.25639</v>
      </c>
      <c r="AU295">
        <v>4.5683389999999999</v>
      </c>
      <c r="AV295">
        <v>57.136589999999998</v>
      </c>
      <c r="AW295">
        <v>100</v>
      </c>
      <c r="AX295" s="3">
        <v>3.6638999999999998E-2</v>
      </c>
      <c r="AY295">
        <v>0.14732200000000001</v>
      </c>
      <c r="AZ295">
        <v>2.6280000000000001E-2</v>
      </c>
      <c r="BA295">
        <v>0.182064</v>
      </c>
      <c r="BB295">
        <v>0.228217</v>
      </c>
      <c r="BC295">
        <v>4.777E-3</v>
      </c>
      <c r="BD295">
        <v>45.170940000000002</v>
      </c>
      <c r="BE295">
        <v>40.270029999999998</v>
      </c>
      <c r="BF295">
        <v>15.430149999999999</v>
      </c>
      <c r="BG295">
        <v>101.49639999999999</v>
      </c>
      <c r="BH295" s="3">
        <v>46</v>
      </c>
      <c r="BI295">
        <v>135</v>
      </c>
      <c r="BJ295">
        <v>70</v>
      </c>
      <c r="BK295">
        <v>256</v>
      </c>
      <c r="BL295">
        <v>223</v>
      </c>
      <c r="BM295">
        <v>76</v>
      </c>
      <c r="BR295" s="3">
        <v>3.9630000000000004E-3</v>
      </c>
      <c r="BS295">
        <v>1.3202999999999999E-2</v>
      </c>
      <c r="BT295">
        <v>5.9369999999999996E-3</v>
      </c>
      <c r="BU295">
        <v>2.6907E-2</v>
      </c>
      <c r="BV295">
        <v>2.2876000000000001E-2</v>
      </c>
      <c r="BW295">
        <v>6.3340000000000002E-3</v>
      </c>
      <c r="BX295">
        <v>0.19293099999999999</v>
      </c>
      <c r="BY295">
        <v>0.10870199999999999</v>
      </c>
      <c r="BZ295">
        <v>0.21151800000000001</v>
      </c>
      <c r="CB295" s="3">
        <v>-19166.5</v>
      </c>
      <c r="CC295">
        <v>-26717.4</v>
      </c>
      <c r="CD295">
        <v>20.5</v>
      </c>
      <c r="CE295" t="s">
        <v>0</v>
      </c>
      <c r="CF295" t="s">
        <v>0</v>
      </c>
      <c r="CG295" t="s">
        <v>607</v>
      </c>
      <c r="CH295">
        <v>63901.41</v>
      </c>
      <c r="CI295">
        <v>12.57339</v>
      </c>
      <c r="CJ295">
        <v>412</v>
      </c>
      <c r="CK295" t="s">
        <v>625</v>
      </c>
      <c r="CL295" s="12">
        <f t="shared" si="14"/>
        <v>39.58709983662758</v>
      </c>
      <c r="CM295" s="11">
        <f t="shared" si="15"/>
        <v>0.83918743724665679</v>
      </c>
    </row>
    <row r="296" spans="1:91" x14ac:dyDescent="0.2">
      <c r="A296" t="str">
        <f t="shared" si="13"/>
        <v>AZ18 WHT06 ol44 prof 1</v>
      </c>
      <c r="B296" s="1" t="s">
        <v>626</v>
      </c>
      <c r="C296" s="10" t="s">
        <v>102</v>
      </c>
      <c r="D296" t="s">
        <v>58</v>
      </c>
      <c r="E296" s="10" t="s">
        <v>533</v>
      </c>
      <c r="F296" s="10" t="s">
        <v>60</v>
      </c>
      <c r="G296" s="10"/>
      <c r="H296">
        <v>59.877299999999998</v>
      </c>
      <c r="I296">
        <v>59.877299999999998</v>
      </c>
      <c r="J296">
        <v>59.877299999999998</v>
      </c>
      <c r="K296">
        <v>59.877299999999998</v>
      </c>
      <c r="L296">
        <v>59.877299999999998</v>
      </c>
      <c r="M296">
        <v>59.877299999999998</v>
      </c>
      <c r="N296">
        <v>59.877299999999998</v>
      </c>
      <c r="O296">
        <v>59.877299999999998</v>
      </c>
      <c r="P296">
        <v>59.877299999999998</v>
      </c>
      <c r="R296" s="3">
        <v>65</v>
      </c>
      <c r="S296">
        <v>65</v>
      </c>
      <c r="T296">
        <v>65</v>
      </c>
      <c r="U296">
        <v>15</v>
      </c>
      <c r="V296">
        <v>35</v>
      </c>
      <c r="W296">
        <v>50</v>
      </c>
      <c r="X296">
        <v>90</v>
      </c>
      <c r="Y296">
        <v>90</v>
      </c>
      <c r="Z296">
        <v>90</v>
      </c>
      <c r="AB296" s="3">
        <v>1.8610000000000002E-2</v>
      </c>
      <c r="AC296">
        <v>0.101774</v>
      </c>
      <c r="AD296">
        <v>1.8419000000000001E-2</v>
      </c>
      <c r="AE296">
        <v>0.13786300000000001</v>
      </c>
      <c r="AF296">
        <v>0.18765699999999999</v>
      </c>
      <c r="AG296">
        <v>1.0000000000000001E-5</v>
      </c>
      <c r="AH296">
        <v>26.923500000000001</v>
      </c>
      <c r="AI296">
        <v>18.811979999999998</v>
      </c>
      <c r="AJ296">
        <v>12.580830000000001</v>
      </c>
      <c r="AK296">
        <v>42.922719999999998</v>
      </c>
      <c r="AL296" s="3">
        <v>101.7034</v>
      </c>
      <c r="AM296">
        <v>1.4690999999999999E-2</v>
      </c>
      <c r="AN296">
        <v>5.4086000000000002E-2</v>
      </c>
      <c r="AO296">
        <v>8.1899999999999994E-3</v>
      </c>
      <c r="AP296">
        <v>5.3450999999999999E-2</v>
      </c>
      <c r="AQ296">
        <v>6.8082000000000004E-2</v>
      </c>
      <c r="AR296">
        <v>6.9999999999999999E-6</v>
      </c>
      <c r="AS296">
        <v>23.594840000000001</v>
      </c>
      <c r="AT296">
        <v>14.26703</v>
      </c>
      <c r="AU296">
        <v>4.7983349999999998</v>
      </c>
      <c r="AV296">
        <v>57.141280000000002</v>
      </c>
      <c r="AW296">
        <v>100</v>
      </c>
      <c r="AX296" s="3">
        <v>3.5163E-2</v>
      </c>
      <c r="AY296">
        <v>0.142402</v>
      </c>
      <c r="AZ296">
        <v>3.0724000000000001E-2</v>
      </c>
      <c r="BA296">
        <v>0.178013</v>
      </c>
      <c r="BB296">
        <v>0.23879900000000001</v>
      </c>
      <c r="BC296">
        <v>2.3E-5</v>
      </c>
      <c r="BD296">
        <v>44.647199999999998</v>
      </c>
      <c r="BE296">
        <v>40.245849999999997</v>
      </c>
      <c r="BF296">
        <v>16.185179999999999</v>
      </c>
      <c r="BG296">
        <v>101.7034</v>
      </c>
      <c r="BH296" s="3">
        <v>46</v>
      </c>
      <c r="BI296">
        <v>139</v>
      </c>
      <c r="BJ296">
        <v>70</v>
      </c>
      <c r="BK296">
        <v>262</v>
      </c>
      <c r="BL296">
        <v>218</v>
      </c>
      <c r="BR296" s="3">
        <v>4.0249999999999999E-3</v>
      </c>
      <c r="BS296">
        <v>1.3398E-2</v>
      </c>
      <c r="BT296">
        <v>5.9620000000000003E-3</v>
      </c>
      <c r="BU296">
        <v>2.7181E-2</v>
      </c>
      <c r="BV296">
        <v>2.2782E-2</v>
      </c>
      <c r="BW296">
        <v>-3.6000000000000001E-5</v>
      </c>
      <c r="BX296">
        <v>0.191112</v>
      </c>
      <c r="BY296">
        <v>0.108639</v>
      </c>
      <c r="BZ296">
        <v>0.219199</v>
      </c>
      <c r="CB296" s="3">
        <v>-19161.5</v>
      </c>
      <c r="CC296">
        <v>-26717.1</v>
      </c>
      <c r="CD296">
        <v>20.5</v>
      </c>
      <c r="CE296" t="s">
        <v>0</v>
      </c>
      <c r="CF296" t="s">
        <v>0</v>
      </c>
      <c r="CG296" t="s">
        <v>607</v>
      </c>
      <c r="CH296">
        <v>63899.07</v>
      </c>
      <c r="CI296">
        <v>12.68317</v>
      </c>
      <c r="CJ296">
        <v>413</v>
      </c>
      <c r="CK296" t="s">
        <v>627</v>
      </c>
      <c r="CL296" s="12">
        <f t="shared" si="14"/>
        <v>44.596091751175031</v>
      </c>
      <c r="CM296" s="11">
        <f t="shared" si="15"/>
        <v>0.83100392964154246</v>
      </c>
    </row>
    <row r="297" spans="1:91" x14ac:dyDescent="0.2">
      <c r="A297" t="str">
        <f t="shared" si="13"/>
        <v>AZ18 WHT06 ol44 prof 1</v>
      </c>
      <c r="B297" s="1" t="s">
        <v>628</v>
      </c>
      <c r="C297" s="10" t="s">
        <v>102</v>
      </c>
      <c r="D297" t="s">
        <v>58</v>
      </c>
      <c r="E297" s="10" t="s">
        <v>533</v>
      </c>
      <c r="F297" s="10" t="s">
        <v>60</v>
      </c>
      <c r="G297" s="10"/>
      <c r="H297">
        <v>59.892499999999998</v>
      </c>
      <c r="I297">
        <v>59.892499999999998</v>
      </c>
      <c r="J297">
        <v>59.892499999999998</v>
      </c>
      <c r="K297">
        <v>59.892499999999998</v>
      </c>
      <c r="L297">
        <v>59.892499999999998</v>
      </c>
      <c r="M297">
        <v>59.892499999999998</v>
      </c>
      <c r="N297">
        <v>59.892499999999998</v>
      </c>
      <c r="O297">
        <v>59.892499999999998</v>
      </c>
      <c r="P297">
        <v>59.892499999999998</v>
      </c>
      <c r="R297" s="3">
        <v>65</v>
      </c>
      <c r="S297">
        <v>65</v>
      </c>
      <c r="T297">
        <v>65</v>
      </c>
      <c r="U297">
        <v>15</v>
      </c>
      <c r="V297">
        <v>35</v>
      </c>
      <c r="W297">
        <v>50</v>
      </c>
      <c r="X297">
        <v>90</v>
      </c>
      <c r="Y297">
        <v>90</v>
      </c>
      <c r="Z297">
        <v>90</v>
      </c>
      <c r="AB297" s="3">
        <v>2.1746000000000001E-2</v>
      </c>
      <c r="AC297">
        <v>9.4014E-2</v>
      </c>
      <c r="AD297">
        <v>2.1398E-2</v>
      </c>
      <c r="AE297">
        <v>0.15905</v>
      </c>
      <c r="AF297">
        <v>0.177394</v>
      </c>
      <c r="AG297">
        <v>1.0000000000000001E-5</v>
      </c>
      <c r="AH297">
        <v>26.587980000000002</v>
      </c>
      <c r="AI297">
        <v>18.729109999999999</v>
      </c>
      <c r="AJ297">
        <v>12.85064</v>
      </c>
      <c r="AK297">
        <v>42.689790000000002</v>
      </c>
      <c r="AL297" s="3">
        <v>101.33110000000001</v>
      </c>
      <c r="AM297">
        <v>1.7264000000000002E-2</v>
      </c>
      <c r="AN297">
        <v>5.0243999999999997E-2</v>
      </c>
      <c r="AO297">
        <v>9.5689999999999994E-3</v>
      </c>
      <c r="AP297">
        <v>6.2012999999999999E-2</v>
      </c>
      <c r="AQ297">
        <v>6.4721000000000001E-2</v>
      </c>
      <c r="AR297">
        <v>6.9999999999999999E-6</v>
      </c>
      <c r="AS297">
        <v>23.431999999999999</v>
      </c>
      <c r="AT297">
        <v>14.28416</v>
      </c>
      <c r="AU297">
        <v>4.9288379999999998</v>
      </c>
      <c r="AV297">
        <v>57.15119</v>
      </c>
      <c r="AW297">
        <v>100</v>
      </c>
      <c r="AX297" s="3">
        <v>4.1089000000000001E-2</v>
      </c>
      <c r="AY297">
        <v>0.13154399999999999</v>
      </c>
      <c r="AZ297">
        <v>3.5693000000000003E-2</v>
      </c>
      <c r="BA297">
        <v>0.205371</v>
      </c>
      <c r="BB297">
        <v>0.225739</v>
      </c>
      <c r="BC297">
        <v>2.3E-5</v>
      </c>
      <c r="BD297">
        <v>44.090809999999998</v>
      </c>
      <c r="BE297">
        <v>40.068579999999997</v>
      </c>
      <c r="BF297">
        <v>16.532299999999999</v>
      </c>
      <c r="BG297">
        <v>101.33110000000001</v>
      </c>
      <c r="BH297" s="3">
        <v>46</v>
      </c>
      <c r="BI297">
        <v>137</v>
      </c>
      <c r="BJ297">
        <v>69</v>
      </c>
      <c r="BK297">
        <v>261</v>
      </c>
      <c r="BL297">
        <v>225</v>
      </c>
      <c r="BR297" s="3">
        <v>3.9969999999999997E-3</v>
      </c>
      <c r="BS297">
        <v>1.3089999999999999E-2</v>
      </c>
      <c r="BT297">
        <v>5.9509999999999997E-3</v>
      </c>
      <c r="BU297">
        <v>2.7841999999999999E-2</v>
      </c>
      <c r="BV297">
        <v>2.298E-2</v>
      </c>
      <c r="BW297">
        <v>-6.6000000000000005E-5</v>
      </c>
      <c r="BX297">
        <v>0.18912100000000001</v>
      </c>
      <c r="BY297">
        <v>0.108289</v>
      </c>
      <c r="BZ297">
        <v>0.22270200000000001</v>
      </c>
      <c r="CB297" s="3">
        <v>-19156.599999999999</v>
      </c>
      <c r="CC297">
        <v>-26716.7</v>
      </c>
      <c r="CD297">
        <v>20.6</v>
      </c>
      <c r="CE297" t="s">
        <v>0</v>
      </c>
      <c r="CF297" t="s">
        <v>0</v>
      </c>
      <c r="CG297" t="s">
        <v>607</v>
      </c>
      <c r="CH297">
        <v>63896.72</v>
      </c>
      <c r="CI297">
        <v>12.684760000000001</v>
      </c>
      <c r="CJ297">
        <v>414</v>
      </c>
      <c r="CK297" t="s">
        <v>629</v>
      </c>
      <c r="CL297" s="12">
        <f t="shared" si="14"/>
        <v>49.512391172489046</v>
      </c>
      <c r="CM297" s="11">
        <f t="shared" si="15"/>
        <v>0.82620971919094921</v>
      </c>
    </row>
    <row r="298" spans="1:91" x14ac:dyDescent="0.2">
      <c r="A298" t="str">
        <f t="shared" si="13"/>
        <v>AZ18 WHT06 ol44 prof 1</v>
      </c>
      <c r="B298" s="1" t="s">
        <v>630</v>
      </c>
      <c r="C298" s="10" t="s">
        <v>102</v>
      </c>
      <c r="D298" t="s">
        <v>58</v>
      </c>
      <c r="E298" s="10" t="s">
        <v>533</v>
      </c>
      <c r="F298" s="10" t="s">
        <v>60</v>
      </c>
      <c r="G298" s="10"/>
      <c r="H298">
        <v>59.877299999999998</v>
      </c>
      <c r="I298">
        <v>59.877299999999998</v>
      </c>
      <c r="J298">
        <v>59.877299999999998</v>
      </c>
      <c r="K298">
        <v>59.877299999999998</v>
      </c>
      <c r="L298">
        <v>59.877299999999998</v>
      </c>
      <c r="M298">
        <v>59.877299999999998</v>
      </c>
      <c r="N298">
        <v>59.877299999999998</v>
      </c>
      <c r="O298">
        <v>59.877299999999998</v>
      </c>
      <c r="P298">
        <v>59.877299999999998</v>
      </c>
      <c r="R298" s="3">
        <v>65</v>
      </c>
      <c r="S298">
        <v>65</v>
      </c>
      <c r="T298">
        <v>65</v>
      </c>
      <c r="U298">
        <v>15</v>
      </c>
      <c r="V298">
        <v>35</v>
      </c>
      <c r="W298">
        <v>50</v>
      </c>
      <c r="X298">
        <v>90</v>
      </c>
      <c r="Y298">
        <v>90</v>
      </c>
      <c r="Z298">
        <v>90</v>
      </c>
      <c r="AB298" s="3">
        <v>1.7412E-2</v>
      </c>
      <c r="AC298">
        <v>9.9878999999999996E-2</v>
      </c>
      <c r="AD298">
        <v>1.3577000000000001E-2</v>
      </c>
      <c r="AE298">
        <v>0.16001899999999999</v>
      </c>
      <c r="AF298">
        <v>0.168267</v>
      </c>
      <c r="AG298">
        <v>5.8399999999999997E-3</v>
      </c>
      <c r="AH298">
        <v>26.37406</v>
      </c>
      <c r="AI298">
        <v>18.714549999999999</v>
      </c>
      <c r="AJ298">
        <v>13.2425</v>
      </c>
      <c r="AK298">
        <v>42.643230000000003</v>
      </c>
      <c r="AL298" s="3">
        <v>101.4393</v>
      </c>
      <c r="AM298">
        <v>1.3839000000000001E-2</v>
      </c>
      <c r="AN298">
        <v>5.3440000000000001E-2</v>
      </c>
      <c r="AO298">
        <v>6.0780000000000001E-3</v>
      </c>
      <c r="AP298">
        <v>6.2461999999999997E-2</v>
      </c>
      <c r="AQ298">
        <v>6.1462000000000003E-2</v>
      </c>
      <c r="AR298">
        <v>4.0439999999999999E-3</v>
      </c>
      <c r="AS298">
        <v>23.27009</v>
      </c>
      <c r="AT298">
        <v>14.289400000000001</v>
      </c>
      <c r="AU298">
        <v>5.0849529999999996</v>
      </c>
      <c r="AV298">
        <v>57.154229999999998</v>
      </c>
      <c r="AW298">
        <v>100</v>
      </c>
      <c r="AX298" s="3">
        <v>3.2899999999999999E-2</v>
      </c>
      <c r="AY298">
        <v>0.13975099999999999</v>
      </c>
      <c r="AZ298">
        <v>2.2647E-2</v>
      </c>
      <c r="BA298">
        <v>0.206623</v>
      </c>
      <c r="BB298">
        <v>0.21412400000000001</v>
      </c>
      <c r="BC298">
        <v>1.3383000000000001E-2</v>
      </c>
      <c r="BD298">
        <v>43.736060000000002</v>
      </c>
      <c r="BE298">
        <v>40.037419999999997</v>
      </c>
      <c r="BF298">
        <v>17.036429999999999</v>
      </c>
      <c r="BG298">
        <v>101.4393</v>
      </c>
      <c r="BH298" s="3">
        <v>46</v>
      </c>
      <c r="BI298">
        <v>140</v>
      </c>
      <c r="BJ298">
        <v>71</v>
      </c>
      <c r="BK298">
        <v>254</v>
      </c>
      <c r="BL298">
        <v>222</v>
      </c>
      <c r="BM298">
        <v>77</v>
      </c>
      <c r="BR298" s="3">
        <v>4.0179999999999999E-3</v>
      </c>
      <c r="BS298">
        <v>1.3474E-2</v>
      </c>
      <c r="BT298">
        <v>5.9919999999999999E-3</v>
      </c>
      <c r="BU298">
        <v>2.7418999999999999E-2</v>
      </c>
      <c r="BV298">
        <v>2.2572999999999999E-2</v>
      </c>
      <c r="BW298">
        <v>6.4520000000000003E-3</v>
      </c>
      <c r="BX298">
        <v>0.187886</v>
      </c>
      <c r="BY298">
        <v>0.10822</v>
      </c>
      <c r="BZ298">
        <v>0.22781299999999999</v>
      </c>
      <c r="CB298" s="3">
        <v>-19151.7</v>
      </c>
      <c r="CC298">
        <v>-26716.400000000001</v>
      </c>
      <c r="CD298">
        <v>20.6</v>
      </c>
      <c r="CE298" t="s">
        <v>0</v>
      </c>
      <c r="CF298" t="s">
        <v>0</v>
      </c>
      <c r="CG298" t="s">
        <v>607</v>
      </c>
      <c r="CH298">
        <v>63894.38</v>
      </c>
      <c r="CI298">
        <v>12.752660000000001</v>
      </c>
      <c r="CJ298">
        <v>415</v>
      </c>
      <c r="CK298" t="s">
        <v>631</v>
      </c>
      <c r="CL298" s="12">
        <f t="shared" si="14"/>
        <v>54.421566255940256</v>
      </c>
      <c r="CM298" s="11">
        <f t="shared" si="15"/>
        <v>0.82066847861948233</v>
      </c>
    </row>
    <row r="299" spans="1:91" x14ac:dyDescent="0.2">
      <c r="A299" t="str">
        <f t="shared" si="13"/>
        <v>AZ18 WHT06 ol44 prof 1</v>
      </c>
      <c r="B299" s="1" t="s">
        <v>632</v>
      </c>
      <c r="C299" s="10" t="s">
        <v>102</v>
      </c>
      <c r="D299" t="s">
        <v>58</v>
      </c>
      <c r="E299" s="10" t="s">
        <v>533</v>
      </c>
      <c r="F299" s="10" t="s">
        <v>60</v>
      </c>
      <c r="G299" s="10"/>
      <c r="H299">
        <v>59.877299999999998</v>
      </c>
      <c r="I299">
        <v>59.877299999999998</v>
      </c>
      <c r="J299">
        <v>59.877299999999998</v>
      </c>
      <c r="K299">
        <v>59.877299999999998</v>
      </c>
      <c r="L299">
        <v>59.877299999999998</v>
      </c>
      <c r="M299">
        <v>59.877299999999998</v>
      </c>
      <c r="N299">
        <v>59.877299999999998</v>
      </c>
      <c r="O299">
        <v>59.877299999999998</v>
      </c>
      <c r="P299">
        <v>59.877299999999998</v>
      </c>
      <c r="R299" s="3">
        <v>65</v>
      </c>
      <c r="S299">
        <v>65</v>
      </c>
      <c r="T299">
        <v>65</v>
      </c>
      <c r="U299">
        <v>15</v>
      </c>
      <c r="V299">
        <v>35</v>
      </c>
      <c r="W299">
        <v>50</v>
      </c>
      <c r="X299">
        <v>90</v>
      </c>
      <c r="Y299">
        <v>90</v>
      </c>
      <c r="Z299">
        <v>90</v>
      </c>
      <c r="AB299" s="3">
        <v>1.5492000000000001E-2</v>
      </c>
      <c r="AC299">
        <v>0.10867499999999999</v>
      </c>
      <c r="AD299">
        <v>1.4416E-2</v>
      </c>
      <c r="AE299">
        <v>0.16329099999999999</v>
      </c>
      <c r="AF299">
        <v>0.169575</v>
      </c>
      <c r="AG299">
        <v>2.5707000000000001E-2</v>
      </c>
      <c r="AH299">
        <v>24.845500000000001</v>
      </c>
      <c r="AI299">
        <v>17.73423</v>
      </c>
      <c r="AJ299">
        <v>13.55419</v>
      </c>
      <c r="AK299">
        <v>40.638649999999998</v>
      </c>
      <c r="AL299" s="3">
        <v>97.269739999999999</v>
      </c>
      <c r="AM299">
        <v>1.2913000000000001E-2</v>
      </c>
      <c r="AN299">
        <v>6.0977999999999997E-2</v>
      </c>
      <c r="AO299">
        <v>6.7679999999999997E-3</v>
      </c>
      <c r="AP299">
        <v>6.6844000000000001E-2</v>
      </c>
      <c r="AQ299">
        <v>6.4957000000000001E-2</v>
      </c>
      <c r="AR299">
        <v>1.8665000000000001E-2</v>
      </c>
      <c r="AS299">
        <v>22.98931</v>
      </c>
      <c r="AT299">
        <v>14.200519999999999</v>
      </c>
      <c r="AU299">
        <v>5.4581770000000001</v>
      </c>
      <c r="AV299">
        <v>57.120869999999996</v>
      </c>
      <c r="AW299">
        <v>100</v>
      </c>
      <c r="AX299" s="3">
        <v>2.9273E-2</v>
      </c>
      <c r="AY299">
        <v>0.152058</v>
      </c>
      <c r="AZ299">
        <v>2.4046999999999999E-2</v>
      </c>
      <c r="BA299">
        <v>0.21084800000000001</v>
      </c>
      <c r="BB299">
        <v>0.21578900000000001</v>
      </c>
      <c r="BC299">
        <v>5.8906E-2</v>
      </c>
      <c r="BD299">
        <v>41.201250000000002</v>
      </c>
      <c r="BE299">
        <v>37.940150000000003</v>
      </c>
      <c r="BF299">
        <v>17.43741</v>
      </c>
      <c r="BG299">
        <v>97.269739999999999</v>
      </c>
      <c r="BH299" s="3">
        <v>45</v>
      </c>
      <c r="BI299">
        <v>134</v>
      </c>
      <c r="BJ299">
        <v>70</v>
      </c>
      <c r="BK299">
        <v>250</v>
      </c>
      <c r="BL299">
        <v>226</v>
      </c>
      <c r="BM299">
        <v>76</v>
      </c>
      <c r="BR299" s="3">
        <v>3.8990000000000001E-3</v>
      </c>
      <c r="BS299">
        <v>1.316E-2</v>
      </c>
      <c r="BT299">
        <v>5.9129999999999999E-3</v>
      </c>
      <c r="BU299">
        <v>2.7309E-2</v>
      </c>
      <c r="BV299">
        <v>2.2834E-2</v>
      </c>
      <c r="BW299">
        <v>6.6649999999999999E-3</v>
      </c>
      <c r="BX299">
        <v>0.17877899999999999</v>
      </c>
      <c r="BY299">
        <v>0.104364</v>
      </c>
      <c r="BZ299">
        <v>0.23186000000000001</v>
      </c>
      <c r="CB299" s="3">
        <v>-19146.7</v>
      </c>
      <c r="CC299">
        <v>-26716.1</v>
      </c>
      <c r="CD299">
        <v>20.7</v>
      </c>
      <c r="CE299" t="s">
        <v>0</v>
      </c>
      <c r="CF299" t="s">
        <v>0</v>
      </c>
      <c r="CG299" t="s">
        <v>607</v>
      </c>
      <c r="CH299">
        <v>63892.04</v>
      </c>
      <c r="CI299">
        <v>12.358510000000001</v>
      </c>
      <c r="CJ299">
        <v>416</v>
      </c>
      <c r="CK299" t="s">
        <v>633</v>
      </c>
      <c r="CL299" s="12">
        <f t="shared" si="14"/>
        <v>59.430558170487707</v>
      </c>
      <c r="CM299" s="11">
        <f t="shared" si="15"/>
        <v>0.80813148802915358</v>
      </c>
    </row>
    <row r="300" spans="1:91" x14ac:dyDescent="0.2">
      <c r="A300" t="str">
        <f t="shared" si="13"/>
        <v>AZ18 WHT06 ol44 prof 1</v>
      </c>
      <c r="B300" s="1" t="s">
        <v>634</v>
      </c>
      <c r="C300" s="10" t="s">
        <v>102</v>
      </c>
      <c r="D300" t="s">
        <v>58</v>
      </c>
      <c r="E300" s="10" t="s">
        <v>533</v>
      </c>
      <c r="F300" s="10" t="s">
        <v>60</v>
      </c>
      <c r="G300" s="10"/>
      <c r="H300">
        <v>59.862000000000002</v>
      </c>
      <c r="I300">
        <v>59.862000000000002</v>
      </c>
      <c r="J300">
        <v>59.862000000000002</v>
      </c>
      <c r="K300">
        <v>59.862000000000002</v>
      </c>
      <c r="L300">
        <v>59.862000000000002</v>
      </c>
      <c r="M300">
        <v>59.862000000000002</v>
      </c>
      <c r="N300">
        <v>59.862000000000002</v>
      </c>
      <c r="O300">
        <v>59.862000000000002</v>
      </c>
      <c r="P300">
        <v>59.862000000000002</v>
      </c>
      <c r="R300" s="3">
        <v>65</v>
      </c>
      <c r="S300">
        <v>65</v>
      </c>
      <c r="T300">
        <v>65</v>
      </c>
      <c r="U300">
        <v>15</v>
      </c>
      <c r="V300">
        <v>35</v>
      </c>
      <c r="W300">
        <v>50</v>
      </c>
      <c r="X300">
        <v>90</v>
      </c>
      <c r="Y300">
        <v>90</v>
      </c>
      <c r="Z300">
        <v>90</v>
      </c>
      <c r="AB300" s="3">
        <v>1.7225000000000001E-2</v>
      </c>
      <c r="AC300">
        <v>0.10650900000000001</v>
      </c>
      <c r="AD300">
        <v>1.4553E-2</v>
      </c>
      <c r="AE300">
        <v>0.156862</v>
      </c>
      <c r="AF300">
        <v>0.15947900000000001</v>
      </c>
      <c r="AG300">
        <v>3.3570000000000002E-3</v>
      </c>
      <c r="AH300">
        <v>26.051929999999999</v>
      </c>
      <c r="AI300">
        <v>18.633420000000001</v>
      </c>
      <c r="AJ300">
        <v>13.85924</v>
      </c>
      <c r="AK300">
        <v>42.512030000000003</v>
      </c>
      <c r="AL300" s="3">
        <v>101.5146</v>
      </c>
      <c r="AM300">
        <v>1.3729E-2</v>
      </c>
      <c r="AN300">
        <v>5.7151E-2</v>
      </c>
      <c r="AO300">
        <v>6.5339999999999999E-3</v>
      </c>
      <c r="AP300">
        <v>6.1406000000000002E-2</v>
      </c>
      <c r="AQ300">
        <v>5.8418999999999999E-2</v>
      </c>
      <c r="AR300">
        <v>2.3310000000000002E-3</v>
      </c>
      <c r="AS300">
        <v>23.052150000000001</v>
      </c>
      <c r="AT300">
        <v>14.26848</v>
      </c>
      <c r="AU300">
        <v>5.3371170000000001</v>
      </c>
      <c r="AV300">
        <v>57.142679999999999</v>
      </c>
      <c r="AW300">
        <v>100</v>
      </c>
      <c r="AX300" s="3">
        <v>3.2545999999999999E-2</v>
      </c>
      <c r="AY300">
        <v>0.14902799999999999</v>
      </c>
      <c r="AZ300">
        <v>2.4275999999999999E-2</v>
      </c>
      <c r="BA300">
        <v>0.202545</v>
      </c>
      <c r="BB300">
        <v>0.20294100000000001</v>
      </c>
      <c r="BC300">
        <v>7.6920000000000001E-3</v>
      </c>
      <c r="BD300">
        <v>43.20187</v>
      </c>
      <c r="BE300">
        <v>39.863849999999999</v>
      </c>
      <c r="BF300">
        <v>17.82986</v>
      </c>
      <c r="BG300">
        <v>101.5146</v>
      </c>
      <c r="BH300" s="3">
        <v>45</v>
      </c>
      <c r="BI300">
        <v>138</v>
      </c>
      <c r="BJ300">
        <v>70</v>
      </c>
      <c r="BK300">
        <v>263</v>
      </c>
      <c r="BL300">
        <v>226</v>
      </c>
      <c r="BM300">
        <v>76</v>
      </c>
      <c r="BR300" s="3">
        <v>3.934E-3</v>
      </c>
      <c r="BS300">
        <v>1.3388000000000001E-2</v>
      </c>
      <c r="BT300">
        <v>5.9449999999999998E-3</v>
      </c>
      <c r="BU300">
        <v>2.7875E-2</v>
      </c>
      <c r="BV300">
        <v>2.2630000000000001E-2</v>
      </c>
      <c r="BW300">
        <v>6.3449999999999999E-3</v>
      </c>
      <c r="BX300">
        <v>0.186033</v>
      </c>
      <c r="BY300">
        <v>0.107888</v>
      </c>
      <c r="BZ300">
        <v>0.235823</v>
      </c>
      <c r="CB300" s="3">
        <v>-19141.8</v>
      </c>
      <c r="CC300">
        <v>-26715.8</v>
      </c>
      <c r="CD300">
        <v>20.8</v>
      </c>
      <c r="CE300" t="s">
        <v>0</v>
      </c>
      <c r="CF300" t="s">
        <v>0</v>
      </c>
      <c r="CG300" t="s">
        <v>607</v>
      </c>
      <c r="CH300">
        <v>63889.69</v>
      </c>
      <c r="CI300">
        <v>12.850390000000001</v>
      </c>
      <c r="CJ300">
        <v>417</v>
      </c>
      <c r="CK300" t="s">
        <v>635</v>
      </c>
      <c r="CL300" s="12">
        <f t="shared" si="14"/>
        <v>64.339733253942541</v>
      </c>
      <c r="CM300" s="11">
        <f t="shared" si="15"/>
        <v>0.81200229650170264</v>
      </c>
    </row>
    <row r="301" spans="1:91" x14ac:dyDescent="0.2">
      <c r="A301" t="str">
        <f t="shared" si="13"/>
        <v>AZ18 WHT06 ol44 prof 1</v>
      </c>
      <c r="B301" s="1" t="s">
        <v>636</v>
      </c>
      <c r="C301" s="10" t="s">
        <v>102</v>
      </c>
      <c r="D301" t="s">
        <v>58</v>
      </c>
      <c r="E301" s="10" t="s">
        <v>533</v>
      </c>
      <c r="F301" s="10" t="s">
        <v>60</v>
      </c>
      <c r="G301" s="10"/>
      <c r="H301">
        <v>59.862000000000002</v>
      </c>
      <c r="I301">
        <v>59.862000000000002</v>
      </c>
      <c r="J301">
        <v>59.862000000000002</v>
      </c>
      <c r="K301">
        <v>59.862000000000002</v>
      </c>
      <c r="L301">
        <v>59.862000000000002</v>
      </c>
      <c r="M301">
        <v>59.862000000000002</v>
      </c>
      <c r="N301">
        <v>59.862000000000002</v>
      </c>
      <c r="O301">
        <v>59.862000000000002</v>
      </c>
      <c r="P301">
        <v>59.862000000000002</v>
      </c>
      <c r="R301" s="3">
        <v>65</v>
      </c>
      <c r="S301">
        <v>65</v>
      </c>
      <c r="T301">
        <v>65</v>
      </c>
      <c r="U301">
        <v>15</v>
      </c>
      <c r="V301">
        <v>35</v>
      </c>
      <c r="W301">
        <v>50</v>
      </c>
      <c r="X301">
        <v>90</v>
      </c>
      <c r="Y301">
        <v>90</v>
      </c>
      <c r="Z301">
        <v>90</v>
      </c>
      <c r="AB301" s="3">
        <v>1.5635E-2</v>
      </c>
      <c r="AC301">
        <v>0.10342</v>
      </c>
      <c r="AD301">
        <v>1.8572999999999999E-2</v>
      </c>
      <c r="AE301">
        <v>0.16777400000000001</v>
      </c>
      <c r="AF301">
        <v>0.16797999999999999</v>
      </c>
      <c r="AG301">
        <v>1.0000000000000001E-5</v>
      </c>
      <c r="AH301">
        <v>25.68646</v>
      </c>
      <c r="AI301">
        <v>18.439060000000001</v>
      </c>
      <c r="AJ301">
        <v>14.13735</v>
      </c>
      <c r="AK301">
        <v>42.130879999999998</v>
      </c>
      <c r="AL301" s="3">
        <v>100.86709999999999</v>
      </c>
      <c r="AM301">
        <v>1.2572E-2</v>
      </c>
      <c r="AN301">
        <v>5.5982999999999998E-2</v>
      </c>
      <c r="AO301">
        <v>8.4130000000000003E-3</v>
      </c>
      <c r="AP301">
        <v>6.6256999999999996E-2</v>
      </c>
      <c r="AQ301">
        <v>6.2075999999999999E-2</v>
      </c>
      <c r="AR301">
        <v>6.9999999999999999E-6</v>
      </c>
      <c r="AS301">
        <v>22.92905</v>
      </c>
      <c r="AT301">
        <v>14.244070000000001</v>
      </c>
      <c r="AU301">
        <v>5.4921879999999996</v>
      </c>
      <c r="AV301">
        <v>57.129390000000001</v>
      </c>
      <c r="AW301">
        <v>100</v>
      </c>
      <c r="AX301" s="3">
        <v>2.9541000000000001E-2</v>
      </c>
      <c r="AY301">
        <v>0.144705</v>
      </c>
      <c r="AZ301">
        <v>3.0981999999999999E-2</v>
      </c>
      <c r="BA301">
        <v>0.216636</v>
      </c>
      <c r="BB301">
        <v>0.213758</v>
      </c>
      <c r="BC301">
        <v>2.3E-5</v>
      </c>
      <c r="BD301">
        <v>42.59581</v>
      </c>
      <c r="BE301">
        <v>39.448039999999999</v>
      </c>
      <c r="BF301">
        <v>18.187639999999998</v>
      </c>
      <c r="BG301">
        <v>100.86709999999999</v>
      </c>
      <c r="BH301" s="3">
        <v>47</v>
      </c>
      <c r="BI301">
        <v>138</v>
      </c>
      <c r="BJ301">
        <v>69</v>
      </c>
      <c r="BK301">
        <v>255</v>
      </c>
      <c r="BL301">
        <v>226</v>
      </c>
      <c r="BR301" s="3">
        <v>4.065E-3</v>
      </c>
      <c r="BS301">
        <v>1.3393E-2</v>
      </c>
      <c r="BT301">
        <v>5.9049999999999997E-3</v>
      </c>
      <c r="BU301">
        <v>2.7734000000000002E-2</v>
      </c>
      <c r="BV301">
        <v>2.2844E-2</v>
      </c>
      <c r="BW301">
        <v>-4.0000000000000003E-5</v>
      </c>
      <c r="BX301">
        <v>0.18388299999999999</v>
      </c>
      <c r="BY301">
        <v>0.10711900000000001</v>
      </c>
      <c r="BZ301">
        <v>0.23941599999999999</v>
      </c>
      <c r="CB301" s="3">
        <v>-19136.8</v>
      </c>
      <c r="CC301">
        <v>-26715.4</v>
      </c>
      <c r="CD301">
        <v>20.8</v>
      </c>
      <c r="CE301" t="s">
        <v>0</v>
      </c>
      <c r="CF301" t="s">
        <v>0</v>
      </c>
      <c r="CG301" t="s">
        <v>607</v>
      </c>
      <c r="CH301">
        <v>63887.35</v>
      </c>
      <c r="CI301">
        <v>12.825810000000001</v>
      </c>
      <c r="CJ301">
        <v>418</v>
      </c>
      <c r="CK301" t="s">
        <v>637</v>
      </c>
      <c r="CL301" s="12">
        <f t="shared" si="14"/>
        <v>69.355707735536143</v>
      </c>
      <c r="CM301" s="11">
        <f t="shared" si="15"/>
        <v>0.80675760851796818</v>
      </c>
    </row>
    <row r="302" spans="1:91" x14ac:dyDescent="0.2">
      <c r="A302" t="str">
        <f t="shared" si="13"/>
        <v>AZ18 WHT06 ol44 prof 1</v>
      </c>
      <c r="B302" s="1" t="s">
        <v>638</v>
      </c>
      <c r="C302" s="10" t="s">
        <v>102</v>
      </c>
      <c r="D302" t="s">
        <v>58</v>
      </c>
      <c r="E302" s="10" t="s">
        <v>533</v>
      </c>
      <c r="F302" s="10" t="s">
        <v>60</v>
      </c>
      <c r="G302" s="10"/>
      <c r="H302">
        <v>59.877299999999998</v>
      </c>
      <c r="I302">
        <v>59.877299999999998</v>
      </c>
      <c r="J302">
        <v>59.877299999999998</v>
      </c>
      <c r="K302">
        <v>59.877299999999998</v>
      </c>
      <c r="L302">
        <v>59.877299999999998</v>
      </c>
      <c r="M302">
        <v>59.877299999999998</v>
      </c>
      <c r="N302">
        <v>59.877299999999998</v>
      </c>
      <c r="O302">
        <v>59.877299999999998</v>
      </c>
      <c r="P302">
        <v>59.877299999999998</v>
      </c>
      <c r="R302" s="3">
        <v>65</v>
      </c>
      <c r="S302">
        <v>65</v>
      </c>
      <c r="T302">
        <v>65</v>
      </c>
      <c r="U302">
        <v>15</v>
      </c>
      <c r="V302">
        <v>35</v>
      </c>
      <c r="W302">
        <v>50</v>
      </c>
      <c r="X302">
        <v>90</v>
      </c>
      <c r="Y302">
        <v>90</v>
      </c>
      <c r="Z302">
        <v>90</v>
      </c>
      <c r="AB302" s="3">
        <v>1.4227E-2</v>
      </c>
      <c r="AC302">
        <v>0.105295</v>
      </c>
      <c r="AD302">
        <v>1.371E-2</v>
      </c>
      <c r="AE302">
        <v>0.15898300000000001</v>
      </c>
      <c r="AF302">
        <v>0.15961400000000001</v>
      </c>
      <c r="AG302">
        <v>5.1900000000000004E-4</v>
      </c>
      <c r="AH302">
        <v>25.766369999999998</v>
      </c>
      <c r="AI302">
        <v>18.606549999999999</v>
      </c>
      <c r="AJ302">
        <v>14.34615</v>
      </c>
      <c r="AK302">
        <v>42.426200000000001</v>
      </c>
      <c r="AL302" s="3">
        <v>101.5976</v>
      </c>
      <c r="AM302">
        <v>1.1363E-2</v>
      </c>
      <c r="AN302">
        <v>5.6616E-2</v>
      </c>
      <c r="AO302">
        <v>6.1679999999999999E-3</v>
      </c>
      <c r="AP302">
        <v>6.2364999999999997E-2</v>
      </c>
      <c r="AQ302">
        <v>5.8590000000000003E-2</v>
      </c>
      <c r="AR302">
        <v>3.6099999999999999E-4</v>
      </c>
      <c r="AS302">
        <v>22.846450000000001</v>
      </c>
      <c r="AT302">
        <v>14.27726</v>
      </c>
      <c r="AU302">
        <v>5.5360079999999998</v>
      </c>
      <c r="AV302">
        <v>57.144820000000003</v>
      </c>
      <c r="AW302">
        <v>100</v>
      </c>
      <c r="AX302" s="3">
        <v>2.6882E-2</v>
      </c>
      <c r="AY302">
        <v>0.14732899999999999</v>
      </c>
      <c r="AZ302">
        <v>2.2870000000000001E-2</v>
      </c>
      <c r="BA302">
        <v>0.205285</v>
      </c>
      <c r="BB302">
        <v>0.20311299999999999</v>
      </c>
      <c r="BC302">
        <v>1.188E-3</v>
      </c>
      <c r="BD302">
        <v>42.728319999999997</v>
      </c>
      <c r="BE302">
        <v>39.806359999999998</v>
      </c>
      <c r="BF302">
        <v>18.45627</v>
      </c>
      <c r="BG302">
        <v>101.5976</v>
      </c>
      <c r="BH302" s="3">
        <v>47</v>
      </c>
      <c r="BI302">
        <v>139</v>
      </c>
      <c r="BJ302">
        <v>71</v>
      </c>
      <c r="BK302">
        <v>254</v>
      </c>
      <c r="BL302">
        <v>222</v>
      </c>
      <c r="BM302">
        <v>76</v>
      </c>
      <c r="BR302" s="3">
        <v>4.0140000000000002E-3</v>
      </c>
      <c r="BS302">
        <v>1.3462E-2</v>
      </c>
      <c r="BT302">
        <v>5.9919999999999999E-3</v>
      </c>
      <c r="BU302">
        <v>2.7418000000000001E-2</v>
      </c>
      <c r="BV302">
        <v>2.2342999999999998E-2</v>
      </c>
      <c r="BW302">
        <v>6.3569999999999998E-3</v>
      </c>
      <c r="BX302">
        <v>0.184368</v>
      </c>
      <c r="BY302">
        <v>0.107751</v>
      </c>
      <c r="BZ302">
        <v>0.24210200000000001</v>
      </c>
      <c r="CB302" s="3">
        <v>-19131.900000000001</v>
      </c>
      <c r="CC302">
        <v>-26715.1</v>
      </c>
      <c r="CD302">
        <v>20.9</v>
      </c>
      <c r="CE302" t="s">
        <v>0</v>
      </c>
      <c r="CF302" t="s">
        <v>0</v>
      </c>
      <c r="CG302" t="s">
        <v>607</v>
      </c>
      <c r="CH302">
        <v>63885.01</v>
      </c>
      <c r="CI302">
        <v>12.931419999999999</v>
      </c>
      <c r="CJ302">
        <v>419</v>
      </c>
      <c r="CK302" t="s">
        <v>639</v>
      </c>
      <c r="CL302" s="12">
        <f t="shared" si="14"/>
        <v>74.264882818987573</v>
      </c>
      <c r="CM302" s="11">
        <f t="shared" si="15"/>
        <v>0.80494966292207681</v>
      </c>
    </row>
    <row r="303" spans="1:91" x14ac:dyDescent="0.2">
      <c r="A303" t="str">
        <f t="shared" si="13"/>
        <v>AZ18 WHT06 ol44 prof 1</v>
      </c>
      <c r="B303" s="1" t="s">
        <v>640</v>
      </c>
      <c r="C303" s="10" t="s">
        <v>102</v>
      </c>
      <c r="D303" t="s">
        <v>58</v>
      </c>
      <c r="E303" s="10" t="s">
        <v>533</v>
      </c>
      <c r="F303" s="10" t="s">
        <v>60</v>
      </c>
      <c r="G303" s="10"/>
      <c r="H303">
        <v>59.862000000000002</v>
      </c>
      <c r="I303">
        <v>59.862000000000002</v>
      </c>
      <c r="J303">
        <v>59.862000000000002</v>
      </c>
      <c r="K303">
        <v>59.862000000000002</v>
      </c>
      <c r="L303">
        <v>59.862000000000002</v>
      </c>
      <c r="M303">
        <v>59.862000000000002</v>
      </c>
      <c r="N303">
        <v>59.862000000000002</v>
      </c>
      <c r="O303">
        <v>59.862000000000002</v>
      </c>
      <c r="P303">
        <v>59.862000000000002</v>
      </c>
      <c r="R303" s="3">
        <v>65</v>
      </c>
      <c r="S303">
        <v>65</v>
      </c>
      <c r="T303">
        <v>65</v>
      </c>
      <c r="U303">
        <v>15</v>
      </c>
      <c r="V303">
        <v>35</v>
      </c>
      <c r="W303">
        <v>50</v>
      </c>
      <c r="X303">
        <v>90</v>
      </c>
      <c r="Y303">
        <v>90</v>
      </c>
      <c r="Z303">
        <v>90</v>
      </c>
      <c r="AB303" s="3">
        <v>1.3988E-2</v>
      </c>
      <c r="AC303">
        <v>9.6146999999999996E-2</v>
      </c>
      <c r="AD303">
        <v>1.4609E-2</v>
      </c>
      <c r="AE303">
        <v>0.16894000000000001</v>
      </c>
      <c r="AF303">
        <v>0.15331500000000001</v>
      </c>
      <c r="AG303">
        <v>1.0000000000000001E-5</v>
      </c>
      <c r="AH303">
        <v>25.704599999999999</v>
      </c>
      <c r="AI303">
        <v>18.634689999999999</v>
      </c>
      <c r="AJ303">
        <v>14.590909999999999</v>
      </c>
      <c r="AK303">
        <v>42.484990000000003</v>
      </c>
      <c r="AL303" s="3">
        <v>101.8622</v>
      </c>
      <c r="AM303">
        <v>1.1158E-2</v>
      </c>
      <c r="AN303">
        <v>5.1626999999999999E-2</v>
      </c>
      <c r="AO303">
        <v>6.5640000000000004E-3</v>
      </c>
      <c r="AP303">
        <v>6.6180000000000003E-2</v>
      </c>
      <c r="AQ303">
        <v>5.62E-2</v>
      </c>
      <c r="AR303">
        <v>6.9999999999999999E-6</v>
      </c>
      <c r="AS303">
        <v>22.7605</v>
      </c>
      <c r="AT303">
        <v>14.27929</v>
      </c>
      <c r="AU303">
        <v>5.6227549999999997</v>
      </c>
      <c r="AV303">
        <v>57.145719999999997</v>
      </c>
      <c r="AW303">
        <v>100</v>
      </c>
      <c r="AX303" s="3">
        <v>2.6431E-2</v>
      </c>
      <c r="AY303">
        <v>0.13452900000000001</v>
      </c>
      <c r="AZ303">
        <v>2.4368999999999998E-2</v>
      </c>
      <c r="BA303">
        <v>0.218141</v>
      </c>
      <c r="BB303">
        <v>0.19509699999999999</v>
      </c>
      <c r="BC303">
        <v>2.3E-5</v>
      </c>
      <c r="BD303">
        <v>42.625900000000001</v>
      </c>
      <c r="BE303">
        <v>39.86656</v>
      </c>
      <c r="BF303">
        <v>18.771149999999999</v>
      </c>
      <c r="BG303">
        <v>101.8622</v>
      </c>
      <c r="BH303" s="3">
        <v>47</v>
      </c>
      <c r="BI303">
        <v>139</v>
      </c>
      <c r="BJ303">
        <v>70</v>
      </c>
      <c r="BK303">
        <v>262</v>
      </c>
      <c r="BL303">
        <v>228</v>
      </c>
      <c r="BR303" s="3">
        <v>4.0280000000000003E-3</v>
      </c>
      <c r="BS303">
        <v>1.3291000000000001E-2</v>
      </c>
      <c r="BT303">
        <v>5.9179999999999996E-3</v>
      </c>
      <c r="BU303">
        <v>2.8237999999999999E-2</v>
      </c>
      <c r="BV303">
        <v>2.2591E-2</v>
      </c>
      <c r="BW303">
        <v>-3.3000000000000003E-5</v>
      </c>
      <c r="BX303">
        <v>0.18403</v>
      </c>
      <c r="BY303">
        <v>0.107859</v>
      </c>
      <c r="BZ303">
        <v>0.24527299999999999</v>
      </c>
      <c r="CB303" s="3">
        <v>-19126.900000000001</v>
      </c>
      <c r="CC303">
        <v>-26714.799999999999</v>
      </c>
      <c r="CD303">
        <v>20.9</v>
      </c>
      <c r="CE303" t="s">
        <v>0</v>
      </c>
      <c r="CF303" t="s">
        <v>0</v>
      </c>
      <c r="CG303" t="s">
        <v>607</v>
      </c>
      <c r="CH303">
        <v>63882.66</v>
      </c>
      <c r="CI303">
        <v>12.99527</v>
      </c>
      <c r="CJ303">
        <v>420</v>
      </c>
      <c r="CK303" t="s">
        <v>641</v>
      </c>
      <c r="CL303" s="12">
        <f t="shared" si="14"/>
        <v>79.273874733534811</v>
      </c>
      <c r="CM303" s="11">
        <f t="shared" si="15"/>
        <v>0.80189886607438088</v>
      </c>
    </row>
    <row r="304" spans="1:91" x14ac:dyDescent="0.2">
      <c r="A304" t="str">
        <f t="shared" si="13"/>
        <v>AZ18 WHT06 ol44 prof 1</v>
      </c>
      <c r="B304" s="1" t="s">
        <v>642</v>
      </c>
      <c r="C304" s="10" t="s">
        <v>102</v>
      </c>
      <c r="D304" t="s">
        <v>58</v>
      </c>
      <c r="E304" s="10" t="s">
        <v>533</v>
      </c>
      <c r="F304" s="10" t="s">
        <v>60</v>
      </c>
      <c r="G304" s="10"/>
      <c r="H304">
        <v>59.862000000000002</v>
      </c>
      <c r="I304">
        <v>59.862000000000002</v>
      </c>
      <c r="J304">
        <v>59.862000000000002</v>
      </c>
      <c r="K304">
        <v>59.862000000000002</v>
      </c>
      <c r="L304">
        <v>59.862000000000002</v>
      </c>
      <c r="M304">
        <v>59.862000000000002</v>
      </c>
      <c r="N304">
        <v>59.862000000000002</v>
      </c>
      <c r="O304">
        <v>59.862000000000002</v>
      </c>
      <c r="P304">
        <v>59.862000000000002</v>
      </c>
      <c r="R304" s="3">
        <v>65</v>
      </c>
      <c r="S304">
        <v>65</v>
      </c>
      <c r="T304">
        <v>65</v>
      </c>
      <c r="U304">
        <v>15</v>
      </c>
      <c r="V304">
        <v>35</v>
      </c>
      <c r="W304">
        <v>50</v>
      </c>
      <c r="X304">
        <v>90</v>
      </c>
      <c r="Y304">
        <v>90</v>
      </c>
      <c r="Z304">
        <v>90</v>
      </c>
      <c r="AB304" s="3">
        <v>1.5265000000000001E-2</v>
      </c>
      <c r="AC304">
        <v>9.7356999999999999E-2</v>
      </c>
      <c r="AD304">
        <v>1.4277E-2</v>
      </c>
      <c r="AE304">
        <v>0.16627</v>
      </c>
      <c r="AF304">
        <v>0.14466300000000001</v>
      </c>
      <c r="AG304">
        <v>6.9800000000000005E-4</v>
      </c>
      <c r="AH304">
        <v>25.62283</v>
      </c>
      <c r="AI304">
        <v>18.620069999999998</v>
      </c>
      <c r="AJ304">
        <v>14.954829999999999</v>
      </c>
      <c r="AK304">
        <v>42.517910000000001</v>
      </c>
      <c r="AL304" s="3">
        <v>102.1542</v>
      </c>
      <c r="AM304">
        <v>1.2163999999999999E-2</v>
      </c>
      <c r="AN304">
        <v>5.2225000000000001E-2</v>
      </c>
      <c r="AO304">
        <v>6.4079999999999996E-3</v>
      </c>
      <c r="AP304">
        <v>6.5070000000000003E-2</v>
      </c>
      <c r="AQ304">
        <v>5.2977000000000003E-2</v>
      </c>
      <c r="AR304">
        <v>4.84E-4</v>
      </c>
      <c r="AS304">
        <v>22.66572</v>
      </c>
      <c r="AT304">
        <v>14.254020000000001</v>
      </c>
      <c r="AU304">
        <v>5.7573109999999996</v>
      </c>
      <c r="AV304">
        <v>57.133609999999997</v>
      </c>
      <c r="AW304">
        <v>100</v>
      </c>
      <c r="AX304" s="3">
        <v>2.8843000000000001E-2</v>
      </c>
      <c r="AY304">
        <v>0.13622200000000001</v>
      </c>
      <c r="AZ304">
        <v>2.3816E-2</v>
      </c>
      <c r="BA304">
        <v>0.214694</v>
      </c>
      <c r="BB304">
        <v>0.184088</v>
      </c>
      <c r="BC304">
        <v>1.5989999999999999E-3</v>
      </c>
      <c r="BD304">
        <v>42.490290000000002</v>
      </c>
      <c r="BE304">
        <v>39.835290000000001</v>
      </c>
      <c r="BF304">
        <v>19.239319999999999</v>
      </c>
      <c r="BG304">
        <v>102.1542</v>
      </c>
      <c r="BH304" s="3">
        <v>46</v>
      </c>
      <c r="BI304">
        <v>139</v>
      </c>
      <c r="BJ304">
        <v>70</v>
      </c>
      <c r="BK304">
        <v>263</v>
      </c>
      <c r="BL304">
        <v>227</v>
      </c>
      <c r="BM304">
        <v>76</v>
      </c>
      <c r="BR304" s="3">
        <v>3.9810000000000002E-3</v>
      </c>
      <c r="BS304">
        <v>1.3325E-2</v>
      </c>
      <c r="BT304">
        <v>5.9170000000000004E-3</v>
      </c>
      <c r="BU304">
        <v>2.8202999999999999E-2</v>
      </c>
      <c r="BV304">
        <v>2.2279E-2</v>
      </c>
      <c r="BW304">
        <v>6.3449999999999999E-3</v>
      </c>
      <c r="BX304">
        <v>0.183582</v>
      </c>
      <c r="BY304">
        <v>0.107791</v>
      </c>
      <c r="BZ304">
        <v>0.24996199999999999</v>
      </c>
      <c r="CB304" s="3">
        <v>-19122</v>
      </c>
      <c r="CC304">
        <v>-26714.400000000001</v>
      </c>
      <c r="CD304">
        <v>21</v>
      </c>
      <c r="CE304" t="s">
        <v>0</v>
      </c>
      <c r="CF304" t="s">
        <v>0</v>
      </c>
      <c r="CG304" t="s">
        <v>607</v>
      </c>
      <c r="CH304">
        <v>63880.32</v>
      </c>
      <c r="CI304">
        <v>13.078010000000001</v>
      </c>
      <c r="CJ304">
        <v>421</v>
      </c>
      <c r="CK304" t="s">
        <v>643</v>
      </c>
      <c r="CL304" s="12">
        <f t="shared" si="14"/>
        <v>84.190174154848819</v>
      </c>
      <c r="CM304" s="11">
        <f t="shared" si="15"/>
        <v>0.79744204620541692</v>
      </c>
    </row>
    <row r="305" spans="1:91" x14ac:dyDescent="0.2">
      <c r="A305" t="str">
        <f t="shared" si="13"/>
        <v>AZ18 WHT06 ol44 prof 1</v>
      </c>
      <c r="B305" s="1" t="s">
        <v>644</v>
      </c>
      <c r="C305" s="10" t="s">
        <v>102</v>
      </c>
      <c r="D305" t="s">
        <v>58</v>
      </c>
      <c r="E305" s="10" t="s">
        <v>533</v>
      </c>
      <c r="F305" s="10" t="s">
        <v>60</v>
      </c>
      <c r="G305" s="10"/>
      <c r="H305">
        <v>59.862000000000002</v>
      </c>
      <c r="I305">
        <v>59.862000000000002</v>
      </c>
      <c r="J305">
        <v>59.862000000000002</v>
      </c>
      <c r="K305">
        <v>59.862000000000002</v>
      </c>
      <c r="L305">
        <v>59.862000000000002</v>
      </c>
      <c r="M305">
        <v>59.862000000000002</v>
      </c>
      <c r="N305">
        <v>59.862000000000002</v>
      </c>
      <c r="O305">
        <v>59.862000000000002</v>
      </c>
      <c r="P305">
        <v>59.862000000000002</v>
      </c>
      <c r="R305" s="3">
        <v>65</v>
      </c>
      <c r="S305">
        <v>65</v>
      </c>
      <c r="T305">
        <v>65</v>
      </c>
      <c r="U305">
        <v>15</v>
      </c>
      <c r="V305">
        <v>35</v>
      </c>
      <c r="W305">
        <v>50</v>
      </c>
      <c r="X305">
        <v>90</v>
      </c>
      <c r="Y305">
        <v>90</v>
      </c>
      <c r="Z305">
        <v>90</v>
      </c>
      <c r="AB305" s="3">
        <v>1.2865E-2</v>
      </c>
      <c r="AC305">
        <v>9.2110999999999998E-2</v>
      </c>
      <c r="AD305">
        <v>1.5046E-2</v>
      </c>
      <c r="AE305">
        <v>0.17127400000000001</v>
      </c>
      <c r="AF305">
        <v>0.14986099999999999</v>
      </c>
      <c r="AG305">
        <v>1.0000000000000001E-5</v>
      </c>
      <c r="AH305">
        <v>25.493279999999999</v>
      </c>
      <c r="AI305">
        <v>18.599710000000002</v>
      </c>
      <c r="AJ305">
        <v>15.17567</v>
      </c>
      <c r="AK305">
        <v>42.470970000000001</v>
      </c>
      <c r="AL305" s="3">
        <v>102.1808</v>
      </c>
      <c r="AM305">
        <v>1.0263E-2</v>
      </c>
      <c r="AN305">
        <v>4.9465000000000002E-2</v>
      </c>
      <c r="AO305">
        <v>6.7609999999999996E-3</v>
      </c>
      <c r="AP305">
        <v>6.7100999999999994E-2</v>
      </c>
      <c r="AQ305">
        <v>5.4940000000000003E-2</v>
      </c>
      <c r="AR305">
        <v>6.9999999999999999E-6</v>
      </c>
      <c r="AS305">
        <v>22.575790000000001</v>
      </c>
      <c r="AT305">
        <v>14.254</v>
      </c>
      <c r="AU305">
        <v>5.8487220000000004</v>
      </c>
      <c r="AV305">
        <v>57.132950000000001</v>
      </c>
      <c r="AW305">
        <v>100</v>
      </c>
      <c r="AX305" s="3">
        <v>2.4309000000000001E-2</v>
      </c>
      <c r="AY305">
        <v>0.128881</v>
      </c>
      <c r="AZ305">
        <v>2.5097000000000001E-2</v>
      </c>
      <c r="BA305">
        <v>0.22115499999999999</v>
      </c>
      <c r="BB305">
        <v>0.19070100000000001</v>
      </c>
      <c r="BC305">
        <v>2.3E-5</v>
      </c>
      <c r="BD305">
        <v>42.275460000000002</v>
      </c>
      <c r="BE305">
        <v>39.791730000000001</v>
      </c>
      <c r="BF305">
        <v>19.523440000000001</v>
      </c>
      <c r="BG305">
        <v>102.1808</v>
      </c>
      <c r="BH305" s="3">
        <v>47</v>
      </c>
      <c r="BI305">
        <v>140</v>
      </c>
      <c r="BJ305">
        <v>69</v>
      </c>
      <c r="BK305">
        <v>255</v>
      </c>
      <c r="BL305">
        <v>226</v>
      </c>
      <c r="BR305" s="3">
        <v>4.0130000000000001E-3</v>
      </c>
      <c r="BS305">
        <v>1.3280999999999999E-2</v>
      </c>
      <c r="BT305">
        <v>5.8869999999999999E-3</v>
      </c>
      <c r="BU305">
        <v>2.7857E-2</v>
      </c>
      <c r="BV305">
        <v>2.2374999999999999E-2</v>
      </c>
      <c r="BW305">
        <v>-3.2000000000000003E-4</v>
      </c>
      <c r="BX305">
        <v>0.18283099999999999</v>
      </c>
      <c r="BY305">
        <v>0.10770200000000001</v>
      </c>
      <c r="BZ305">
        <v>0.252801</v>
      </c>
      <c r="CB305" s="3">
        <v>-19117.099999999999</v>
      </c>
      <c r="CC305">
        <v>-26714.1</v>
      </c>
      <c r="CD305">
        <v>21.1</v>
      </c>
      <c r="CE305" t="s">
        <v>0</v>
      </c>
      <c r="CF305" t="s">
        <v>0</v>
      </c>
      <c r="CG305" t="s">
        <v>607</v>
      </c>
      <c r="CH305">
        <v>63877.98</v>
      </c>
      <c r="CI305">
        <v>13.11469</v>
      </c>
      <c r="CJ305">
        <v>422</v>
      </c>
      <c r="CK305" t="s">
        <v>645</v>
      </c>
      <c r="CL305" s="12">
        <f t="shared" si="14"/>
        <v>89.099349238303887</v>
      </c>
      <c r="CM305" s="11">
        <f t="shared" si="15"/>
        <v>0.79423667853998692</v>
      </c>
    </row>
    <row r="306" spans="1:91" x14ac:dyDescent="0.2">
      <c r="A306" t="str">
        <f t="shared" si="13"/>
        <v>AZ18 WHT06 ol44 prof 1</v>
      </c>
      <c r="B306" s="1" t="s">
        <v>646</v>
      </c>
      <c r="C306" s="10" t="s">
        <v>102</v>
      </c>
      <c r="D306" t="s">
        <v>58</v>
      </c>
      <c r="E306" s="10" t="s">
        <v>533</v>
      </c>
      <c r="F306" s="10" t="s">
        <v>60</v>
      </c>
      <c r="G306" s="10"/>
      <c r="H306">
        <v>59.862000000000002</v>
      </c>
      <c r="I306">
        <v>59.862000000000002</v>
      </c>
      <c r="J306">
        <v>59.862000000000002</v>
      </c>
      <c r="K306">
        <v>59.862000000000002</v>
      </c>
      <c r="L306">
        <v>59.862000000000002</v>
      </c>
      <c r="M306">
        <v>59.862000000000002</v>
      </c>
      <c r="N306">
        <v>59.862000000000002</v>
      </c>
      <c r="O306">
        <v>59.862000000000002</v>
      </c>
      <c r="P306">
        <v>59.862000000000002</v>
      </c>
      <c r="R306" s="3">
        <v>65</v>
      </c>
      <c r="S306">
        <v>65</v>
      </c>
      <c r="T306">
        <v>65</v>
      </c>
      <c r="U306">
        <v>15</v>
      </c>
      <c r="V306">
        <v>35</v>
      </c>
      <c r="W306">
        <v>50</v>
      </c>
      <c r="X306">
        <v>90</v>
      </c>
      <c r="Y306">
        <v>90</v>
      </c>
      <c r="Z306">
        <v>90</v>
      </c>
      <c r="AB306" s="3">
        <v>2.1361000000000002E-2</v>
      </c>
      <c r="AC306">
        <v>9.1653999999999999E-2</v>
      </c>
      <c r="AD306">
        <v>1.1509999999999999E-2</v>
      </c>
      <c r="AE306">
        <v>0.17103599999999999</v>
      </c>
      <c r="AF306">
        <v>0.153756</v>
      </c>
      <c r="AG306">
        <v>1.0000000000000001E-5</v>
      </c>
      <c r="AH306">
        <v>25.286110000000001</v>
      </c>
      <c r="AI306">
        <v>18.641680000000001</v>
      </c>
      <c r="AJ306">
        <v>15.21527</v>
      </c>
      <c r="AK306">
        <v>42.399760000000001</v>
      </c>
      <c r="AL306" s="3">
        <v>101.99209999999999</v>
      </c>
      <c r="AM306">
        <v>1.7077999999999999E-2</v>
      </c>
      <c r="AN306">
        <v>4.9331E-2</v>
      </c>
      <c r="AO306">
        <v>5.1830000000000001E-3</v>
      </c>
      <c r="AP306">
        <v>6.7158999999999996E-2</v>
      </c>
      <c r="AQ306">
        <v>5.6494999999999997E-2</v>
      </c>
      <c r="AR306">
        <v>6.9999999999999999E-6</v>
      </c>
      <c r="AS306">
        <v>22.44295</v>
      </c>
      <c r="AT306">
        <v>14.31846</v>
      </c>
      <c r="AU306">
        <v>5.8772380000000002</v>
      </c>
      <c r="AV306">
        <v>57.1661</v>
      </c>
      <c r="AW306">
        <v>100</v>
      </c>
      <c r="AX306" s="3">
        <v>4.0362000000000002E-2</v>
      </c>
      <c r="AY306">
        <v>0.12824199999999999</v>
      </c>
      <c r="AZ306">
        <v>1.9199000000000001E-2</v>
      </c>
      <c r="BA306">
        <v>0.22084699999999999</v>
      </c>
      <c r="BB306">
        <v>0.195658</v>
      </c>
      <c r="BC306">
        <v>2.3E-5</v>
      </c>
      <c r="BD306">
        <v>41.931910000000002</v>
      </c>
      <c r="BE306">
        <v>39.881520000000002</v>
      </c>
      <c r="BF306">
        <v>19.574380000000001</v>
      </c>
      <c r="BG306">
        <v>101.99209999999999</v>
      </c>
      <c r="BH306" s="3">
        <v>46</v>
      </c>
      <c r="BI306">
        <v>139</v>
      </c>
      <c r="BJ306">
        <v>70</v>
      </c>
      <c r="BK306">
        <v>258</v>
      </c>
      <c r="BL306">
        <v>227</v>
      </c>
      <c r="BR306" s="3">
        <v>4.0369999999999998E-3</v>
      </c>
      <c r="BS306">
        <v>1.3224E-2</v>
      </c>
      <c r="BT306">
        <v>5.9550000000000002E-3</v>
      </c>
      <c r="BU306">
        <v>2.8062E-2</v>
      </c>
      <c r="BV306">
        <v>2.2530999999999999E-2</v>
      </c>
      <c r="BW306">
        <v>-2.5000000000000001E-5</v>
      </c>
      <c r="BX306">
        <v>0.18157799999999999</v>
      </c>
      <c r="BY306">
        <v>0.107851</v>
      </c>
      <c r="BZ306">
        <v>0.25330999999999998</v>
      </c>
      <c r="CB306" s="3">
        <v>-19112.099999999999</v>
      </c>
      <c r="CC306">
        <v>-26713.8</v>
      </c>
      <c r="CD306">
        <v>21.1</v>
      </c>
      <c r="CE306" t="s">
        <v>0</v>
      </c>
      <c r="CF306" t="s">
        <v>0</v>
      </c>
      <c r="CG306" t="s">
        <v>607</v>
      </c>
      <c r="CH306">
        <v>63875.64</v>
      </c>
      <c r="CI306">
        <v>13.101570000000001</v>
      </c>
      <c r="CJ306">
        <v>423</v>
      </c>
      <c r="CK306" t="s">
        <v>647</v>
      </c>
      <c r="CL306" s="12">
        <f t="shared" si="14"/>
        <v>94.108341152851125</v>
      </c>
      <c r="CM306" s="11">
        <f t="shared" si="15"/>
        <v>0.79247178726355905</v>
      </c>
    </row>
    <row r="307" spans="1:91" x14ac:dyDescent="0.2">
      <c r="A307" t="str">
        <f t="shared" si="13"/>
        <v>AZ18 WHT06 ol44 prof 1</v>
      </c>
      <c r="B307" s="1" t="s">
        <v>648</v>
      </c>
      <c r="C307" s="10" t="s">
        <v>102</v>
      </c>
      <c r="D307" t="s">
        <v>58</v>
      </c>
      <c r="E307" s="10" t="s">
        <v>533</v>
      </c>
      <c r="F307" s="10" t="s">
        <v>60</v>
      </c>
      <c r="G307" s="10"/>
      <c r="H307">
        <v>59.862000000000002</v>
      </c>
      <c r="I307">
        <v>59.862000000000002</v>
      </c>
      <c r="J307">
        <v>59.862000000000002</v>
      </c>
      <c r="K307">
        <v>59.862000000000002</v>
      </c>
      <c r="L307">
        <v>59.862000000000002</v>
      </c>
      <c r="M307">
        <v>59.862000000000002</v>
      </c>
      <c r="N307">
        <v>59.862000000000002</v>
      </c>
      <c r="O307">
        <v>59.862000000000002</v>
      </c>
      <c r="P307">
        <v>59.862000000000002</v>
      </c>
      <c r="R307" s="3">
        <v>65</v>
      </c>
      <c r="S307">
        <v>65</v>
      </c>
      <c r="T307">
        <v>65</v>
      </c>
      <c r="U307">
        <v>15</v>
      </c>
      <c r="V307">
        <v>35</v>
      </c>
      <c r="W307">
        <v>50</v>
      </c>
      <c r="X307">
        <v>90</v>
      </c>
      <c r="Y307">
        <v>90</v>
      </c>
      <c r="Z307">
        <v>90</v>
      </c>
      <c r="AB307" s="3">
        <v>1.8107000000000002E-2</v>
      </c>
      <c r="AC307">
        <v>8.8628999999999999E-2</v>
      </c>
      <c r="AD307">
        <v>1.2954E-2</v>
      </c>
      <c r="AE307">
        <v>0.16906199999999999</v>
      </c>
      <c r="AF307">
        <v>0.152005</v>
      </c>
      <c r="AG307">
        <v>3.5799999999999997E-4</v>
      </c>
      <c r="AH307">
        <v>25.244579999999999</v>
      </c>
      <c r="AI307">
        <v>18.590620000000001</v>
      </c>
      <c r="AJ307">
        <v>15.383800000000001</v>
      </c>
      <c r="AK307">
        <v>42.358780000000003</v>
      </c>
      <c r="AL307" s="3">
        <v>102.0189</v>
      </c>
      <c r="AM307">
        <v>1.4487E-2</v>
      </c>
      <c r="AN307">
        <v>4.7736000000000001E-2</v>
      </c>
      <c r="AO307">
        <v>5.8380000000000003E-3</v>
      </c>
      <c r="AP307">
        <v>6.6431000000000004E-2</v>
      </c>
      <c r="AQ307">
        <v>5.5891999999999997E-2</v>
      </c>
      <c r="AR307">
        <v>2.5000000000000001E-4</v>
      </c>
      <c r="AS307">
        <v>22.42201</v>
      </c>
      <c r="AT307">
        <v>14.28938</v>
      </c>
      <c r="AU307">
        <v>5.9465579999999996</v>
      </c>
      <c r="AV307">
        <v>57.151409999999998</v>
      </c>
      <c r="AW307">
        <v>99.999989999999997</v>
      </c>
      <c r="AX307" s="3">
        <v>3.4213E-2</v>
      </c>
      <c r="AY307">
        <v>0.12400899999999999</v>
      </c>
      <c r="AZ307">
        <v>2.1607000000000001E-2</v>
      </c>
      <c r="BA307">
        <v>0.21829799999999999</v>
      </c>
      <c r="BB307">
        <v>0.19342999999999999</v>
      </c>
      <c r="BC307">
        <v>8.2100000000000001E-4</v>
      </c>
      <c r="BD307">
        <v>41.863039999999998</v>
      </c>
      <c r="BE307">
        <v>39.772269999999999</v>
      </c>
      <c r="BF307">
        <v>19.79119</v>
      </c>
      <c r="BG307">
        <v>102.0189</v>
      </c>
      <c r="BH307" s="3">
        <v>46</v>
      </c>
      <c r="BI307">
        <v>139</v>
      </c>
      <c r="BJ307">
        <v>71</v>
      </c>
      <c r="BK307">
        <v>260</v>
      </c>
      <c r="BL307">
        <v>226</v>
      </c>
      <c r="BM307">
        <v>77</v>
      </c>
      <c r="BR307" s="3">
        <v>3.9690000000000003E-3</v>
      </c>
      <c r="BS307">
        <v>1.3157E-2</v>
      </c>
      <c r="BT307">
        <v>5.9899999999999997E-3</v>
      </c>
      <c r="BU307">
        <v>2.8087000000000001E-2</v>
      </c>
      <c r="BV307">
        <v>2.2426000000000001E-2</v>
      </c>
      <c r="BW307">
        <v>6.4190000000000002E-3</v>
      </c>
      <c r="BX307">
        <v>0.18135299999999999</v>
      </c>
      <c r="BY307">
        <v>0.10765</v>
      </c>
      <c r="BZ307">
        <v>0.25547599999999998</v>
      </c>
      <c r="CB307" s="3">
        <v>-19107.2</v>
      </c>
      <c r="CC307">
        <v>-26713.5</v>
      </c>
      <c r="CD307">
        <v>21.2</v>
      </c>
      <c r="CE307" t="s">
        <v>0</v>
      </c>
      <c r="CF307" t="s">
        <v>0</v>
      </c>
      <c r="CG307" t="s">
        <v>607</v>
      </c>
      <c r="CH307">
        <v>63873.3</v>
      </c>
      <c r="CI307">
        <v>13.12834</v>
      </c>
      <c r="CJ307">
        <v>424</v>
      </c>
      <c r="CK307" t="s">
        <v>649</v>
      </c>
      <c r="CL307" s="12">
        <f t="shared" si="14"/>
        <v>99.017516236302328</v>
      </c>
      <c r="CM307" s="11">
        <f t="shared" si="15"/>
        <v>0.79038215816885793</v>
      </c>
    </row>
    <row r="308" spans="1:91" x14ac:dyDescent="0.2">
      <c r="A308" t="str">
        <f t="shared" si="13"/>
        <v>AZ18 WHT06 ol44 prof 1</v>
      </c>
      <c r="B308" s="1" t="s">
        <v>650</v>
      </c>
      <c r="C308" s="10" t="s">
        <v>102</v>
      </c>
      <c r="D308" t="s">
        <v>58</v>
      </c>
      <c r="E308" s="10" t="s">
        <v>533</v>
      </c>
      <c r="F308" s="10" t="s">
        <v>60</v>
      </c>
      <c r="G308" s="10"/>
      <c r="H308">
        <v>59.846699999999998</v>
      </c>
      <c r="I308">
        <v>59.846699999999998</v>
      </c>
      <c r="J308">
        <v>59.846699999999998</v>
      </c>
      <c r="K308">
        <v>59.846699999999998</v>
      </c>
      <c r="L308">
        <v>59.846699999999998</v>
      </c>
      <c r="M308">
        <v>59.846699999999998</v>
      </c>
      <c r="N308">
        <v>59.846699999999998</v>
      </c>
      <c r="O308">
        <v>59.846699999999998</v>
      </c>
      <c r="P308">
        <v>59.846699999999998</v>
      </c>
      <c r="R308" s="3">
        <v>65</v>
      </c>
      <c r="S308">
        <v>65</v>
      </c>
      <c r="T308">
        <v>65</v>
      </c>
      <c r="U308">
        <v>15</v>
      </c>
      <c r="V308">
        <v>35</v>
      </c>
      <c r="W308">
        <v>50</v>
      </c>
      <c r="X308">
        <v>90</v>
      </c>
      <c r="Y308">
        <v>90</v>
      </c>
      <c r="Z308">
        <v>90</v>
      </c>
      <c r="AB308" s="3">
        <v>1.8227E-2</v>
      </c>
      <c r="AC308">
        <v>8.7578000000000003E-2</v>
      </c>
      <c r="AD308">
        <v>1.3417E-2</v>
      </c>
      <c r="AE308">
        <v>0.16806499999999999</v>
      </c>
      <c r="AF308">
        <v>0.15584400000000001</v>
      </c>
      <c r="AG308">
        <v>1.0000000000000001E-5</v>
      </c>
      <c r="AH308">
        <v>25.062919999999998</v>
      </c>
      <c r="AI308">
        <v>18.55434</v>
      </c>
      <c r="AJ308">
        <v>15.917109999999999</v>
      </c>
      <c r="AK308">
        <v>42.350960000000001</v>
      </c>
      <c r="AL308" s="3">
        <v>102.32850000000001</v>
      </c>
      <c r="AM308">
        <v>1.4581999999999999E-2</v>
      </c>
      <c r="AN308">
        <v>4.7167000000000001E-2</v>
      </c>
      <c r="AO308">
        <v>6.0460000000000002E-3</v>
      </c>
      <c r="AP308">
        <v>6.6034999999999996E-2</v>
      </c>
      <c r="AQ308">
        <v>5.7299000000000003E-2</v>
      </c>
      <c r="AR308">
        <v>6.9999999999999999E-6</v>
      </c>
      <c r="AS308">
        <v>22.259119999999999</v>
      </c>
      <c r="AT308">
        <v>14.26052</v>
      </c>
      <c r="AU308">
        <v>6.1522839999999999</v>
      </c>
      <c r="AV308">
        <v>57.136940000000003</v>
      </c>
      <c r="AW308">
        <v>100</v>
      </c>
      <c r="AX308" s="3">
        <v>3.4439999999999998E-2</v>
      </c>
      <c r="AY308">
        <v>0.12254</v>
      </c>
      <c r="AZ308">
        <v>2.2381000000000002E-2</v>
      </c>
      <c r="BA308">
        <v>0.21701200000000001</v>
      </c>
      <c r="BB308">
        <v>0.19831499999999999</v>
      </c>
      <c r="BC308">
        <v>2.3E-5</v>
      </c>
      <c r="BD308">
        <v>41.561799999999998</v>
      </c>
      <c r="BE308">
        <v>39.694670000000002</v>
      </c>
      <c r="BF308">
        <v>20.4773</v>
      </c>
      <c r="BG308">
        <v>102.32850000000001</v>
      </c>
      <c r="BH308" s="3">
        <v>46</v>
      </c>
      <c r="BI308">
        <v>140</v>
      </c>
      <c r="BJ308">
        <v>70</v>
      </c>
      <c r="BK308">
        <v>269</v>
      </c>
      <c r="BL308">
        <v>225</v>
      </c>
      <c r="BR308" s="3">
        <v>3.9870000000000001E-3</v>
      </c>
      <c r="BS308">
        <v>1.3188E-2</v>
      </c>
      <c r="BT308">
        <v>5.9569999999999996E-3</v>
      </c>
      <c r="BU308">
        <v>2.8646000000000001E-2</v>
      </c>
      <c r="BV308">
        <v>2.2440000000000002E-2</v>
      </c>
      <c r="BW308">
        <v>-4.3999999999999999E-5</v>
      </c>
      <c r="BX308">
        <v>0.18033299999999999</v>
      </c>
      <c r="BY308">
        <v>0.107499</v>
      </c>
      <c r="BZ308">
        <v>0.26233099999999998</v>
      </c>
      <c r="CB308" s="3">
        <v>-19096</v>
      </c>
      <c r="CC308">
        <v>-26712.7</v>
      </c>
      <c r="CD308">
        <v>21.3</v>
      </c>
      <c r="CE308" t="s">
        <v>0</v>
      </c>
      <c r="CF308" t="s">
        <v>0</v>
      </c>
      <c r="CG308" t="s">
        <v>607</v>
      </c>
      <c r="CH308">
        <v>63868</v>
      </c>
      <c r="CI308">
        <v>13.240180000000001</v>
      </c>
      <c r="CJ308">
        <v>425</v>
      </c>
      <c r="CK308" t="s">
        <v>651</v>
      </c>
      <c r="CL308" s="12">
        <f t="shared" si="14"/>
        <v>110.24605131439756</v>
      </c>
      <c r="CM308" s="11">
        <f t="shared" si="15"/>
        <v>0.78345723428521874</v>
      </c>
    </row>
    <row r="309" spans="1:91" x14ac:dyDescent="0.2">
      <c r="A309" t="str">
        <f t="shared" si="13"/>
        <v>AZ18 WHT06 ol44 prof 1</v>
      </c>
      <c r="B309" s="1" t="s">
        <v>652</v>
      </c>
      <c r="C309" s="10" t="s">
        <v>102</v>
      </c>
      <c r="D309" t="s">
        <v>58</v>
      </c>
      <c r="E309" s="10" t="s">
        <v>533</v>
      </c>
      <c r="F309" s="10" t="s">
        <v>60</v>
      </c>
      <c r="G309" s="10"/>
      <c r="H309">
        <v>59.862000000000002</v>
      </c>
      <c r="I309">
        <v>59.862000000000002</v>
      </c>
      <c r="J309">
        <v>59.862000000000002</v>
      </c>
      <c r="K309">
        <v>59.862000000000002</v>
      </c>
      <c r="L309">
        <v>59.862000000000002</v>
      </c>
      <c r="M309">
        <v>59.862000000000002</v>
      </c>
      <c r="N309">
        <v>59.862000000000002</v>
      </c>
      <c r="O309">
        <v>59.862000000000002</v>
      </c>
      <c r="P309">
        <v>59.862000000000002</v>
      </c>
      <c r="R309" s="3">
        <v>65</v>
      </c>
      <c r="S309">
        <v>65</v>
      </c>
      <c r="T309">
        <v>65</v>
      </c>
      <c r="U309">
        <v>15</v>
      </c>
      <c r="V309">
        <v>35</v>
      </c>
      <c r="W309">
        <v>50</v>
      </c>
      <c r="X309">
        <v>90</v>
      </c>
      <c r="Y309">
        <v>90</v>
      </c>
      <c r="Z309">
        <v>90</v>
      </c>
      <c r="AB309" s="3">
        <v>1.4546999999999999E-2</v>
      </c>
      <c r="AC309">
        <v>8.1509999999999999E-2</v>
      </c>
      <c r="AD309">
        <v>1.2088E-2</v>
      </c>
      <c r="AE309">
        <v>0.17593800000000001</v>
      </c>
      <c r="AF309">
        <v>0.147451</v>
      </c>
      <c r="AG309">
        <v>1.0000000000000001E-5</v>
      </c>
      <c r="AH309">
        <v>24.730540000000001</v>
      </c>
      <c r="AI309">
        <v>18.410740000000001</v>
      </c>
      <c r="AJ309">
        <v>16.16255</v>
      </c>
      <c r="AK309">
        <v>42.032269999999997</v>
      </c>
      <c r="AL309" s="3">
        <v>101.7676</v>
      </c>
      <c r="AM309">
        <v>1.1726E-2</v>
      </c>
      <c r="AN309">
        <v>4.4229999999999998E-2</v>
      </c>
      <c r="AO309">
        <v>5.4879999999999998E-3</v>
      </c>
      <c r="AP309">
        <v>6.9649000000000003E-2</v>
      </c>
      <c r="AQ309">
        <v>5.4621999999999997E-2</v>
      </c>
      <c r="AR309">
        <v>6.9999999999999999E-6</v>
      </c>
      <c r="AS309">
        <v>22.12933</v>
      </c>
      <c r="AT309">
        <v>14.25671</v>
      </c>
      <c r="AU309">
        <v>6.2941979999999997</v>
      </c>
      <c r="AV309">
        <v>57.134039999999999</v>
      </c>
      <c r="AW309">
        <v>100</v>
      </c>
      <c r="AX309" s="3">
        <v>2.7487000000000001E-2</v>
      </c>
      <c r="AY309">
        <v>0.114049</v>
      </c>
      <c r="AZ309">
        <v>2.0163E-2</v>
      </c>
      <c r="BA309">
        <v>0.22717799999999999</v>
      </c>
      <c r="BB309">
        <v>0.187635</v>
      </c>
      <c r="BC309">
        <v>2.3E-5</v>
      </c>
      <c r="BD309">
        <v>41.010599999999997</v>
      </c>
      <c r="BE309">
        <v>39.387450000000001</v>
      </c>
      <c r="BF309">
        <v>20.793050000000001</v>
      </c>
      <c r="BG309">
        <v>101.7676</v>
      </c>
      <c r="BH309" s="3">
        <v>47</v>
      </c>
      <c r="BI309">
        <v>139</v>
      </c>
      <c r="BJ309">
        <v>70</v>
      </c>
      <c r="BK309">
        <v>262</v>
      </c>
      <c r="BL309">
        <v>228</v>
      </c>
      <c r="BR309" s="3">
        <v>4.0480000000000004E-3</v>
      </c>
      <c r="BS309">
        <v>1.3055000000000001E-2</v>
      </c>
      <c r="BT309">
        <v>5.9620000000000003E-3</v>
      </c>
      <c r="BU309">
        <v>2.8490999999999999E-2</v>
      </c>
      <c r="BV309">
        <v>2.2452E-2</v>
      </c>
      <c r="BW309">
        <v>-3.1999999999999999E-5</v>
      </c>
      <c r="BX309">
        <v>0.17836099999999999</v>
      </c>
      <c r="BY309">
        <v>0.106918</v>
      </c>
      <c r="BZ309">
        <v>0.265463</v>
      </c>
      <c r="CB309" s="3">
        <v>-19084.8</v>
      </c>
      <c r="CC309">
        <v>-26712</v>
      </c>
      <c r="CD309">
        <v>21.4</v>
      </c>
      <c r="CE309" t="s">
        <v>0</v>
      </c>
      <c r="CF309" t="s">
        <v>0</v>
      </c>
      <c r="CG309" t="s">
        <v>607</v>
      </c>
      <c r="CH309">
        <v>63862.7</v>
      </c>
      <c r="CI309">
        <v>13.216139999999999</v>
      </c>
      <c r="CJ309">
        <v>426</v>
      </c>
      <c r="CK309" t="s">
        <v>653</v>
      </c>
      <c r="CL309" s="12">
        <f t="shared" si="14"/>
        <v>121.46790499371531</v>
      </c>
      <c r="CM309" s="11">
        <f t="shared" si="15"/>
        <v>0.7785567646634155</v>
      </c>
    </row>
    <row r="310" spans="1:91" x14ac:dyDescent="0.2">
      <c r="A310" t="str">
        <f t="shared" si="13"/>
        <v>AZ18 WHT06 ol44 prof 1</v>
      </c>
      <c r="B310" s="1" t="s">
        <v>654</v>
      </c>
      <c r="C310" s="10" t="s">
        <v>102</v>
      </c>
      <c r="D310" t="s">
        <v>58</v>
      </c>
      <c r="E310" s="10" t="s">
        <v>533</v>
      </c>
      <c r="F310" s="10" t="s">
        <v>60</v>
      </c>
      <c r="G310" s="10"/>
      <c r="H310">
        <v>59.862000000000002</v>
      </c>
      <c r="I310">
        <v>59.862000000000002</v>
      </c>
      <c r="J310">
        <v>59.862000000000002</v>
      </c>
      <c r="K310">
        <v>59.862000000000002</v>
      </c>
      <c r="L310">
        <v>59.862000000000002</v>
      </c>
      <c r="M310">
        <v>59.862000000000002</v>
      </c>
      <c r="N310">
        <v>59.862000000000002</v>
      </c>
      <c r="O310">
        <v>59.862000000000002</v>
      </c>
      <c r="P310">
        <v>59.862000000000002</v>
      </c>
      <c r="R310" s="3">
        <v>65</v>
      </c>
      <c r="S310">
        <v>65</v>
      </c>
      <c r="T310">
        <v>65</v>
      </c>
      <c r="U310">
        <v>15</v>
      </c>
      <c r="V310">
        <v>35</v>
      </c>
      <c r="W310">
        <v>50</v>
      </c>
      <c r="X310">
        <v>90</v>
      </c>
      <c r="Y310">
        <v>90</v>
      </c>
      <c r="Z310">
        <v>90</v>
      </c>
      <c r="AB310" s="3">
        <v>1.2404E-2</v>
      </c>
      <c r="AC310">
        <v>8.7355000000000002E-2</v>
      </c>
      <c r="AD310">
        <v>1.1082E-2</v>
      </c>
      <c r="AE310">
        <v>0.154085</v>
      </c>
      <c r="AF310">
        <v>0.15199499999999999</v>
      </c>
      <c r="AG310">
        <v>1.0000000000000001E-5</v>
      </c>
      <c r="AH310">
        <v>24.625610000000002</v>
      </c>
      <c r="AI310">
        <v>18.380800000000001</v>
      </c>
      <c r="AJ310">
        <v>16.281669999999998</v>
      </c>
      <c r="AK310">
        <v>41.957839999999997</v>
      </c>
      <c r="AL310" s="3">
        <v>101.6628</v>
      </c>
      <c r="AM310">
        <v>1.0016000000000001E-2</v>
      </c>
      <c r="AN310">
        <v>4.7486E-2</v>
      </c>
      <c r="AO310">
        <v>5.0410000000000003E-3</v>
      </c>
      <c r="AP310">
        <v>6.1107000000000002E-2</v>
      </c>
      <c r="AQ310">
        <v>5.6404999999999997E-2</v>
      </c>
      <c r="AR310">
        <v>6.9999999999999999E-6</v>
      </c>
      <c r="AS310">
        <v>22.0747</v>
      </c>
      <c r="AT310">
        <v>14.258889999999999</v>
      </c>
      <c r="AU310">
        <v>6.3518819999999998</v>
      </c>
      <c r="AV310">
        <v>57.13447</v>
      </c>
      <c r="AW310">
        <v>100</v>
      </c>
      <c r="AX310" s="3">
        <v>2.3438000000000001E-2</v>
      </c>
      <c r="AY310">
        <v>0.122228</v>
      </c>
      <c r="AZ310">
        <v>1.8485999999999999E-2</v>
      </c>
      <c r="BA310">
        <v>0.198959</v>
      </c>
      <c r="BB310">
        <v>0.19341700000000001</v>
      </c>
      <c r="BC310">
        <v>2.3E-5</v>
      </c>
      <c r="BD310">
        <v>40.83661</v>
      </c>
      <c r="BE310">
        <v>39.323390000000003</v>
      </c>
      <c r="BF310">
        <v>20.946300000000001</v>
      </c>
      <c r="BG310">
        <v>101.6628</v>
      </c>
      <c r="BH310" s="3">
        <v>47</v>
      </c>
      <c r="BI310">
        <v>135</v>
      </c>
      <c r="BJ310">
        <v>71</v>
      </c>
      <c r="BK310">
        <v>271</v>
      </c>
      <c r="BL310">
        <v>227</v>
      </c>
      <c r="BR310" s="3">
        <v>4.0010000000000002E-3</v>
      </c>
      <c r="BS310">
        <v>1.2886E-2</v>
      </c>
      <c r="BT310">
        <v>5.9610000000000002E-3</v>
      </c>
      <c r="BU310">
        <v>2.8287E-2</v>
      </c>
      <c r="BV310">
        <v>2.2509999999999999E-2</v>
      </c>
      <c r="BW310">
        <v>-4.1999999999999998E-5</v>
      </c>
      <c r="BX310">
        <v>0.17774400000000001</v>
      </c>
      <c r="BY310">
        <v>0.106795</v>
      </c>
      <c r="BZ310">
        <v>0.26698899999999998</v>
      </c>
      <c r="CB310" s="3">
        <v>-19073.599999999999</v>
      </c>
      <c r="CC310">
        <v>-26711.200000000001</v>
      </c>
      <c r="CD310">
        <v>21.6</v>
      </c>
      <c r="CE310" t="s">
        <v>0</v>
      </c>
      <c r="CF310" t="s">
        <v>0</v>
      </c>
      <c r="CG310" t="s">
        <v>607</v>
      </c>
      <c r="CH310">
        <v>63857.41</v>
      </c>
      <c r="CI310">
        <v>13.22085</v>
      </c>
      <c r="CJ310">
        <v>427</v>
      </c>
      <c r="CK310" t="s">
        <v>655</v>
      </c>
      <c r="CL310" s="12">
        <f t="shared" si="14"/>
        <v>132.69644007181054</v>
      </c>
      <c r="CM310" s="11">
        <f t="shared" si="15"/>
        <v>0.77655132790850478</v>
      </c>
    </row>
    <row r="311" spans="1:91" x14ac:dyDescent="0.2">
      <c r="A311" t="str">
        <f t="shared" si="13"/>
        <v>AZ18 WHT06 ol44 prof 1</v>
      </c>
      <c r="B311" s="1" t="s">
        <v>656</v>
      </c>
      <c r="C311" s="10" t="s">
        <v>102</v>
      </c>
      <c r="D311" t="s">
        <v>58</v>
      </c>
      <c r="E311" s="10" t="s">
        <v>533</v>
      </c>
      <c r="F311" s="10" t="s">
        <v>60</v>
      </c>
      <c r="G311" s="10"/>
      <c r="H311">
        <v>59.862000000000002</v>
      </c>
      <c r="I311">
        <v>59.862000000000002</v>
      </c>
      <c r="J311">
        <v>59.862000000000002</v>
      </c>
      <c r="K311">
        <v>59.862000000000002</v>
      </c>
      <c r="L311">
        <v>59.862000000000002</v>
      </c>
      <c r="M311">
        <v>59.862000000000002</v>
      </c>
      <c r="N311">
        <v>59.862000000000002</v>
      </c>
      <c r="O311">
        <v>59.862000000000002</v>
      </c>
      <c r="P311">
        <v>59.862000000000002</v>
      </c>
      <c r="R311" s="3">
        <v>65</v>
      </c>
      <c r="S311">
        <v>65</v>
      </c>
      <c r="T311">
        <v>65</v>
      </c>
      <c r="U311">
        <v>15</v>
      </c>
      <c r="V311">
        <v>35</v>
      </c>
      <c r="W311">
        <v>50</v>
      </c>
      <c r="X311">
        <v>90</v>
      </c>
      <c r="Y311">
        <v>90</v>
      </c>
      <c r="Z311">
        <v>90</v>
      </c>
      <c r="AB311" s="3">
        <v>1.4996000000000001E-2</v>
      </c>
      <c r="AC311">
        <v>7.6770000000000005E-2</v>
      </c>
      <c r="AD311">
        <v>1.1355000000000001E-2</v>
      </c>
      <c r="AE311">
        <v>0.18362100000000001</v>
      </c>
      <c r="AF311">
        <v>0.15432299999999999</v>
      </c>
      <c r="AG311">
        <v>1.0000000000000001E-5</v>
      </c>
      <c r="AH311">
        <v>24.4497</v>
      </c>
      <c r="AI311">
        <v>18.347200000000001</v>
      </c>
      <c r="AJ311">
        <v>16.466529999999999</v>
      </c>
      <c r="AK311">
        <v>41.864220000000003</v>
      </c>
      <c r="AL311" s="3">
        <v>101.56870000000001</v>
      </c>
      <c r="AM311">
        <v>1.2137E-2</v>
      </c>
      <c r="AN311">
        <v>4.1827999999999997E-2</v>
      </c>
      <c r="AO311">
        <v>5.1770000000000002E-3</v>
      </c>
      <c r="AP311">
        <v>7.2987999999999997E-2</v>
      </c>
      <c r="AQ311">
        <v>5.7401000000000001E-2</v>
      </c>
      <c r="AR311">
        <v>6.9999999999999999E-6</v>
      </c>
      <c r="AS311">
        <v>21.967549999999999</v>
      </c>
      <c r="AT311">
        <v>14.265639999999999</v>
      </c>
      <c r="AU311">
        <v>6.4388170000000002</v>
      </c>
      <c r="AV311">
        <v>57.138449999999999</v>
      </c>
      <c r="AW311">
        <v>99.999989999999997</v>
      </c>
      <c r="AX311" s="3">
        <v>2.8336E-2</v>
      </c>
      <c r="AY311">
        <v>0.107416</v>
      </c>
      <c r="AZ311">
        <v>1.8941E-2</v>
      </c>
      <c r="BA311">
        <v>0.237098</v>
      </c>
      <c r="BB311">
        <v>0.19638</v>
      </c>
      <c r="BC311">
        <v>2.3E-5</v>
      </c>
      <c r="BD311">
        <v>40.544899999999998</v>
      </c>
      <c r="BE311">
        <v>39.251510000000003</v>
      </c>
      <c r="BF311">
        <v>21.18413</v>
      </c>
      <c r="BG311">
        <v>101.56870000000001</v>
      </c>
      <c r="BH311" s="3">
        <v>47</v>
      </c>
      <c r="BI311">
        <v>140</v>
      </c>
      <c r="BJ311">
        <v>71</v>
      </c>
      <c r="BK311">
        <v>258</v>
      </c>
      <c r="BL311">
        <v>226</v>
      </c>
      <c r="BR311" s="3">
        <v>4.0049999999999999E-3</v>
      </c>
      <c r="BS311">
        <v>1.3058999999999999E-2</v>
      </c>
      <c r="BT311">
        <v>5.9810000000000002E-3</v>
      </c>
      <c r="BU311">
        <v>2.8490999999999999E-2</v>
      </c>
      <c r="BV311">
        <v>2.2445E-2</v>
      </c>
      <c r="BW311">
        <v>-6.9999999999999994E-5</v>
      </c>
      <c r="BX311">
        <v>0.176709</v>
      </c>
      <c r="BY311">
        <v>0.106653</v>
      </c>
      <c r="BZ311">
        <v>0.26935100000000001</v>
      </c>
      <c r="CB311" s="3">
        <v>-19062.5</v>
      </c>
      <c r="CC311">
        <v>-26710.5</v>
      </c>
      <c r="CD311">
        <v>21.7</v>
      </c>
      <c r="CE311" t="s">
        <v>0</v>
      </c>
      <c r="CF311" t="s">
        <v>0</v>
      </c>
      <c r="CG311" t="s">
        <v>607</v>
      </c>
      <c r="CH311">
        <v>63852.12</v>
      </c>
      <c r="CI311">
        <v>13.24193</v>
      </c>
      <c r="CJ311">
        <v>428</v>
      </c>
      <c r="CK311" t="s">
        <v>657</v>
      </c>
      <c r="CL311" s="12">
        <f t="shared" si="14"/>
        <v>143.81849024252855</v>
      </c>
      <c r="CM311" s="11">
        <f t="shared" si="15"/>
        <v>0.77333190830069887</v>
      </c>
    </row>
    <row r="312" spans="1:91" x14ac:dyDescent="0.2">
      <c r="A312" t="str">
        <f t="shared" si="13"/>
        <v>AZ18 WHT06 ol44 prof 1</v>
      </c>
      <c r="B312" s="1" t="s">
        <v>658</v>
      </c>
      <c r="C312" s="10" t="s">
        <v>102</v>
      </c>
      <c r="D312" t="s">
        <v>58</v>
      </c>
      <c r="E312" s="10" t="s">
        <v>533</v>
      </c>
      <c r="F312" s="10" t="s">
        <v>60</v>
      </c>
      <c r="G312" s="10"/>
      <c r="H312">
        <v>59.846699999999998</v>
      </c>
      <c r="I312">
        <v>59.846699999999998</v>
      </c>
      <c r="J312">
        <v>59.846699999999998</v>
      </c>
      <c r="K312">
        <v>59.846699999999998</v>
      </c>
      <c r="L312">
        <v>59.846699999999998</v>
      </c>
      <c r="M312">
        <v>59.846699999999998</v>
      </c>
      <c r="N312">
        <v>59.846699999999998</v>
      </c>
      <c r="O312">
        <v>59.846699999999998</v>
      </c>
      <c r="P312">
        <v>59.846699999999998</v>
      </c>
      <c r="R312" s="3">
        <v>65</v>
      </c>
      <c r="S312">
        <v>65</v>
      </c>
      <c r="T312">
        <v>65</v>
      </c>
      <c r="U312">
        <v>15</v>
      </c>
      <c r="V312">
        <v>35</v>
      </c>
      <c r="W312">
        <v>50</v>
      </c>
      <c r="X312">
        <v>90</v>
      </c>
      <c r="Y312">
        <v>90</v>
      </c>
      <c r="Z312">
        <v>90</v>
      </c>
      <c r="AB312" s="3">
        <v>1.7828E-2</v>
      </c>
      <c r="AC312">
        <v>8.4274000000000002E-2</v>
      </c>
      <c r="AD312">
        <v>1.5606999999999999E-2</v>
      </c>
      <c r="AE312">
        <v>0.18320700000000001</v>
      </c>
      <c r="AF312">
        <v>0.14949000000000001</v>
      </c>
      <c r="AG312">
        <v>2.7799999999999998E-4</v>
      </c>
      <c r="AH312">
        <v>24.449580000000001</v>
      </c>
      <c r="AI312">
        <v>18.328209999999999</v>
      </c>
      <c r="AJ312">
        <v>16.57471</v>
      </c>
      <c r="AK312">
        <v>41.880760000000002</v>
      </c>
      <c r="AL312" s="3">
        <v>101.68389999999999</v>
      </c>
      <c r="AM312">
        <v>1.4421E-2</v>
      </c>
      <c r="AN312">
        <v>4.589E-2</v>
      </c>
      <c r="AO312">
        <v>7.1110000000000001E-3</v>
      </c>
      <c r="AP312">
        <v>7.2783E-2</v>
      </c>
      <c r="AQ312">
        <v>5.5572000000000003E-2</v>
      </c>
      <c r="AR312">
        <v>1.9599999999999999E-4</v>
      </c>
      <c r="AS312">
        <v>21.955030000000001</v>
      </c>
      <c r="AT312">
        <v>14.24282</v>
      </c>
      <c r="AU312">
        <v>6.4774520000000004</v>
      </c>
      <c r="AV312">
        <v>57.128720000000001</v>
      </c>
      <c r="AW312">
        <v>100</v>
      </c>
      <c r="AX312" s="3">
        <v>3.3686000000000001E-2</v>
      </c>
      <c r="AY312">
        <v>0.11791600000000001</v>
      </c>
      <c r="AZ312">
        <v>2.6034000000000002E-2</v>
      </c>
      <c r="BA312">
        <v>0.236564</v>
      </c>
      <c r="BB312">
        <v>0.19022900000000001</v>
      </c>
      <c r="BC312">
        <v>6.3699999999999998E-4</v>
      </c>
      <c r="BD312">
        <v>40.544699999999999</v>
      </c>
      <c r="BE312">
        <v>39.210880000000003</v>
      </c>
      <c r="BF312">
        <v>21.32329</v>
      </c>
      <c r="BG312">
        <v>101.68389999999999</v>
      </c>
      <c r="BH312" s="3">
        <v>46</v>
      </c>
      <c r="BI312">
        <v>139</v>
      </c>
      <c r="BJ312">
        <v>70</v>
      </c>
      <c r="BK312">
        <v>257</v>
      </c>
      <c r="BL312">
        <v>227</v>
      </c>
      <c r="BM312">
        <v>77</v>
      </c>
      <c r="BR312" s="3">
        <v>4.0150000000000003E-3</v>
      </c>
      <c r="BS312">
        <v>1.3063E-2</v>
      </c>
      <c r="BT312">
        <v>5.9589999999999999E-3</v>
      </c>
      <c r="BU312">
        <v>2.8379000000000001E-2</v>
      </c>
      <c r="BV312">
        <v>2.2440999999999999E-2</v>
      </c>
      <c r="BW312">
        <v>6.4149999999999997E-3</v>
      </c>
      <c r="BX312">
        <v>0.176729</v>
      </c>
      <c r="BY312">
        <v>0.106585</v>
      </c>
      <c r="BZ312">
        <v>0.27074900000000002</v>
      </c>
      <c r="CB312" s="3">
        <v>-19051.3</v>
      </c>
      <c r="CC312">
        <v>-26709.8</v>
      </c>
      <c r="CD312">
        <v>21.8</v>
      </c>
      <c r="CE312" t="s">
        <v>0</v>
      </c>
      <c r="CF312" t="s">
        <v>0</v>
      </c>
      <c r="CG312" t="s">
        <v>607</v>
      </c>
      <c r="CH312">
        <v>63846.83</v>
      </c>
      <c r="CI312">
        <v>13.27009</v>
      </c>
      <c r="CJ312">
        <v>429</v>
      </c>
      <c r="CK312" t="s">
        <v>659</v>
      </c>
      <c r="CL312" s="12">
        <f t="shared" si="14"/>
        <v>155.0403439218463</v>
      </c>
      <c r="CM312" s="11">
        <f t="shared" si="15"/>
        <v>0.77218126788931052</v>
      </c>
    </row>
    <row r="313" spans="1:91" x14ac:dyDescent="0.2">
      <c r="A313" t="str">
        <f t="shared" si="13"/>
        <v>AZ18 WHT06 ol44 prof 1</v>
      </c>
      <c r="B313" s="1" t="s">
        <v>660</v>
      </c>
      <c r="C313" s="10" t="s">
        <v>102</v>
      </c>
      <c r="D313" t="s">
        <v>58</v>
      </c>
      <c r="E313" s="10" t="s">
        <v>533</v>
      </c>
      <c r="F313" s="10" t="s">
        <v>60</v>
      </c>
      <c r="G313" s="10"/>
      <c r="H313">
        <v>59.846699999999998</v>
      </c>
      <c r="I313">
        <v>59.846699999999998</v>
      </c>
      <c r="J313">
        <v>59.846699999999998</v>
      </c>
      <c r="K313">
        <v>59.846699999999998</v>
      </c>
      <c r="L313">
        <v>59.846699999999998</v>
      </c>
      <c r="M313">
        <v>59.846699999999998</v>
      </c>
      <c r="N313">
        <v>59.846699999999998</v>
      </c>
      <c r="O313">
        <v>59.846699999999998</v>
      </c>
      <c r="P313">
        <v>59.846699999999998</v>
      </c>
      <c r="R313" s="3">
        <v>65</v>
      </c>
      <c r="S313">
        <v>65</v>
      </c>
      <c r="T313">
        <v>65</v>
      </c>
      <c r="U313">
        <v>15</v>
      </c>
      <c r="V313">
        <v>35</v>
      </c>
      <c r="W313">
        <v>50</v>
      </c>
      <c r="X313">
        <v>90</v>
      </c>
      <c r="Y313">
        <v>90</v>
      </c>
      <c r="Z313">
        <v>90</v>
      </c>
      <c r="AB313" s="3">
        <v>1.5063999999999999E-2</v>
      </c>
      <c r="AC313">
        <v>7.8648999999999997E-2</v>
      </c>
      <c r="AD313">
        <v>1.1665E-2</v>
      </c>
      <c r="AE313">
        <v>0.18732199999999999</v>
      </c>
      <c r="AF313">
        <v>0.16084899999999999</v>
      </c>
      <c r="AG313">
        <v>3.77E-4</v>
      </c>
      <c r="AH313">
        <v>24.389489999999999</v>
      </c>
      <c r="AI313">
        <v>18.363589999999999</v>
      </c>
      <c r="AJ313">
        <v>16.88964</v>
      </c>
      <c r="AK313">
        <v>41.968829999999997</v>
      </c>
      <c r="AL313" s="3">
        <v>102.0655</v>
      </c>
      <c r="AM313">
        <v>1.2159E-2</v>
      </c>
      <c r="AN313">
        <v>4.2735000000000002E-2</v>
      </c>
      <c r="AO313">
        <v>5.3039999999999997E-3</v>
      </c>
      <c r="AP313">
        <v>7.4257000000000004E-2</v>
      </c>
      <c r="AQ313">
        <v>5.9665999999999997E-2</v>
      </c>
      <c r="AR313">
        <v>2.6499999999999999E-4</v>
      </c>
      <c r="AS313">
        <v>21.853960000000001</v>
      </c>
      <c r="AT313">
        <v>14.23962</v>
      </c>
      <c r="AU313">
        <v>6.5863329999999998</v>
      </c>
      <c r="AV313">
        <v>57.125700000000002</v>
      </c>
      <c r="AW313">
        <v>100</v>
      </c>
      <c r="AX313" s="3">
        <v>2.8464E-2</v>
      </c>
      <c r="AY313">
        <v>0.110045</v>
      </c>
      <c r="AZ313">
        <v>1.9458E-2</v>
      </c>
      <c r="BA313">
        <v>0.24187600000000001</v>
      </c>
      <c r="BB313">
        <v>0.204684</v>
      </c>
      <c r="BC313">
        <v>8.6499999999999999E-4</v>
      </c>
      <c r="BD313">
        <v>40.445050000000002</v>
      </c>
      <c r="BE313">
        <v>39.286580000000001</v>
      </c>
      <c r="BF313">
        <v>21.728459999999998</v>
      </c>
      <c r="BG313">
        <v>102.0655</v>
      </c>
      <c r="BH313" s="3">
        <v>47</v>
      </c>
      <c r="BI313">
        <v>140</v>
      </c>
      <c r="BJ313">
        <v>71</v>
      </c>
      <c r="BK313">
        <v>261</v>
      </c>
      <c r="BL313">
        <v>225</v>
      </c>
      <c r="BM313">
        <v>78</v>
      </c>
      <c r="BR313" s="3">
        <v>4.0480000000000004E-3</v>
      </c>
      <c r="BS313">
        <v>1.3044E-2</v>
      </c>
      <c r="BT313">
        <v>5.9810000000000002E-3</v>
      </c>
      <c r="BU313">
        <v>2.8784000000000001E-2</v>
      </c>
      <c r="BV313">
        <v>2.2547000000000001E-2</v>
      </c>
      <c r="BW313">
        <v>6.463E-3</v>
      </c>
      <c r="BX313">
        <v>0.176403</v>
      </c>
      <c r="BY313">
        <v>0.106712</v>
      </c>
      <c r="BZ313">
        <v>0.27476899999999999</v>
      </c>
      <c r="CB313" s="3">
        <v>-19040.099999999999</v>
      </c>
      <c r="CC313">
        <v>-26709</v>
      </c>
      <c r="CD313">
        <v>22</v>
      </c>
      <c r="CE313" t="s">
        <v>0</v>
      </c>
      <c r="CF313" t="s">
        <v>0</v>
      </c>
      <c r="CG313" t="s">
        <v>607</v>
      </c>
      <c r="CH313">
        <v>63841.54</v>
      </c>
      <c r="CI313">
        <v>13.35863</v>
      </c>
      <c r="CJ313">
        <v>430</v>
      </c>
      <c r="CK313" t="s">
        <v>661</v>
      </c>
      <c r="CL313" s="12">
        <f t="shared" si="14"/>
        <v>166.26887899994153</v>
      </c>
      <c r="CM313" s="11">
        <f t="shared" si="15"/>
        <v>0.76841543088181263</v>
      </c>
    </row>
    <row r="314" spans="1:91" x14ac:dyDescent="0.2">
      <c r="A314" t="str">
        <f t="shared" si="13"/>
        <v>AZ18 WHT06 ol44 prof 1</v>
      </c>
      <c r="B314" s="1" t="s">
        <v>662</v>
      </c>
      <c r="C314" s="10" t="s">
        <v>102</v>
      </c>
      <c r="D314" t="s">
        <v>58</v>
      </c>
      <c r="E314" s="10" t="s">
        <v>533</v>
      </c>
      <c r="F314" s="10" t="s">
        <v>60</v>
      </c>
      <c r="G314" s="10"/>
      <c r="H314">
        <v>59.846699999999998</v>
      </c>
      <c r="I314">
        <v>59.846699999999998</v>
      </c>
      <c r="J314">
        <v>59.846699999999998</v>
      </c>
      <c r="K314">
        <v>59.846699999999998</v>
      </c>
      <c r="L314">
        <v>59.846699999999998</v>
      </c>
      <c r="M314">
        <v>59.846699999999998</v>
      </c>
      <c r="N314">
        <v>59.846699999999998</v>
      </c>
      <c r="O314">
        <v>59.846699999999998</v>
      </c>
      <c r="P314">
        <v>59.846699999999998</v>
      </c>
      <c r="R314" s="3">
        <v>65</v>
      </c>
      <c r="S314">
        <v>65</v>
      </c>
      <c r="T314">
        <v>65</v>
      </c>
      <c r="U314">
        <v>15</v>
      </c>
      <c r="V314">
        <v>35</v>
      </c>
      <c r="W314">
        <v>50</v>
      </c>
      <c r="X314">
        <v>90</v>
      </c>
      <c r="Y314">
        <v>90</v>
      </c>
      <c r="Z314">
        <v>90</v>
      </c>
      <c r="AB314" s="3">
        <v>1.5429E-2</v>
      </c>
      <c r="AC314">
        <v>7.4716000000000005E-2</v>
      </c>
      <c r="AD314">
        <v>1.5323E-2</v>
      </c>
      <c r="AE314">
        <v>0.18306700000000001</v>
      </c>
      <c r="AF314">
        <v>0.157412</v>
      </c>
      <c r="AG314">
        <v>6.6140000000000001E-3</v>
      </c>
      <c r="AH314">
        <v>24.276150000000001</v>
      </c>
      <c r="AI314">
        <v>18.28989</v>
      </c>
      <c r="AJ314">
        <v>16.90399</v>
      </c>
      <c r="AK314">
        <v>41.821429999999999</v>
      </c>
      <c r="AL314" s="3">
        <v>101.744</v>
      </c>
      <c r="AM314">
        <v>1.2498E-2</v>
      </c>
      <c r="AN314">
        <v>4.0742E-2</v>
      </c>
      <c r="AO314">
        <v>6.9909999999999998E-3</v>
      </c>
      <c r="AP314">
        <v>7.2827000000000003E-2</v>
      </c>
      <c r="AQ314">
        <v>5.8597999999999997E-2</v>
      </c>
      <c r="AR314">
        <v>4.6670000000000001E-3</v>
      </c>
      <c r="AS314">
        <v>21.829350000000002</v>
      </c>
      <c r="AT314">
        <v>14.23264</v>
      </c>
      <c r="AU314">
        <v>6.615246</v>
      </c>
      <c r="AV314">
        <v>57.126440000000002</v>
      </c>
      <c r="AW314">
        <v>99.999989999999997</v>
      </c>
      <c r="AX314" s="3">
        <v>2.9152999999999998E-2</v>
      </c>
      <c r="AY314">
        <v>0.104543</v>
      </c>
      <c r="AZ314">
        <v>2.5558999999999998E-2</v>
      </c>
      <c r="BA314">
        <v>0.23638200000000001</v>
      </c>
      <c r="BB314">
        <v>0.20031099999999999</v>
      </c>
      <c r="BC314">
        <v>1.5155E-2</v>
      </c>
      <c r="BD314">
        <v>40.257089999999998</v>
      </c>
      <c r="BE314">
        <v>39.128909999999998</v>
      </c>
      <c r="BF314">
        <v>21.746919999999999</v>
      </c>
      <c r="BG314">
        <v>101.744</v>
      </c>
      <c r="BH314" s="3">
        <v>47</v>
      </c>
      <c r="BI314">
        <v>142</v>
      </c>
      <c r="BJ314">
        <v>70</v>
      </c>
      <c r="BK314">
        <v>264</v>
      </c>
      <c r="BL314">
        <v>229</v>
      </c>
      <c r="BM314">
        <v>77</v>
      </c>
      <c r="BR314" s="3">
        <v>4.0369999999999998E-3</v>
      </c>
      <c r="BS314">
        <v>1.316E-2</v>
      </c>
      <c r="BT314">
        <v>5.9500000000000004E-3</v>
      </c>
      <c r="BU314">
        <v>2.8792999999999999E-2</v>
      </c>
      <c r="BV314">
        <v>2.2723E-2</v>
      </c>
      <c r="BW314">
        <v>6.4879999999999998E-3</v>
      </c>
      <c r="BX314">
        <v>0.17572599999999999</v>
      </c>
      <c r="BY314">
        <v>0.106422</v>
      </c>
      <c r="BZ314">
        <v>0.27495399999999998</v>
      </c>
      <c r="CB314" s="3">
        <v>-19028.900000000001</v>
      </c>
      <c r="CC314">
        <v>-26708.3</v>
      </c>
      <c r="CD314">
        <v>22.1</v>
      </c>
      <c r="CE314" t="s">
        <v>0</v>
      </c>
      <c r="CF314" t="s">
        <v>0</v>
      </c>
      <c r="CG314" t="s">
        <v>607</v>
      </c>
      <c r="CH314">
        <v>63836.25</v>
      </c>
      <c r="CI314">
        <v>13.32563</v>
      </c>
      <c r="CJ314">
        <v>431</v>
      </c>
      <c r="CK314" t="s">
        <v>663</v>
      </c>
      <c r="CL314" s="12">
        <f t="shared" si="14"/>
        <v>177.49073267925564</v>
      </c>
      <c r="CM314" s="11">
        <f t="shared" si="15"/>
        <v>0.767433996953235</v>
      </c>
    </row>
    <row r="315" spans="1:91" x14ac:dyDescent="0.2">
      <c r="A315" t="str">
        <f t="shared" si="13"/>
        <v>AZ18 WHT06 ol44 prof 1</v>
      </c>
      <c r="B315" s="1" t="s">
        <v>664</v>
      </c>
      <c r="C315" s="10" t="s">
        <v>102</v>
      </c>
      <c r="D315" t="s">
        <v>58</v>
      </c>
      <c r="E315" s="10" t="s">
        <v>533</v>
      </c>
      <c r="F315" s="10" t="s">
        <v>60</v>
      </c>
      <c r="G315" s="10"/>
      <c r="H315">
        <v>59.846699999999998</v>
      </c>
      <c r="I315">
        <v>59.846699999999998</v>
      </c>
      <c r="J315">
        <v>59.846699999999998</v>
      </c>
      <c r="K315">
        <v>59.846699999999998</v>
      </c>
      <c r="L315">
        <v>59.846699999999998</v>
      </c>
      <c r="M315">
        <v>59.846699999999998</v>
      </c>
      <c r="N315">
        <v>59.846699999999998</v>
      </c>
      <c r="O315">
        <v>59.846699999999998</v>
      </c>
      <c r="P315">
        <v>59.846699999999998</v>
      </c>
      <c r="R315" s="3">
        <v>65</v>
      </c>
      <c r="S315">
        <v>65</v>
      </c>
      <c r="T315">
        <v>65</v>
      </c>
      <c r="U315">
        <v>15</v>
      </c>
      <c r="V315">
        <v>35</v>
      </c>
      <c r="W315">
        <v>50</v>
      </c>
      <c r="X315">
        <v>90</v>
      </c>
      <c r="Y315">
        <v>90</v>
      </c>
      <c r="Z315">
        <v>90</v>
      </c>
      <c r="AB315" s="3">
        <v>1.5692999999999999E-2</v>
      </c>
      <c r="AC315">
        <v>7.8759999999999997E-2</v>
      </c>
      <c r="AD315">
        <v>1.2900999999999999E-2</v>
      </c>
      <c r="AE315">
        <v>0.188718</v>
      </c>
      <c r="AF315">
        <v>0.14682500000000001</v>
      </c>
      <c r="AG315">
        <v>9.1140000000000006E-3</v>
      </c>
      <c r="AH315">
        <v>24.172170000000001</v>
      </c>
      <c r="AI315">
        <v>18.205829999999999</v>
      </c>
      <c r="AJ315">
        <v>17.006630000000001</v>
      </c>
      <c r="AK315">
        <v>41.688830000000003</v>
      </c>
      <c r="AL315" s="3">
        <v>101.52549999999999</v>
      </c>
      <c r="AM315">
        <v>1.2749E-2</v>
      </c>
      <c r="AN315">
        <v>4.3076000000000003E-2</v>
      </c>
      <c r="AO315">
        <v>5.9040000000000004E-3</v>
      </c>
      <c r="AP315">
        <v>7.5300000000000006E-2</v>
      </c>
      <c r="AQ315">
        <v>5.4820000000000001E-2</v>
      </c>
      <c r="AR315">
        <v>6.45E-3</v>
      </c>
      <c r="AS315">
        <v>21.800920000000001</v>
      </c>
      <c r="AT315">
        <v>14.20964</v>
      </c>
      <c r="AU315">
        <v>6.6753390000000001</v>
      </c>
      <c r="AV315">
        <v>57.1158</v>
      </c>
      <c r="AW315">
        <v>100</v>
      </c>
      <c r="AX315" s="3">
        <v>2.9651E-2</v>
      </c>
      <c r="AY315">
        <v>0.11020000000000001</v>
      </c>
      <c r="AZ315">
        <v>2.1519E-2</v>
      </c>
      <c r="BA315">
        <v>0.24368000000000001</v>
      </c>
      <c r="BB315">
        <v>0.186838</v>
      </c>
      <c r="BC315">
        <v>2.0882999999999999E-2</v>
      </c>
      <c r="BD315">
        <v>40.084670000000003</v>
      </c>
      <c r="BE315">
        <v>38.949069999999999</v>
      </c>
      <c r="BF315">
        <v>21.878959999999999</v>
      </c>
      <c r="BG315">
        <v>101.52549999999999</v>
      </c>
      <c r="BH315" s="3">
        <v>46</v>
      </c>
      <c r="BI315">
        <v>141</v>
      </c>
      <c r="BJ315">
        <v>70</v>
      </c>
      <c r="BK315">
        <v>265</v>
      </c>
      <c r="BL315">
        <v>228</v>
      </c>
      <c r="BM315">
        <v>77</v>
      </c>
      <c r="BR315" s="3">
        <v>3.9979999999999998E-3</v>
      </c>
      <c r="BS315">
        <v>1.3173000000000001E-2</v>
      </c>
      <c r="BT315">
        <v>5.9410000000000001E-3</v>
      </c>
      <c r="BU315">
        <v>2.9055999999999998E-2</v>
      </c>
      <c r="BV315">
        <v>2.2391999999999999E-2</v>
      </c>
      <c r="BW315">
        <v>6.5539999999999999E-3</v>
      </c>
      <c r="BX315">
        <v>0.17511599999999999</v>
      </c>
      <c r="BY315">
        <v>0.10609</v>
      </c>
      <c r="BZ315">
        <v>0.27626600000000001</v>
      </c>
      <c r="CB315" s="3">
        <v>-19017.8</v>
      </c>
      <c r="CC315">
        <v>-26707.5</v>
      </c>
      <c r="CD315">
        <v>22.2</v>
      </c>
      <c r="CE315" t="s">
        <v>0</v>
      </c>
      <c r="CF315" t="s">
        <v>0</v>
      </c>
      <c r="CG315" t="s">
        <v>607</v>
      </c>
      <c r="CH315">
        <v>63830.97</v>
      </c>
      <c r="CI315">
        <v>13.316599999999999</v>
      </c>
      <c r="CJ315">
        <v>432</v>
      </c>
      <c r="CK315" t="s">
        <v>665</v>
      </c>
      <c r="CL315" s="12">
        <f t="shared" si="14"/>
        <v>188.61952416800443</v>
      </c>
      <c r="CM315" s="11">
        <f t="shared" si="15"/>
        <v>0.76558230489475454</v>
      </c>
    </row>
    <row r="316" spans="1:91" x14ac:dyDescent="0.2">
      <c r="A316" t="str">
        <f t="shared" si="13"/>
        <v>AZ18 WHT06 ol44 prof 1</v>
      </c>
      <c r="B316" s="1" t="s">
        <v>666</v>
      </c>
      <c r="C316" s="10" t="s">
        <v>102</v>
      </c>
      <c r="D316" t="s">
        <v>58</v>
      </c>
      <c r="E316" s="10" t="s">
        <v>533</v>
      </c>
      <c r="F316" s="10" t="s">
        <v>60</v>
      </c>
      <c r="G316" s="10"/>
      <c r="H316">
        <v>59.846699999999998</v>
      </c>
      <c r="I316">
        <v>59.846699999999998</v>
      </c>
      <c r="J316">
        <v>59.846699999999998</v>
      </c>
      <c r="K316">
        <v>59.846699999999998</v>
      </c>
      <c r="L316">
        <v>59.846699999999998</v>
      </c>
      <c r="M316">
        <v>59.846699999999998</v>
      </c>
      <c r="N316">
        <v>59.846699999999998</v>
      </c>
      <c r="O316">
        <v>59.846699999999998</v>
      </c>
      <c r="P316">
        <v>59.846699999999998</v>
      </c>
      <c r="R316" s="3">
        <v>65</v>
      </c>
      <c r="S316">
        <v>65</v>
      </c>
      <c r="T316">
        <v>65</v>
      </c>
      <c r="U316">
        <v>15</v>
      </c>
      <c r="V316">
        <v>35</v>
      </c>
      <c r="W316">
        <v>50</v>
      </c>
      <c r="X316">
        <v>90</v>
      </c>
      <c r="Y316">
        <v>90</v>
      </c>
      <c r="Z316">
        <v>90</v>
      </c>
      <c r="AB316" s="3">
        <v>1.5089999999999999E-2</v>
      </c>
      <c r="AC316">
        <v>8.6749999999999994E-2</v>
      </c>
      <c r="AD316">
        <v>1.491E-2</v>
      </c>
      <c r="AE316">
        <v>0.182003</v>
      </c>
      <c r="AF316">
        <v>0.160162</v>
      </c>
      <c r="AG316">
        <v>1.0189E-2</v>
      </c>
      <c r="AH316">
        <v>24.08099</v>
      </c>
      <c r="AI316">
        <v>18.266200000000001</v>
      </c>
      <c r="AJ316">
        <v>16.856069999999999</v>
      </c>
      <c r="AK316">
        <v>41.661520000000003</v>
      </c>
      <c r="AL316" s="3">
        <v>101.3339</v>
      </c>
      <c r="AM316">
        <v>1.2274999999999999E-2</v>
      </c>
      <c r="AN316">
        <v>4.7504999999999999E-2</v>
      </c>
      <c r="AO316">
        <v>6.8320000000000004E-3</v>
      </c>
      <c r="AP316">
        <v>7.2710999999999998E-2</v>
      </c>
      <c r="AQ316">
        <v>5.9873999999999997E-2</v>
      </c>
      <c r="AR316">
        <v>7.2199999999999999E-3</v>
      </c>
      <c r="AS316">
        <v>21.7456</v>
      </c>
      <c r="AT316">
        <v>14.274430000000001</v>
      </c>
      <c r="AU316">
        <v>6.624441</v>
      </c>
      <c r="AV316">
        <v>57.14911</v>
      </c>
      <c r="AW316">
        <v>100</v>
      </c>
      <c r="AX316" s="3">
        <v>2.8511999999999999E-2</v>
      </c>
      <c r="AY316">
        <v>0.121381</v>
      </c>
      <c r="AZ316">
        <v>2.487E-2</v>
      </c>
      <c r="BA316">
        <v>0.235009</v>
      </c>
      <c r="BB316">
        <v>0.20380999999999999</v>
      </c>
      <c r="BC316">
        <v>2.3347E-2</v>
      </c>
      <c r="BD316">
        <v>39.933459999999997</v>
      </c>
      <c r="BE316">
        <v>39.078220000000002</v>
      </c>
      <c r="BF316">
        <v>21.68526</v>
      </c>
      <c r="BG316">
        <v>101.3339</v>
      </c>
      <c r="BH316" s="3">
        <v>47</v>
      </c>
      <c r="BI316">
        <v>139</v>
      </c>
      <c r="BJ316">
        <v>70</v>
      </c>
      <c r="BK316">
        <v>268</v>
      </c>
      <c r="BL316">
        <v>224</v>
      </c>
      <c r="BM316">
        <v>78</v>
      </c>
      <c r="BR316" s="3">
        <v>4.0159999999999996E-3</v>
      </c>
      <c r="BS316">
        <v>1.3114000000000001E-2</v>
      </c>
      <c r="BT316">
        <v>5.9649999999999998E-3</v>
      </c>
      <c r="BU316">
        <v>2.9034999999999998E-2</v>
      </c>
      <c r="BV316">
        <v>2.2463E-2</v>
      </c>
      <c r="BW316">
        <v>6.6030000000000004E-3</v>
      </c>
      <c r="BX316">
        <v>0.17454</v>
      </c>
      <c r="BY316">
        <v>0.106319</v>
      </c>
      <c r="BZ316">
        <v>0.27434199999999997</v>
      </c>
      <c r="CB316" s="3">
        <v>-19006.599999999999</v>
      </c>
      <c r="CC316">
        <v>-26706.799999999999</v>
      </c>
      <c r="CD316">
        <v>22.4</v>
      </c>
      <c r="CE316" t="s">
        <v>0</v>
      </c>
      <c r="CF316" t="s">
        <v>0</v>
      </c>
      <c r="CG316" t="s">
        <v>607</v>
      </c>
      <c r="CH316">
        <v>63825.68</v>
      </c>
      <c r="CI316">
        <v>13.276949999999999</v>
      </c>
      <c r="CJ316">
        <v>433</v>
      </c>
      <c r="CK316" t="s">
        <v>667</v>
      </c>
      <c r="CL316" s="12">
        <f t="shared" si="14"/>
        <v>199.84137784732218</v>
      </c>
      <c r="CM316" s="11">
        <f t="shared" si="15"/>
        <v>0.76649871602229969</v>
      </c>
    </row>
    <row r="317" spans="1:91" x14ac:dyDescent="0.2">
      <c r="A317" t="str">
        <f t="shared" si="13"/>
        <v>AZ18 WHT06 ol44 prof 1</v>
      </c>
      <c r="B317" s="1" t="s">
        <v>668</v>
      </c>
      <c r="C317" s="10" t="s">
        <v>102</v>
      </c>
      <c r="D317" t="s">
        <v>58</v>
      </c>
      <c r="E317" s="10" t="s">
        <v>533</v>
      </c>
      <c r="F317" s="10" t="s">
        <v>60</v>
      </c>
      <c r="G317" s="10"/>
      <c r="H317">
        <v>59.831499999999998</v>
      </c>
      <c r="I317">
        <v>59.831499999999998</v>
      </c>
      <c r="J317">
        <v>59.831499999999998</v>
      </c>
      <c r="K317">
        <v>59.831499999999998</v>
      </c>
      <c r="L317">
        <v>59.831499999999998</v>
      </c>
      <c r="M317">
        <v>59.831499999999998</v>
      </c>
      <c r="N317">
        <v>59.831499999999998</v>
      </c>
      <c r="O317">
        <v>59.831499999999998</v>
      </c>
      <c r="P317">
        <v>59.831499999999998</v>
      </c>
      <c r="R317" s="3">
        <v>65</v>
      </c>
      <c r="S317">
        <v>65</v>
      </c>
      <c r="T317">
        <v>65</v>
      </c>
      <c r="U317">
        <v>15</v>
      </c>
      <c r="V317">
        <v>35</v>
      </c>
      <c r="W317">
        <v>50</v>
      </c>
      <c r="X317">
        <v>90</v>
      </c>
      <c r="Y317">
        <v>90</v>
      </c>
      <c r="Z317">
        <v>90</v>
      </c>
      <c r="AB317" s="3">
        <v>1.5115999999999999E-2</v>
      </c>
      <c r="AC317">
        <v>8.7395E-2</v>
      </c>
      <c r="AD317">
        <v>1.2796999999999999E-2</v>
      </c>
      <c r="AE317">
        <v>0.19317300000000001</v>
      </c>
      <c r="AF317">
        <v>0.15160299999999999</v>
      </c>
      <c r="AG317">
        <v>6.1760000000000001E-3</v>
      </c>
      <c r="AH317">
        <v>24.083169999999999</v>
      </c>
      <c r="AI317">
        <v>18.217600000000001</v>
      </c>
      <c r="AJ317">
        <v>17.060919999999999</v>
      </c>
      <c r="AK317">
        <v>41.660890000000002</v>
      </c>
      <c r="AL317" s="3">
        <v>101.4889</v>
      </c>
      <c r="AM317">
        <v>1.2291E-2</v>
      </c>
      <c r="AN317">
        <v>4.7837999999999999E-2</v>
      </c>
      <c r="AO317">
        <v>5.8609999999999999E-3</v>
      </c>
      <c r="AP317">
        <v>7.7141000000000001E-2</v>
      </c>
      <c r="AQ317">
        <v>5.6651E-2</v>
      </c>
      <c r="AR317">
        <v>4.3740000000000003E-3</v>
      </c>
      <c r="AS317">
        <v>21.73856</v>
      </c>
      <c r="AT317">
        <v>14.230549999999999</v>
      </c>
      <c r="AU317">
        <v>6.7021680000000003</v>
      </c>
      <c r="AV317">
        <v>57.124560000000002</v>
      </c>
      <c r="AW317">
        <v>100</v>
      </c>
      <c r="AX317" s="3">
        <v>2.8562000000000001E-2</v>
      </c>
      <c r="AY317">
        <v>0.122283</v>
      </c>
      <c r="AZ317">
        <v>2.1347000000000001E-2</v>
      </c>
      <c r="BA317">
        <v>0.24943199999999999</v>
      </c>
      <c r="BB317">
        <v>0.19291900000000001</v>
      </c>
      <c r="BC317">
        <v>1.4151E-2</v>
      </c>
      <c r="BD317">
        <v>39.937080000000002</v>
      </c>
      <c r="BE317">
        <v>38.974260000000001</v>
      </c>
      <c r="BF317">
        <v>21.948799999999999</v>
      </c>
      <c r="BG317">
        <v>101.4888</v>
      </c>
      <c r="BH317" s="3">
        <v>47</v>
      </c>
      <c r="BI317">
        <v>139</v>
      </c>
      <c r="BJ317">
        <v>71</v>
      </c>
      <c r="BK317">
        <v>259</v>
      </c>
      <c r="BL317">
        <v>229</v>
      </c>
      <c r="BM317">
        <v>77</v>
      </c>
      <c r="BR317" s="3">
        <v>4.0359999999999997E-3</v>
      </c>
      <c r="BS317">
        <v>1.3107000000000001E-2</v>
      </c>
      <c r="BT317">
        <v>5.9870000000000001E-3</v>
      </c>
      <c r="BU317">
        <v>2.8858999999999999E-2</v>
      </c>
      <c r="BV317">
        <v>2.2606000000000001E-2</v>
      </c>
      <c r="BW317">
        <v>6.5240000000000003E-3</v>
      </c>
      <c r="BX317">
        <v>0.174591</v>
      </c>
      <c r="BY317">
        <v>0.106137</v>
      </c>
      <c r="BZ317">
        <v>0.276972</v>
      </c>
      <c r="CB317" s="3">
        <v>-18995.400000000001</v>
      </c>
      <c r="CC317">
        <v>-26706.1</v>
      </c>
      <c r="CD317">
        <v>22.5</v>
      </c>
      <c r="CE317" t="s">
        <v>0</v>
      </c>
      <c r="CF317" t="s">
        <v>0</v>
      </c>
      <c r="CG317" t="s">
        <v>607</v>
      </c>
      <c r="CH317">
        <v>63820.4</v>
      </c>
      <c r="CI317">
        <v>13.323079999999999</v>
      </c>
      <c r="CJ317">
        <v>434</v>
      </c>
      <c r="CK317" t="s">
        <v>669</v>
      </c>
      <c r="CL317" s="12">
        <f t="shared" si="14"/>
        <v>211.06323152663629</v>
      </c>
      <c r="CM317" s="11">
        <f t="shared" si="15"/>
        <v>0.76434611659729668</v>
      </c>
    </row>
    <row r="318" spans="1:91" x14ac:dyDescent="0.2">
      <c r="A318" t="str">
        <f t="shared" si="13"/>
        <v>AZ18 WHT06 ol44 prof 1</v>
      </c>
      <c r="B318" s="1" t="s">
        <v>670</v>
      </c>
      <c r="C318" s="10" t="s">
        <v>102</v>
      </c>
      <c r="D318" t="s">
        <v>58</v>
      </c>
      <c r="E318" s="10" t="s">
        <v>533</v>
      </c>
      <c r="F318" s="10" t="s">
        <v>60</v>
      </c>
      <c r="G318" s="10"/>
      <c r="H318">
        <v>59.846699999999998</v>
      </c>
      <c r="I318">
        <v>59.846699999999998</v>
      </c>
      <c r="J318">
        <v>59.846699999999998</v>
      </c>
      <c r="K318">
        <v>59.846699999999998</v>
      </c>
      <c r="L318">
        <v>59.846699999999998</v>
      </c>
      <c r="M318">
        <v>59.846699999999998</v>
      </c>
      <c r="N318">
        <v>59.846699999999998</v>
      </c>
      <c r="O318">
        <v>59.846699999999998</v>
      </c>
      <c r="P318">
        <v>59.846699999999998</v>
      </c>
      <c r="R318" s="3">
        <v>65</v>
      </c>
      <c r="S318">
        <v>65</v>
      </c>
      <c r="T318">
        <v>65</v>
      </c>
      <c r="U318">
        <v>15</v>
      </c>
      <c r="V318">
        <v>35</v>
      </c>
      <c r="W318">
        <v>50</v>
      </c>
      <c r="X318">
        <v>90</v>
      </c>
      <c r="Y318">
        <v>90</v>
      </c>
      <c r="Z318">
        <v>90</v>
      </c>
      <c r="AB318" s="3">
        <v>1.2774000000000001E-2</v>
      </c>
      <c r="AC318">
        <v>8.1320000000000003E-2</v>
      </c>
      <c r="AD318">
        <v>1.2520999999999999E-2</v>
      </c>
      <c r="AE318">
        <v>0.17118</v>
      </c>
      <c r="AF318">
        <v>0.14502200000000001</v>
      </c>
      <c r="AG318">
        <v>1.2899999999999999E-3</v>
      </c>
      <c r="AH318">
        <v>24.065550000000002</v>
      </c>
      <c r="AI318">
        <v>18.250219999999999</v>
      </c>
      <c r="AJ318">
        <v>16.988119999999999</v>
      </c>
      <c r="AK318">
        <v>41.646380000000001</v>
      </c>
      <c r="AL318" s="3">
        <v>101.37439999999999</v>
      </c>
      <c r="AM318">
        <v>1.0392999999999999E-2</v>
      </c>
      <c r="AN318">
        <v>4.4539000000000002E-2</v>
      </c>
      <c r="AO318">
        <v>5.738E-3</v>
      </c>
      <c r="AP318">
        <v>6.8399000000000001E-2</v>
      </c>
      <c r="AQ318">
        <v>5.4224000000000001E-2</v>
      </c>
      <c r="AR318">
        <v>9.1500000000000001E-4</v>
      </c>
      <c r="AS318">
        <v>21.735469999999999</v>
      </c>
      <c r="AT318">
        <v>14.26444</v>
      </c>
      <c r="AU318">
        <v>6.6775080000000004</v>
      </c>
      <c r="AV318">
        <v>57.138370000000002</v>
      </c>
      <c r="AW318">
        <v>100</v>
      </c>
      <c r="AX318" s="3">
        <v>2.4136999999999999E-2</v>
      </c>
      <c r="AY318">
        <v>0.113783</v>
      </c>
      <c r="AZ318">
        <v>2.0885000000000001E-2</v>
      </c>
      <c r="BA318">
        <v>0.22103400000000001</v>
      </c>
      <c r="BB318">
        <v>0.18454400000000001</v>
      </c>
      <c r="BC318">
        <v>2.957E-3</v>
      </c>
      <c r="BD318">
        <v>39.907850000000003</v>
      </c>
      <c r="BE318">
        <v>39.044029999999999</v>
      </c>
      <c r="BF318">
        <v>21.855149999999998</v>
      </c>
      <c r="BG318">
        <v>101.37439999999999</v>
      </c>
      <c r="BH318" s="3">
        <v>47</v>
      </c>
      <c r="BI318">
        <v>141</v>
      </c>
      <c r="BJ318">
        <v>71</v>
      </c>
      <c r="BK318">
        <v>265</v>
      </c>
      <c r="BL318">
        <v>228</v>
      </c>
      <c r="BM318">
        <v>78</v>
      </c>
      <c r="BR318" s="3">
        <v>4.0610000000000004E-3</v>
      </c>
      <c r="BS318">
        <v>1.3197E-2</v>
      </c>
      <c r="BT318">
        <v>5.9919999999999999E-3</v>
      </c>
      <c r="BU318">
        <v>2.8473999999999999E-2</v>
      </c>
      <c r="BV318">
        <v>2.2356000000000001E-2</v>
      </c>
      <c r="BW318">
        <v>6.4720000000000003E-3</v>
      </c>
      <c r="BX318">
        <v>0.17446200000000001</v>
      </c>
      <c r="BY318">
        <v>0.106257</v>
      </c>
      <c r="BZ318">
        <v>0.27603299999999997</v>
      </c>
      <c r="CB318" s="3">
        <v>-18984.2</v>
      </c>
      <c r="CC318">
        <v>-26705.3</v>
      </c>
      <c r="CD318">
        <v>22.6</v>
      </c>
      <c r="CE318" t="s">
        <v>0</v>
      </c>
      <c r="CF318" t="s">
        <v>0</v>
      </c>
      <c r="CG318" t="s">
        <v>607</v>
      </c>
      <c r="CH318">
        <v>63815.12</v>
      </c>
      <c r="CI318">
        <v>13.29579</v>
      </c>
      <c r="CJ318">
        <v>435</v>
      </c>
      <c r="CK318" t="s">
        <v>671</v>
      </c>
      <c r="CL318" s="12">
        <f t="shared" si="14"/>
        <v>222.29176660473152</v>
      </c>
      <c r="CM318" s="11">
        <f t="shared" si="15"/>
        <v>0.7649838746223645</v>
      </c>
    </row>
    <row r="319" spans="1:91" x14ac:dyDescent="0.2">
      <c r="A319" t="str">
        <f t="shared" si="13"/>
        <v>AZ18 WHT06 ol44 prof 1</v>
      </c>
      <c r="B319" s="1" t="s">
        <v>672</v>
      </c>
      <c r="C319" s="10" t="s">
        <v>102</v>
      </c>
      <c r="D319" t="s">
        <v>58</v>
      </c>
      <c r="E319" s="10" t="s">
        <v>533</v>
      </c>
      <c r="F319" s="10" t="s">
        <v>60</v>
      </c>
      <c r="G319" s="10"/>
      <c r="H319">
        <v>59.831499999999998</v>
      </c>
      <c r="I319">
        <v>59.831499999999998</v>
      </c>
      <c r="J319">
        <v>59.831499999999998</v>
      </c>
      <c r="K319">
        <v>59.831499999999998</v>
      </c>
      <c r="L319">
        <v>59.831499999999998</v>
      </c>
      <c r="M319">
        <v>59.831499999999998</v>
      </c>
      <c r="N319">
        <v>59.831499999999998</v>
      </c>
      <c r="O319">
        <v>59.831499999999998</v>
      </c>
      <c r="P319">
        <v>59.831499999999998</v>
      </c>
      <c r="R319" s="3">
        <v>65</v>
      </c>
      <c r="S319">
        <v>65</v>
      </c>
      <c r="T319">
        <v>65</v>
      </c>
      <c r="U319">
        <v>15</v>
      </c>
      <c r="V319">
        <v>35</v>
      </c>
      <c r="W319">
        <v>50</v>
      </c>
      <c r="X319">
        <v>90</v>
      </c>
      <c r="Y319">
        <v>90</v>
      </c>
      <c r="Z319">
        <v>90</v>
      </c>
      <c r="AB319" s="3">
        <v>1.3782000000000001E-2</v>
      </c>
      <c r="AC319">
        <v>7.5652999999999998E-2</v>
      </c>
      <c r="AD319">
        <v>1.2076E-2</v>
      </c>
      <c r="AE319">
        <v>0.16839999999999999</v>
      </c>
      <c r="AF319">
        <v>0.142454</v>
      </c>
      <c r="AG319">
        <v>1.0000000000000001E-5</v>
      </c>
      <c r="AH319">
        <v>23.96631</v>
      </c>
      <c r="AI319">
        <v>18.277899999999999</v>
      </c>
      <c r="AJ319">
        <v>17.219760000000001</v>
      </c>
      <c r="AK319">
        <v>41.674129999999998</v>
      </c>
      <c r="AL319" s="3">
        <v>101.5505</v>
      </c>
      <c r="AM319">
        <v>1.1207E-2</v>
      </c>
      <c r="AN319">
        <v>4.1411999999999997E-2</v>
      </c>
      <c r="AO319">
        <v>5.5310000000000003E-3</v>
      </c>
      <c r="AP319">
        <v>6.7250000000000004E-2</v>
      </c>
      <c r="AQ319">
        <v>5.3233999999999997E-2</v>
      </c>
      <c r="AR319">
        <v>6.9999999999999999E-6</v>
      </c>
      <c r="AS319">
        <v>21.633800000000001</v>
      </c>
      <c r="AT319">
        <v>14.278130000000001</v>
      </c>
      <c r="AU319">
        <v>6.7647940000000002</v>
      </c>
      <c r="AV319">
        <v>57.144629999999999</v>
      </c>
      <c r="AW319">
        <v>100</v>
      </c>
      <c r="AX319" s="3">
        <v>2.6041000000000002E-2</v>
      </c>
      <c r="AY319">
        <v>0.105854</v>
      </c>
      <c r="AZ319">
        <v>2.0143999999999999E-2</v>
      </c>
      <c r="BA319">
        <v>0.217444</v>
      </c>
      <c r="BB319">
        <v>0.18127599999999999</v>
      </c>
      <c r="BC319">
        <v>2.3E-5</v>
      </c>
      <c r="BD319">
        <v>39.743290000000002</v>
      </c>
      <c r="BE319">
        <v>39.103250000000003</v>
      </c>
      <c r="BF319">
        <v>22.15316</v>
      </c>
      <c r="BG319">
        <v>101.5505</v>
      </c>
      <c r="BH319" s="3">
        <v>47</v>
      </c>
      <c r="BI319">
        <v>139</v>
      </c>
      <c r="BJ319">
        <v>71</v>
      </c>
      <c r="BK319">
        <v>270</v>
      </c>
      <c r="BL319">
        <v>232</v>
      </c>
      <c r="BR319" s="3">
        <v>4.0280000000000003E-3</v>
      </c>
      <c r="BS319">
        <v>1.2904000000000001E-2</v>
      </c>
      <c r="BT319">
        <v>6.0239999999999998E-3</v>
      </c>
      <c r="BU319">
        <v>2.8726999999999999E-2</v>
      </c>
      <c r="BV319">
        <v>2.2626E-2</v>
      </c>
      <c r="BW319">
        <v>-2.9E-5</v>
      </c>
      <c r="BX319">
        <v>0.17389299999999999</v>
      </c>
      <c r="BY319">
        <v>0.106362</v>
      </c>
      <c r="BZ319">
        <v>0.279005</v>
      </c>
      <c r="CB319" s="3">
        <v>-18973</v>
      </c>
      <c r="CC319">
        <v>-26704.6</v>
      </c>
      <c r="CD319">
        <v>22.8</v>
      </c>
      <c r="CE319" t="s">
        <v>0</v>
      </c>
      <c r="CF319" t="s">
        <v>0</v>
      </c>
      <c r="CG319" t="s">
        <v>607</v>
      </c>
      <c r="CH319">
        <v>63809.84</v>
      </c>
      <c r="CI319">
        <v>13.3475</v>
      </c>
      <c r="CJ319">
        <v>436</v>
      </c>
      <c r="CK319" t="s">
        <v>673</v>
      </c>
      <c r="CL319" s="12">
        <f t="shared" si="14"/>
        <v>233.51362028404927</v>
      </c>
      <c r="CM319" s="11">
        <f t="shared" si="15"/>
        <v>0.76179123515762781</v>
      </c>
    </row>
    <row r="320" spans="1:91" x14ac:dyDescent="0.2">
      <c r="A320" t="str">
        <f t="shared" si="13"/>
        <v>AZ18 WHT06 ol44 prof 1</v>
      </c>
      <c r="B320" s="1" t="s">
        <v>674</v>
      </c>
      <c r="C320" s="10" t="s">
        <v>102</v>
      </c>
      <c r="D320" t="s">
        <v>58</v>
      </c>
      <c r="E320" s="10" t="s">
        <v>533</v>
      </c>
      <c r="F320" s="10" t="s">
        <v>60</v>
      </c>
      <c r="G320" s="10"/>
      <c r="H320">
        <v>59.831499999999998</v>
      </c>
      <c r="I320">
        <v>59.831499999999998</v>
      </c>
      <c r="J320">
        <v>59.831499999999998</v>
      </c>
      <c r="K320">
        <v>59.831499999999998</v>
      </c>
      <c r="L320">
        <v>59.831499999999998</v>
      </c>
      <c r="M320">
        <v>59.831499999999998</v>
      </c>
      <c r="N320">
        <v>59.831499999999998</v>
      </c>
      <c r="O320">
        <v>59.831499999999998</v>
      </c>
      <c r="P320">
        <v>59.831499999999998</v>
      </c>
      <c r="R320" s="3">
        <v>65</v>
      </c>
      <c r="S320">
        <v>65</v>
      </c>
      <c r="T320">
        <v>65</v>
      </c>
      <c r="U320">
        <v>15</v>
      </c>
      <c r="V320">
        <v>35</v>
      </c>
      <c r="W320">
        <v>50</v>
      </c>
      <c r="X320">
        <v>90</v>
      </c>
      <c r="Y320">
        <v>90</v>
      </c>
      <c r="Z320">
        <v>90</v>
      </c>
      <c r="AB320" s="3">
        <v>1.3485E-2</v>
      </c>
      <c r="AC320">
        <v>7.6946000000000001E-2</v>
      </c>
      <c r="AD320">
        <v>1.4551E-2</v>
      </c>
      <c r="AE320">
        <v>0.21041599999999999</v>
      </c>
      <c r="AF320">
        <v>0.146144</v>
      </c>
      <c r="AG320">
        <v>1.0000000000000001E-5</v>
      </c>
      <c r="AH320">
        <v>24.005949999999999</v>
      </c>
      <c r="AI320">
        <v>18.29731</v>
      </c>
      <c r="AJ320">
        <v>17.302289999999999</v>
      </c>
      <c r="AK320">
        <v>41.761139999999997</v>
      </c>
      <c r="AL320" s="3">
        <v>101.8282</v>
      </c>
      <c r="AM320">
        <v>1.0940999999999999E-2</v>
      </c>
      <c r="AN320">
        <v>4.2026000000000001E-2</v>
      </c>
      <c r="AO320">
        <v>6.6499999999999997E-3</v>
      </c>
      <c r="AP320">
        <v>8.3843000000000001E-2</v>
      </c>
      <c r="AQ320">
        <v>5.4491999999999999E-2</v>
      </c>
      <c r="AR320">
        <v>6.9999999999999999E-6</v>
      </c>
      <c r="AS320">
        <v>21.621490000000001</v>
      </c>
      <c r="AT320">
        <v>14.261570000000001</v>
      </c>
      <c r="AU320">
        <v>6.7821290000000003</v>
      </c>
      <c r="AV320">
        <v>57.136850000000003</v>
      </c>
      <c r="AW320">
        <v>100</v>
      </c>
      <c r="AX320" s="3">
        <v>2.5479000000000002E-2</v>
      </c>
      <c r="AY320">
        <v>0.10766199999999999</v>
      </c>
      <c r="AZ320">
        <v>2.4271999999999998E-2</v>
      </c>
      <c r="BA320">
        <v>0.27169700000000002</v>
      </c>
      <c r="BB320">
        <v>0.185972</v>
      </c>
      <c r="BC320">
        <v>2.3E-5</v>
      </c>
      <c r="BD320">
        <v>39.809019999999997</v>
      </c>
      <c r="BE320">
        <v>39.144779999999997</v>
      </c>
      <c r="BF320">
        <v>22.259319999999999</v>
      </c>
      <c r="BG320">
        <v>101.8282</v>
      </c>
      <c r="BH320" s="3">
        <v>47</v>
      </c>
      <c r="BI320">
        <v>142</v>
      </c>
      <c r="BJ320">
        <v>71</v>
      </c>
      <c r="BK320">
        <v>259</v>
      </c>
      <c r="BL320">
        <v>231</v>
      </c>
      <c r="BR320" s="3">
        <v>4.0489999999999996E-3</v>
      </c>
      <c r="BS320">
        <v>1.3165E-2</v>
      </c>
      <c r="BT320">
        <v>6.0289999999999996E-3</v>
      </c>
      <c r="BU320">
        <v>2.9415E-2</v>
      </c>
      <c r="BV320">
        <v>2.2598E-2</v>
      </c>
      <c r="BW320">
        <v>-1.36E-4</v>
      </c>
      <c r="BX320">
        <v>0.17414499999999999</v>
      </c>
      <c r="BY320">
        <v>0.106435</v>
      </c>
      <c r="BZ320">
        <v>0.28005099999999999</v>
      </c>
      <c r="CB320" s="3">
        <v>-18961.900000000001</v>
      </c>
      <c r="CC320">
        <v>-26703.8</v>
      </c>
      <c r="CD320">
        <v>22.9</v>
      </c>
      <c r="CE320" t="s">
        <v>0</v>
      </c>
      <c r="CF320" t="s">
        <v>0</v>
      </c>
      <c r="CG320" t="s">
        <v>607</v>
      </c>
      <c r="CH320">
        <v>63804.56</v>
      </c>
      <c r="CI320">
        <v>13.39569</v>
      </c>
      <c r="CJ320">
        <v>437</v>
      </c>
      <c r="CK320" t="s">
        <v>675</v>
      </c>
      <c r="CL320" s="12">
        <f t="shared" si="14"/>
        <v>244.64241177279442</v>
      </c>
      <c r="CM320" s="11">
        <f t="shared" si="15"/>
        <v>0.76122306808861218</v>
      </c>
    </row>
    <row r="321" spans="1:91" x14ac:dyDescent="0.2">
      <c r="A321" t="str">
        <f t="shared" si="13"/>
        <v>AZ18 WHT06 ol44 prof 1</v>
      </c>
      <c r="B321" s="1" t="s">
        <v>676</v>
      </c>
      <c r="C321" s="10" t="s">
        <v>102</v>
      </c>
      <c r="D321" t="s">
        <v>58</v>
      </c>
      <c r="E321" s="10" t="s">
        <v>533</v>
      </c>
      <c r="F321" s="10" t="s">
        <v>60</v>
      </c>
      <c r="G321" s="10"/>
      <c r="H321">
        <v>59.831499999999998</v>
      </c>
      <c r="I321">
        <v>59.831499999999998</v>
      </c>
      <c r="J321">
        <v>59.831499999999998</v>
      </c>
      <c r="K321">
        <v>59.831499999999998</v>
      </c>
      <c r="L321">
        <v>59.831499999999998</v>
      </c>
      <c r="M321">
        <v>59.831499999999998</v>
      </c>
      <c r="N321">
        <v>59.831499999999998</v>
      </c>
      <c r="O321">
        <v>59.831499999999998</v>
      </c>
      <c r="P321">
        <v>59.831499999999998</v>
      </c>
      <c r="R321" s="3">
        <v>65</v>
      </c>
      <c r="S321">
        <v>65</v>
      </c>
      <c r="T321">
        <v>65</v>
      </c>
      <c r="U321">
        <v>15</v>
      </c>
      <c r="V321">
        <v>35</v>
      </c>
      <c r="W321">
        <v>50</v>
      </c>
      <c r="X321">
        <v>90</v>
      </c>
      <c r="Y321">
        <v>90</v>
      </c>
      <c r="Z321">
        <v>90</v>
      </c>
      <c r="AB321" s="3">
        <v>1.5009E-2</v>
      </c>
      <c r="AC321">
        <v>8.2560999999999996E-2</v>
      </c>
      <c r="AD321">
        <v>8.5579999999999996E-3</v>
      </c>
      <c r="AE321">
        <v>0.186088</v>
      </c>
      <c r="AF321">
        <v>0.15887299999999999</v>
      </c>
      <c r="AG321">
        <v>4.9230000000000003E-3</v>
      </c>
      <c r="AH321">
        <v>23.937550000000002</v>
      </c>
      <c r="AI321">
        <v>18.242609999999999</v>
      </c>
      <c r="AJ321">
        <v>17.331689999999998</v>
      </c>
      <c r="AK321">
        <v>41.664520000000003</v>
      </c>
      <c r="AL321" s="3">
        <v>101.6324</v>
      </c>
      <c r="AM321">
        <v>1.2204E-2</v>
      </c>
      <c r="AN321">
        <v>4.5194999999999999E-2</v>
      </c>
      <c r="AO321">
        <v>3.9199999999999999E-3</v>
      </c>
      <c r="AP321">
        <v>7.4316999999999994E-2</v>
      </c>
      <c r="AQ321">
        <v>5.9372000000000001E-2</v>
      </c>
      <c r="AR321">
        <v>3.4870000000000001E-3</v>
      </c>
      <c r="AS321">
        <v>21.608460000000001</v>
      </c>
      <c r="AT321">
        <v>14.250970000000001</v>
      </c>
      <c r="AU321">
        <v>6.808961</v>
      </c>
      <c r="AV321">
        <v>57.133110000000002</v>
      </c>
      <c r="AW321">
        <v>99.999989999999997</v>
      </c>
      <c r="AX321" s="3">
        <v>2.8358999999999999E-2</v>
      </c>
      <c r="AY321">
        <v>0.11552</v>
      </c>
      <c r="AZ321">
        <v>1.4276E-2</v>
      </c>
      <c r="BA321">
        <v>0.240284</v>
      </c>
      <c r="BB321">
        <v>0.20216999999999999</v>
      </c>
      <c r="BC321">
        <v>1.128E-2</v>
      </c>
      <c r="BD321">
        <v>39.695599999999999</v>
      </c>
      <c r="BE321">
        <v>39.027749999999997</v>
      </c>
      <c r="BF321">
        <v>22.297149999999998</v>
      </c>
      <c r="BG321">
        <v>101.6324</v>
      </c>
      <c r="BH321" s="3">
        <v>47</v>
      </c>
      <c r="BI321">
        <v>138</v>
      </c>
      <c r="BJ321">
        <v>72</v>
      </c>
      <c r="BK321">
        <v>261</v>
      </c>
      <c r="BL321">
        <v>228</v>
      </c>
      <c r="BM321">
        <v>77</v>
      </c>
      <c r="BR321" s="3">
        <v>4.0130000000000001E-3</v>
      </c>
      <c r="BS321">
        <v>1.3017000000000001E-2</v>
      </c>
      <c r="BT321">
        <v>6.0179999999999999E-3</v>
      </c>
      <c r="BU321">
        <v>2.8694000000000001E-2</v>
      </c>
      <c r="BV321">
        <v>2.2720000000000001E-2</v>
      </c>
      <c r="BW321">
        <v>6.4929999999999996E-3</v>
      </c>
      <c r="BX321">
        <v>0.17374000000000001</v>
      </c>
      <c r="BY321">
        <v>0.106222</v>
      </c>
      <c r="BZ321">
        <v>0.28042499999999998</v>
      </c>
      <c r="CB321" s="3">
        <v>-18950.7</v>
      </c>
      <c r="CC321">
        <v>-26703.1</v>
      </c>
      <c r="CD321">
        <v>23</v>
      </c>
      <c r="CE321" t="s">
        <v>0</v>
      </c>
      <c r="CF321" t="s">
        <v>0</v>
      </c>
      <c r="CG321" t="s">
        <v>607</v>
      </c>
      <c r="CH321">
        <v>63799.28</v>
      </c>
      <c r="CI321">
        <v>13.37796</v>
      </c>
      <c r="CJ321">
        <v>438</v>
      </c>
      <c r="CK321" t="s">
        <v>677</v>
      </c>
      <c r="CL321" s="12">
        <f t="shared" si="14"/>
        <v>255.86426545211216</v>
      </c>
      <c r="CM321" s="11">
        <f t="shared" si="15"/>
        <v>0.76039482963636984</v>
      </c>
    </row>
    <row r="322" spans="1:91" x14ac:dyDescent="0.2">
      <c r="A322" t="str">
        <f t="shared" si="13"/>
        <v>AZ18 WHT06 ol44 prof 1</v>
      </c>
      <c r="B322" s="1" t="s">
        <v>678</v>
      </c>
      <c r="C322" s="10" t="s">
        <v>102</v>
      </c>
      <c r="D322" t="s">
        <v>58</v>
      </c>
      <c r="E322" s="10" t="s">
        <v>533</v>
      </c>
      <c r="F322" s="10" t="s">
        <v>60</v>
      </c>
      <c r="G322" s="10"/>
      <c r="H322">
        <v>59.831499999999998</v>
      </c>
      <c r="I322">
        <v>59.831499999999998</v>
      </c>
      <c r="J322">
        <v>59.831499999999998</v>
      </c>
      <c r="K322">
        <v>59.831499999999998</v>
      </c>
      <c r="L322">
        <v>59.831499999999998</v>
      </c>
      <c r="M322">
        <v>59.831499999999998</v>
      </c>
      <c r="N322">
        <v>59.831499999999998</v>
      </c>
      <c r="O322">
        <v>59.831499999999998</v>
      </c>
      <c r="P322">
        <v>59.831499999999998</v>
      </c>
      <c r="R322" s="3">
        <v>65</v>
      </c>
      <c r="S322">
        <v>65</v>
      </c>
      <c r="T322">
        <v>65</v>
      </c>
      <c r="U322">
        <v>15</v>
      </c>
      <c r="V322">
        <v>35</v>
      </c>
      <c r="W322">
        <v>50</v>
      </c>
      <c r="X322">
        <v>90</v>
      </c>
      <c r="Y322">
        <v>90</v>
      </c>
      <c r="Z322">
        <v>90</v>
      </c>
      <c r="AB322" s="3">
        <v>1.3301E-2</v>
      </c>
      <c r="AC322">
        <v>7.9469999999999999E-2</v>
      </c>
      <c r="AD322">
        <v>1.4569E-2</v>
      </c>
      <c r="AE322">
        <v>0.18254100000000001</v>
      </c>
      <c r="AF322">
        <v>0.14111499999999999</v>
      </c>
      <c r="AG322">
        <v>9.4299999999999991E-3</v>
      </c>
      <c r="AH322">
        <v>23.927579999999999</v>
      </c>
      <c r="AI322">
        <v>18.30181</v>
      </c>
      <c r="AJ322">
        <v>17.257020000000001</v>
      </c>
      <c r="AK322">
        <v>41.705249999999999</v>
      </c>
      <c r="AL322" s="3">
        <v>101.63209999999999</v>
      </c>
      <c r="AM322">
        <v>1.0808999999999999E-2</v>
      </c>
      <c r="AN322">
        <v>4.3477000000000002E-2</v>
      </c>
      <c r="AO322">
        <v>6.6689999999999996E-3</v>
      </c>
      <c r="AP322">
        <v>7.2857000000000005E-2</v>
      </c>
      <c r="AQ322">
        <v>5.2704000000000001E-2</v>
      </c>
      <c r="AR322">
        <v>6.6759999999999996E-3</v>
      </c>
      <c r="AS322">
        <v>21.586819999999999</v>
      </c>
      <c r="AT322">
        <v>14.28885</v>
      </c>
      <c r="AU322">
        <v>6.7756569999999998</v>
      </c>
      <c r="AV322">
        <v>57.155470000000001</v>
      </c>
      <c r="AW322">
        <v>100</v>
      </c>
      <c r="AX322" s="3">
        <v>2.5132000000000002E-2</v>
      </c>
      <c r="AY322">
        <v>0.111195</v>
      </c>
      <c r="AZ322">
        <v>2.4302000000000001E-2</v>
      </c>
      <c r="BA322">
        <v>0.235704</v>
      </c>
      <c r="BB322">
        <v>0.17957200000000001</v>
      </c>
      <c r="BC322">
        <v>2.1609E-2</v>
      </c>
      <c r="BD322">
        <v>39.679070000000003</v>
      </c>
      <c r="BE322">
        <v>39.154420000000002</v>
      </c>
      <c r="BF322">
        <v>22.201090000000001</v>
      </c>
      <c r="BG322">
        <v>101.63209999999999</v>
      </c>
      <c r="BH322" s="3">
        <v>47</v>
      </c>
      <c r="BI322">
        <v>138</v>
      </c>
      <c r="BJ322">
        <v>70</v>
      </c>
      <c r="BK322">
        <v>257</v>
      </c>
      <c r="BL322">
        <v>234</v>
      </c>
      <c r="BM322">
        <v>77</v>
      </c>
      <c r="BR322" s="3">
        <v>4.0309999999999999E-3</v>
      </c>
      <c r="BS322">
        <v>1.2917E-2</v>
      </c>
      <c r="BT322">
        <v>5.9709999999999997E-3</v>
      </c>
      <c r="BU322">
        <v>2.8369999999999999E-2</v>
      </c>
      <c r="BV322">
        <v>2.2696999999999998E-2</v>
      </c>
      <c r="BW322">
        <v>6.5659999999999998E-3</v>
      </c>
      <c r="BX322">
        <v>0.17366000000000001</v>
      </c>
      <c r="BY322">
        <v>0.106448</v>
      </c>
      <c r="BZ322">
        <v>0.279478</v>
      </c>
      <c r="CB322" s="3">
        <v>-18939.5</v>
      </c>
      <c r="CC322">
        <v>-26702.400000000001</v>
      </c>
      <c r="CD322">
        <v>23.2</v>
      </c>
      <c r="CE322" t="s">
        <v>0</v>
      </c>
      <c r="CF322" t="s">
        <v>0</v>
      </c>
      <c r="CG322" t="s">
        <v>607</v>
      </c>
      <c r="CH322">
        <v>63794.01</v>
      </c>
      <c r="CI322">
        <v>13.3642</v>
      </c>
      <c r="CJ322">
        <v>439</v>
      </c>
      <c r="CK322" t="s">
        <v>679</v>
      </c>
      <c r="CL322" s="12">
        <f t="shared" si="14"/>
        <v>267.08611913142971</v>
      </c>
      <c r="CM322" s="11">
        <f t="shared" si="15"/>
        <v>0.76110489221375133</v>
      </c>
    </row>
    <row r="323" spans="1:91" x14ac:dyDescent="0.2">
      <c r="A323" t="str">
        <f t="shared" si="13"/>
        <v>AZ18 WHT06 ol44 prof 1</v>
      </c>
      <c r="B323" s="1" t="s">
        <v>680</v>
      </c>
      <c r="C323" s="10" t="s">
        <v>102</v>
      </c>
      <c r="D323" t="s">
        <v>58</v>
      </c>
      <c r="E323" s="10" t="s">
        <v>533</v>
      </c>
      <c r="F323" s="10" t="s">
        <v>60</v>
      </c>
      <c r="G323" s="10"/>
      <c r="H323">
        <v>59.831499999999998</v>
      </c>
      <c r="I323">
        <v>59.831499999999998</v>
      </c>
      <c r="J323">
        <v>59.831499999999998</v>
      </c>
      <c r="K323">
        <v>59.831499999999998</v>
      </c>
      <c r="L323">
        <v>59.831499999999998</v>
      </c>
      <c r="M323">
        <v>59.831499999999998</v>
      </c>
      <c r="N323">
        <v>59.831499999999998</v>
      </c>
      <c r="O323">
        <v>59.831499999999998</v>
      </c>
      <c r="P323">
        <v>59.831499999999998</v>
      </c>
      <c r="R323" s="3">
        <v>65</v>
      </c>
      <c r="S323">
        <v>65</v>
      </c>
      <c r="T323">
        <v>65</v>
      </c>
      <c r="U323">
        <v>15</v>
      </c>
      <c r="V323">
        <v>35</v>
      </c>
      <c r="W323">
        <v>50</v>
      </c>
      <c r="X323">
        <v>90</v>
      </c>
      <c r="Y323">
        <v>90</v>
      </c>
      <c r="Z323">
        <v>90</v>
      </c>
      <c r="AB323" s="3">
        <v>1.84E-2</v>
      </c>
      <c r="AC323">
        <v>7.6345999999999997E-2</v>
      </c>
      <c r="AD323">
        <v>1.3037999999999999E-2</v>
      </c>
      <c r="AE323">
        <v>0.18418200000000001</v>
      </c>
      <c r="AF323">
        <v>0.13852500000000001</v>
      </c>
      <c r="AG323">
        <v>1.0321E-2</v>
      </c>
      <c r="AH323">
        <v>23.90502</v>
      </c>
      <c r="AI323">
        <v>18.239560000000001</v>
      </c>
      <c r="AJ323">
        <v>17.358370000000001</v>
      </c>
      <c r="AK323">
        <v>41.651679999999999</v>
      </c>
      <c r="AL323" s="3">
        <v>101.5955</v>
      </c>
      <c r="AM323">
        <v>1.4968E-2</v>
      </c>
      <c r="AN323">
        <v>4.181E-2</v>
      </c>
      <c r="AO323">
        <v>5.9750000000000003E-3</v>
      </c>
      <c r="AP323">
        <v>7.3585999999999999E-2</v>
      </c>
      <c r="AQ323">
        <v>5.1789000000000002E-2</v>
      </c>
      <c r="AR323">
        <v>7.3140000000000002E-3</v>
      </c>
      <c r="AS323">
        <v>21.588170000000002</v>
      </c>
      <c r="AT323">
        <v>14.254580000000001</v>
      </c>
      <c r="AU323">
        <v>6.8223089999999997</v>
      </c>
      <c r="AV323">
        <v>57.139499999999998</v>
      </c>
      <c r="AW323">
        <v>100</v>
      </c>
      <c r="AX323" s="3">
        <v>3.4765999999999998E-2</v>
      </c>
      <c r="AY323">
        <v>0.106823</v>
      </c>
      <c r="AZ323">
        <v>2.1749000000000001E-2</v>
      </c>
      <c r="BA323">
        <v>0.23782200000000001</v>
      </c>
      <c r="BB323">
        <v>0.17627599999999999</v>
      </c>
      <c r="BC323">
        <v>2.3650000000000001E-2</v>
      </c>
      <c r="BD323">
        <v>39.641649999999998</v>
      </c>
      <c r="BE323">
        <v>39.021239999999999</v>
      </c>
      <c r="BF323">
        <v>22.331469999999999</v>
      </c>
      <c r="BG323">
        <v>101.5955</v>
      </c>
      <c r="BH323" s="3">
        <v>46</v>
      </c>
      <c r="BI323">
        <v>142</v>
      </c>
      <c r="BJ323">
        <v>71</v>
      </c>
      <c r="BK323">
        <v>250</v>
      </c>
      <c r="BL323">
        <v>230</v>
      </c>
      <c r="BM323">
        <v>78</v>
      </c>
      <c r="BR323" s="3">
        <v>3.9950000000000003E-3</v>
      </c>
      <c r="BS323">
        <v>1.3158E-2</v>
      </c>
      <c r="BT323">
        <v>6.0000000000000001E-3</v>
      </c>
      <c r="BU323">
        <v>2.7992E-2</v>
      </c>
      <c r="BV323">
        <v>2.2376E-2</v>
      </c>
      <c r="BW323">
        <v>6.6350000000000003E-3</v>
      </c>
      <c r="BX323">
        <v>0.173542</v>
      </c>
      <c r="BY323">
        <v>0.106207</v>
      </c>
      <c r="BZ323">
        <v>0.28077099999999999</v>
      </c>
      <c r="CB323" s="3">
        <v>-18928.3</v>
      </c>
      <c r="CC323">
        <v>-26701.599999999999</v>
      </c>
      <c r="CD323">
        <v>23.3</v>
      </c>
      <c r="CE323" t="s">
        <v>0</v>
      </c>
      <c r="CF323" t="s">
        <v>0</v>
      </c>
      <c r="CG323" t="s">
        <v>607</v>
      </c>
      <c r="CH323">
        <v>63788.73</v>
      </c>
      <c r="CI323">
        <v>13.374359999999999</v>
      </c>
      <c r="CJ323">
        <v>440</v>
      </c>
      <c r="CK323" t="s">
        <v>681</v>
      </c>
      <c r="CL323" s="12">
        <f t="shared" si="14"/>
        <v>278.3146542095252</v>
      </c>
      <c r="CM323" s="11">
        <f t="shared" si="15"/>
        <v>0.75986645631705119</v>
      </c>
    </row>
    <row r="324" spans="1:91" x14ac:dyDescent="0.2">
      <c r="A324" t="str">
        <f t="shared" ref="A324:A387" si="16">CONCATENATE( D324," ", E324, " ", F324)</f>
        <v>AZ18 WHT06 ol44 prof 1</v>
      </c>
      <c r="B324" s="1" t="s">
        <v>682</v>
      </c>
      <c r="C324" s="10" t="s">
        <v>102</v>
      </c>
      <c r="D324" t="s">
        <v>58</v>
      </c>
      <c r="E324" s="10" t="s">
        <v>533</v>
      </c>
      <c r="F324" s="10" t="s">
        <v>60</v>
      </c>
      <c r="G324" s="10"/>
      <c r="H324">
        <v>59.831499999999998</v>
      </c>
      <c r="I324">
        <v>59.831499999999998</v>
      </c>
      <c r="J324">
        <v>59.831499999999998</v>
      </c>
      <c r="K324">
        <v>59.831499999999998</v>
      </c>
      <c r="L324">
        <v>59.831499999999998</v>
      </c>
      <c r="M324">
        <v>59.831499999999998</v>
      </c>
      <c r="N324">
        <v>59.831499999999998</v>
      </c>
      <c r="O324">
        <v>59.831499999999998</v>
      </c>
      <c r="P324">
        <v>59.831499999999998</v>
      </c>
      <c r="R324" s="3">
        <v>65</v>
      </c>
      <c r="S324">
        <v>65</v>
      </c>
      <c r="T324">
        <v>65</v>
      </c>
      <c r="U324">
        <v>15</v>
      </c>
      <c r="V324">
        <v>35</v>
      </c>
      <c r="W324">
        <v>50</v>
      </c>
      <c r="X324">
        <v>90</v>
      </c>
      <c r="Y324">
        <v>90</v>
      </c>
      <c r="Z324">
        <v>90</v>
      </c>
      <c r="AB324" s="3">
        <v>1.2977000000000001E-2</v>
      </c>
      <c r="AC324">
        <v>8.0087000000000005E-2</v>
      </c>
      <c r="AD324">
        <v>8.7679999999999998E-3</v>
      </c>
      <c r="AE324">
        <v>0.17658799999999999</v>
      </c>
      <c r="AF324">
        <v>0.158779</v>
      </c>
      <c r="AG324">
        <v>1.9255000000000001E-2</v>
      </c>
      <c r="AH324">
        <v>23.922409999999999</v>
      </c>
      <c r="AI324">
        <v>18.256409999999999</v>
      </c>
      <c r="AJ324">
        <v>17.332809999999998</v>
      </c>
      <c r="AK324">
        <v>41.683669999999999</v>
      </c>
      <c r="AL324" s="3">
        <v>101.65179999999999</v>
      </c>
      <c r="AM324">
        <v>1.0548999999999999E-2</v>
      </c>
      <c r="AN324">
        <v>4.3829E-2</v>
      </c>
      <c r="AO324">
        <v>4.0150000000000003E-3</v>
      </c>
      <c r="AP324">
        <v>7.0502999999999996E-2</v>
      </c>
      <c r="AQ324">
        <v>5.9319999999999998E-2</v>
      </c>
      <c r="AR324">
        <v>1.3635E-2</v>
      </c>
      <c r="AS324">
        <v>21.588920000000002</v>
      </c>
      <c r="AT324">
        <v>14.25788</v>
      </c>
      <c r="AU324">
        <v>6.8075489999999999</v>
      </c>
      <c r="AV324">
        <v>57.143810000000002</v>
      </c>
      <c r="AW324">
        <v>100</v>
      </c>
      <c r="AX324" s="3">
        <v>2.452E-2</v>
      </c>
      <c r="AY324">
        <v>0.112058</v>
      </c>
      <c r="AZ324">
        <v>1.4625000000000001E-2</v>
      </c>
      <c r="BA324">
        <v>0.228017</v>
      </c>
      <c r="BB324">
        <v>0.20205000000000001</v>
      </c>
      <c r="BC324">
        <v>4.4119999999999999E-2</v>
      </c>
      <c r="BD324">
        <v>39.670490000000001</v>
      </c>
      <c r="BE324">
        <v>39.057290000000002</v>
      </c>
      <c r="BF324">
        <v>22.298590000000001</v>
      </c>
      <c r="BG324">
        <v>101.65179999999999</v>
      </c>
      <c r="BH324" s="3">
        <v>47</v>
      </c>
      <c r="BI324">
        <v>140</v>
      </c>
      <c r="BJ324">
        <v>72</v>
      </c>
      <c r="BK324">
        <v>268</v>
      </c>
      <c r="BL324">
        <v>223</v>
      </c>
      <c r="BM324">
        <v>78</v>
      </c>
      <c r="BR324" s="3">
        <v>4.0299999999999997E-3</v>
      </c>
      <c r="BS324">
        <v>1.3086E-2</v>
      </c>
      <c r="BT324">
        <v>6.051E-3</v>
      </c>
      <c r="BU324">
        <v>2.8839E-2</v>
      </c>
      <c r="BV324">
        <v>2.2397E-2</v>
      </c>
      <c r="BW324">
        <v>6.7260000000000002E-3</v>
      </c>
      <c r="BX324">
        <v>0.17364499999999999</v>
      </c>
      <c r="BY324">
        <v>0.10627200000000001</v>
      </c>
      <c r="BZ324">
        <v>0.280441</v>
      </c>
      <c r="CB324" s="3">
        <v>-18917.099999999999</v>
      </c>
      <c r="CC324">
        <v>-26700.9</v>
      </c>
      <c r="CD324">
        <v>23.4</v>
      </c>
      <c r="CE324" t="s">
        <v>0</v>
      </c>
      <c r="CF324" t="s">
        <v>0</v>
      </c>
      <c r="CG324" t="s">
        <v>607</v>
      </c>
      <c r="CH324">
        <v>63783.46</v>
      </c>
      <c r="CI324">
        <v>13.37894</v>
      </c>
      <c r="CJ324">
        <v>441</v>
      </c>
      <c r="CK324" t="s">
        <v>683</v>
      </c>
      <c r="CL324" s="12">
        <f t="shared" si="14"/>
        <v>289.53650788884272</v>
      </c>
      <c r="CM324" s="11">
        <f t="shared" si="15"/>
        <v>0.76026776427731202</v>
      </c>
    </row>
    <row r="325" spans="1:91" x14ac:dyDescent="0.2">
      <c r="A325" t="str">
        <f t="shared" si="16"/>
        <v>AZ18 WHT06 ol44 prof 1</v>
      </c>
      <c r="B325" s="1" t="s">
        <v>684</v>
      </c>
      <c r="C325" s="10" t="s">
        <v>102</v>
      </c>
      <c r="D325" t="s">
        <v>58</v>
      </c>
      <c r="E325" s="10" t="s">
        <v>533</v>
      </c>
      <c r="F325" s="10" t="s">
        <v>60</v>
      </c>
      <c r="G325" s="10"/>
      <c r="H325">
        <v>59.816200000000002</v>
      </c>
      <c r="I325">
        <v>59.816200000000002</v>
      </c>
      <c r="J325">
        <v>59.816200000000002</v>
      </c>
      <c r="K325">
        <v>59.816200000000002</v>
      </c>
      <c r="L325">
        <v>59.816200000000002</v>
      </c>
      <c r="M325">
        <v>59.816200000000002</v>
      </c>
      <c r="N325">
        <v>59.816200000000002</v>
      </c>
      <c r="O325">
        <v>59.816200000000002</v>
      </c>
      <c r="P325">
        <v>59.816200000000002</v>
      </c>
      <c r="R325" s="3">
        <v>65</v>
      </c>
      <c r="S325">
        <v>65</v>
      </c>
      <c r="T325">
        <v>65</v>
      </c>
      <c r="U325">
        <v>15</v>
      </c>
      <c r="V325">
        <v>35</v>
      </c>
      <c r="W325">
        <v>50</v>
      </c>
      <c r="X325">
        <v>90</v>
      </c>
      <c r="Y325">
        <v>90</v>
      </c>
      <c r="Z325">
        <v>90</v>
      </c>
      <c r="AB325" s="3">
        <v>1.4419E-2</v>
      </c>
      <c r="AC325">
        <v>7.9913999999999999E-2</v>
      </c>
      <c r="AD325">
        <v>1.5997000000000001E-2</v>
      </c>
      <c r="AE325">
        <v>0.17154700000000001</v>
      </c>
      <c r="AF325">
        <v>0.135987</v>
      </c>
      <c r="AG325">
        <v>1.2487E-2</v>
      </c>
      <c r="AH325">
        <v>23.89357</v>
      </c>
      <c r="AI325">
        <v>18.235579999999999</v>
      </c>
      <c r="AJ325">
        <v>17.392900000000001</v>
      </c>
      <c r="AK325">
        <v>41.647799999999997</v>
      </c>
      <c r="AL325" s="3">
        <v>101.6002</v>
      </c>
      <c r="AM325">
        <v>1.1731E-2</v>
      </c>
      <c r="AN325">
        <v>4.3768000000000001E-2</v>
      </c>
      <c r="AO325">
        <v>7.3309999999999998E-3</v>
      </c>
      <c r="AP325">
        <v>6.8544999999999995E-2</v>
      </c>
      <c r="AQ325">
        <v>5.0845000000000001E-2</v>
      </c>
      <c r="AR325">
        <v>8.8500000000000002E-3</v>
      </c>
      <c r="AS325">
        <v>21.579899999999999</v>
      </c>
      <c r="AT325">
        <v>14.252840000000001</v>
      </c>
      <c r="AU325">
        <v>6.8365359999999997</v>
      </c>
      <c r="AV325">
        <v>57.139650000000003</v>
      </c>
      <c r="AW325">
        <v>100</v>
      </c>
      <c r="AX325" s="3">
        <v>2.7244999999999998E-2</v>
      </c>
      <c r="AY325">
        <v>0.111815</v>
      </c>
      <c r="AZ325">
        <v>2.6683999999999999E-2</v>
      </c>
      <c r="BA325">
        <v>0.22150700000000001</v>
      </c>
      <c r="BB325">
        <v>0.17304700000000001</v>
      </c>
      <c r="BC325">
        <v>2.8613E-2</v>
      </c>
      <c r="BD325">
        <v>39.622669999999999</v>
      </c>
      <c r="BE325">
        <v>39.012720000000002</v>
      </c>
      <c r="BF325">
        <v>22.375900000000001</v>
      </c>
      <c r="BG325">
        <v>101.6002</v>
      </c>
      <c r="BH325" s="3">
        <v>47</v>
      </c>
      <c r="BI325">
        <v>141</v>
      </c>
      <c r="BJ325">
        <v>70</v>
      </c>
      <c r="BK325">
        <v>265</v>
      </c>
      <c r="BL325">
        <v>228</v>
      </c>
      <c r="BM325">
        <v>78</v>
      </c>
      <c r="BR325" s="3">
        <v>4.0369999999999998E-3</v>
      </c>
      <c r="BS325">
        <v>1.3132E-2</v>
      </c>
      <c r="BT325">
        <v>5.9560000000000004E-3</v>
      </c>
      <c r="BU325">
        <v>2.8493000000000001E-2</v>
      </c>
      <c r="BV325">
        <v>2.2128999999999999E-2</v>
      </c>
      <c r="BW325">
        <v>6.6290000000000003E-3</v>
      </c>
      <c r="BX325">
        <v>0.173482</v>
      </c>
      <c r="BY325">
        <v>0.106197</v>
      </c>
      <c r="BZ325">
        <v>0.28122799999999998</v>
      </c>
      <c r="CB325" s="3">
        <v>-18906</v>
      </c>
      <c r="CC325">
        <v>-26700.1</v>
      </c>
      <c r="CD325">
        <v>23.5</v>
      </c>
      <c r="CE325" t="s">
        <v>0</v>
      </c>
      <c r="CF325" t="s">
        <v>0</v>
      </c>
      <c r="CG325" t="s">
        <v>607</v>
      </c>
      <c r="CH325">
        <v>63778.19</v>
      </c>
      <c r="CI325">
        <v>13.378399999999999</v>
      </c>
      <c r="CJ325">
        <v>442</v>
      </c>
      <c r="CK325" t="s">
        <v>685</v>
      </c>
      <c r="CL325" s="12">
        <f t="shared" si="14"/>
        <v>300.66529937758816</v>
      </c>
      <c r="CM325" s="11">
        <f t="shared" si="15"/>
        <v>0.75941613508463901</v>
      </c>
    </row>
    <row r="326" spans="1:91" x14ac:dyDescent="0.2">
      <c r="A326" t="str">
        <f t="shared" si="16"/>
        <v>AZ18 WHT06 ol44 prof 1</v>
      </c>
      <c r="B326" s="1" t="s">
        <v>686</v>
      </c>
      <c r="C326" s="10" t="s">
        <v>102</v>
      </c>
      <c r="D326" t="s">
        <v>58</v>
      </c>
      <c r="E326" s="10" t="s">
        <v>533</v>
      </c>
      <c r="F326" s="10" t="s">
        <v>60</v>
      </c>
      <c r="G326" s="10"/>
      <c r="H326">
        <v>59.846699999999998</v>
      </c>
      <c r="I326">
        <v>59.846699999999998</v>
      </c>
      <c r="J326">
        <v>59.846699999999998</v>
      </c>
      <c r="K326">
        <v>59.846699999999998</v>
      </c>
      <c r="L326">
        <v>59.846699999999998</v>
      </c>
      <c r="M326">
        <v>59.846699999999998</v>
      </c>
      <c r="N326">
        <v>59.846699999999998</v>
      </c>
      <c r="O326">
        <v>59.846699999999998</v>
      </c>
      <c r="P326">
        <v>59.846699999999998</v>
      </c>
      <c r="R326" s="3">
        <v>65</v>
      </c>
      <c r="S326">
        <v>65</v>
      </c>
      <c r="T326">
        <v>65</v>
      </c>
      <c r="U326">
        <v>15</v>
      </c>
      <c r="V326">
        <v>35</v>
      </c>
      <c r="W326">
        <v>50</v>
      </c>
      <c r="X326">
        <v>90</v>
      </c>
      <c r="Y326">
        <v>90</v>
      </c>
      <c r="Z326">
        <v>90</v>
      </c>
      <c r="AB326" s="3">
        <v>1.4971E-2</v>
      </c>
      <c r="AC326">
        <v>7.4231000000000005E-2</v>
      </c>
      <c r="AD326">
        <v>1.5585E-2</v>
      </c>
      <c r="AE326">
        <v>0.177785</v>
      </c>
      <c r="AF326">
        <v>0.14741899999999999</v>
      </c>
      <c r="AG326">
        <v>1.2083999999999999E-2</v>
      </c>
      <c r="AH326">
        <v>23.880369999999999</v>
      </c>
      <c r="AI326">
        <v>18.24343</v>
      </c>
      <c r="AJ326">
        <v>17.393899999999999</v>
      </c>
      <c r="AK326">
        <v>41.650689999999997</v>
      </c>
      <c r="AL326" s="3">
        <v>101.6105</v>
      </c>
      <c r="AM326">
        <v>1.218E-2</v>
      </c>
      <c r="AN326">
        <v>4.0654999999999997E-2</v>
      </c>
      <c r="AO326">
        <v>7.1419999999999999E-3</v>
      </c>
      <c r="AP326">
        <v>7.1036000000000002E-2</v>
      </c>
      <c r="AQ326">
        <v>5.5118E-2</v>
      </c>
      <c r="AR326">
        <v>8.5640000000000004E-3</v>
      </c>
      <c r="AS326">
        <v>21.567499999999999</v>
      </c>
      <c r="AT326">
        <v>14.258660000000001</v>
      </c>
      <c r="AU326">
        <v>6.8367779999999998</v>
      </c>
      <c r="AV326">
        <v>57.142359999999996</v>
      </c>
      <c r="AW326">
        <v>100</v>
      </c>
      <c r="AX326" s="3">
        <v>2.8289000000000002E-2</v>
      </c>
      <c r="AY326">
        <v>0.103864</v>
      </c>
      <c r="AZ326">
        <v>2.5996999999999999E-2</v>
      </c>
      <c r="BA326">
        <v>0.22956299999999999</v>
      </c>
      <c r="BB326">
        <v>0.18759400000000001</v>
      </c>
      <c r="BC326">
        <v>2.7688999999999998E-2</v>
      </c>
      <c r="BD326">
        <v>39.60078</v>
      </c>
      <c r="BE326">
        <v>39.029499999999999</v>
      </c>
      <c r="BF326">
        <v>22.377179999999999</v>
      </c>
      <c r="BG326">
        <v>101.6105</v>
      </c>
      <c r="BH326" s="3">
        <v>47</v>
      </c>
      <c r="BI326">
        <v>141</v>
      </c>
      <c r="BJ326">
        <v>70</v>
      </c>
      <c r="BK326">
        <v>261</v>
      </c>
      <c r="BL326">
        <v>233</v>
      </c>
      <c r="BM326">
        <v>78</v>
      </c>
      <c r="BR326" s="3">
        <v>4.0629999999999998E-3</v>
      </c>
      <c r="BS326">
        <v>1.3096E-2</v>
      </c>
      <c r="BT326">
        <v>5.9579999999999998E-3</v>
      </c>
      <c r="BU326">
        <v>2.8435999999999999E-2</v>
      </c>
      <c r="BV326">
        <v>2.2789E-2</v>
      </c>
      <c r="BW326">
        <v>6.646E-3</v>
      </c>
      <c r="BX326">
        <v>0.17339199999999999</v>
      </c>
      <c r="BY326">
        <v>0.106211</v>
      </c>
      <c r="BZ326">
        <v>0.28120800000000001</v>
      </c>
      <c r="CB326" s="3">
        <v>-18894.8</v>
      </c>
      <c r="CC326">
        <v>-26699.4</v>
      </c>
      <c r="CD326">
        <v>23.7</v>
      </c>
      <c r="CE326" t="s">
        <v>0</v>
      </c>
      <c r="CF326" t="s">
        <v>0</v>
      </c>
      <c r="CG326" t="s">
        <v>607</v>
      </c>
      <c r="CH326">
        <v>63772.92</v>
      </c>
      <c r="CI326">
        <v>13.38195</v>
      </c>
      <c r="CJ326">
        <v>443</v>
      </c>
      <c r="CK326" t="s">
        <v>687</v>
      </c>
      <c r="CL326" s="12">
        <f t="shared" si="14"/>
        <v>311.88715305690567</v>
      </c>
      <c r="CM326" s="11">
        <f t="shared" si="15"/>
        <v>0.75930463713951823</v>
      </c>
    </row>
    <row r="327" spans="1:91" x14ac:dyDescent="0.2">
      <c r="A327" t="str">
        <f t="shared" si="16"/>
        <v>AZ18 WHT06 ol44 prof 1</v>
      </c>
      <c r="B327" s="1" t="s">
        <v>688</v>
      </c>
      <c r="C327" s="10" t="s">
        <v>102</v>
      </c>
      <c r="D327" t="s">
        <v>58</v>
      </c>
      <c r="E327" s="10" t="s">
        <v>533</v>
      </c>
      <c r="F327" s="10" t="s">
        <v>60</v>
      </c>
      <c r="G327" s="10"/>
      <c r="H327">
        <v>59.831499999999998</v>
      </c>
      <c r="I327">
        <v>59.831499999999998</v>
      </c>
      <c r="J327">
        <v>59.831499999999998</v>
      </c>
      <c r="K327">
        <v>59.831499999999998</v>
      </c>
      <c r="L327">
        <v>59.831499999999998</v>
      </c>
      <c r="M327">
        <v>59.831499999999998</v>
      </c>
      <c r="N327">
        <v>59.831499999999998</v>
      </c>
      <c r="O327">
        <v>59.831499999999998</v>
      </c>
      <c r="P327">
        <v>59.831499999999998</v>
      </c>
      <c r="R327" s="3">
        <v>65</v>
      </c>
      <c r="S327">
        <v>65</v>
      </c>
      <c r="T327">
        <v>65</v>
      </c>
      <c r="U327">
        <v>15</v>
      </c>
      <c r="V327">
        <v>35</v>
      </c>
      <c r="W327">
        <v>50</v>
      </c>
      <c r="X327">
        <v>90</v>
      </c>
      <c r="Y327">
        <v>90</v>
      </c>
      <c r="Z327">
        <v>90</v>
      </c>
      <c r="AB327" s="3">
        <v>1.418E-2</v>
      </c>
      <c r="AC327">
        <v>7.5228000000000003E-2</v>
      </c>
      <c r="AD327">
        <v>1.2328E-2</v>
      </c>
      <c r="AE327">
        <v>0.17952499999999999</v>
      </c>
      <c r="AF327">
        <v>0.15296999999999999</v>
      </c>
      <c r="AG327">
        <v>1.0000000000000001E-5</v>
      </c>
      <c r="AH327">
        <v>23.947399999999998</v>
      </c>
      <c r="AI327">
        <v>18.232579999999999</v>
      </c>
      <c r="AJ327">
        <v>17.390049999999999</v>
      </c>
      <c r="AK327">
        <v>41.665309999999998</v>
      </c>
      <c r="AL327" s="3">
        <v>101.6696</v>
      </c>
      <c r="AM327">
        <v>1.1528999999999999E-2</v>
      </c>
      <c r="AN327">
        <v>4.1175000000000003E-2</v>
      </c>
      <c r="AO327">
        <v>5.646E-3</v>
      </c>
      <c r="AP327">
        <v>7.1684999999999999E-2</v>
      </c>
      <c r="AQ327">
        <v>5.7158E-2</v>
      </c>
      <c r="AR327">
        <v>6.9999999999999999E-6</v>
      </c>
      <c r="AS327">
        <v>21.614380000000001</v>
      </c>
      <c r="AT327">
        <v>14.24118</v>
      </c>
      <c r="AU327">
        <v>6.8309490000000004</v>
      </c>
      <c r="AV327">
        <v>57.126300000000001</v>
      </c>
      <c r="AW327">
        <v>100</v>
      </c>
      <c r="AX327" s="3">
        <v>2.6793000000000001E-2</v>
      </c>
      <c r="AY327">
        <v>0.10526000000000001</v>
      </c>
      <c r="AZ327">
        <v>2.0563000000000001E-2</v>
      </c>
      <c r="BA327">
        <v>0.23180899999999999</v>
      </c>
      <c r="BB327">
        <v>0.194658</v>
      </c>
      <c r="BC327">
        <v>2.3E-5</v>
      </c>
      <c r="BD327">
        <v>39.711939999999998</v>
      </c>
      <c r="BE327">
        <v>39.006309999999999</v>
      </c>
      <c r="BF327">
        <v>22.372240000000001</v>
      </c>
      <c r="BG327">
        <v>101.6696</v>
      </c>
      <c r="BH327" s="3">
        <v>47</v>
      </c>
      <c r="BI327">
        <v>141</v>
      </c>
      <c r="BJ327">
        <v>71</v>
      </c>
      <c r="BK327">
        <v>269</v>
      </c>
      <c r="BL327">
        <v>228</v>
      </c>
      <c r="BR327" s="3">
        <v>4.019E-3</v>
      </c>
      <c r="BS327">
        <v>1.3084999999999999E-2</v>
      </c>
      <c r="BT327">
        <v>6.0140000000000002E-3</v>
      </c>
      <c r="BU327">
        <v>2.9017000000000001E-2</v>
      </c>
      <c r="BV327">
        <v>2.2581E-2</v>
      </c>
      <c r="BW327">
        <v>-2.0000000000000002E-5</v>
      </c>
      <c r="BX327">
        <v>0.17380799999999999</v>
      </c>
      <c r="BY327">
        <v>0.106184</v>
      </c>
      <c r="BZ327">
        <v>0.28117199999999998</v>
      </c>
      <c r="CB327" s="3">
        <v>-18883.599999999999</v>
      </c>
      <c r="CC327">
        <v>-26698.7</v>
      </c>
      <c r="CD327">
        <v>23.8</v>
      </c>
      <c r="CE327" t="s">
        <v>0</v>
      </c>
      <c r="CF327" t="s">
        <v>0</v>
      </c>
      <c r="CG327" t="s">
        <v>607</v>
      </c>
      <c r="CH327">
        <v>63767.65</v>
      </c>
      <c r="CI327">
        <v>13.388199999999999</v>
      </c>
      <c r="CJ327">
        <v>444</v>
      </c>
      <c r="CK327" t="s">
        <v>689</v>
      </c>
      <c r="CL327" s="12">
        <f t="shared" ref="CL327:CL389" si="17">CL326+SQRT((CB327-CB326)^2+(CC327-CC326)^2)</f>
        <v>323.10900673622342</v>
      </c>
      <c r="CM327" s="11">
        <f t="shared" si="15"/>
        <v>0.75985691710579262</v>
      </c>
    </row>
    <row r="328" spans="1:91" x14ac:dyDescent="0.2">
      <c r="A328" t="str">
        <f t="shared" si="16"/>
        <v>AZ18 WHT06 ol44 prof 1</v>
      </c>
      <c r="B328" s="1" t="s">
        <v>690</v>
      </c>
      <c r="C328" s="10" t="s">
        <v>102</v>
      </c>
      <c r="D328" t="s">
        <v>58</v>
      </c>
      <c r="E328" s="10" t="s">
        <v>533</v>
      </c>
      <c r="F328" s="10" t="s">
        <v>60</v>
      </c>
      <c r="G328" s="10"/>
      <c r="H328">
        <v>59.816200000000002</v>
      </c>
      <c r="I328">
        <v>59.816200000000002</v>
      </c>
      <c r="J328">
        <v>59.816200000000002</v>
      </c>
      <c r="K328">
        <v>59.816200000000002</v>
      </c>
      <c r="L328">
        <v>59.816200000000002</v>
      </c>
      <c r="M328">
        <v>59.816200000000002</v>
      </c>
      <c r="N328">
        <v>59.816200000000002</v>
      </c>
      <c r="O328">
        <v>59.816200000000002</v>
      </c>
      <c r="P328">
        <v>59.816200000000002</v>
      </c>
      <c r="R328" s="3">
        <v>65</v>
      </c>
      <c r="S328">
        <v>65</v>
      </c>
      <c r="T328">
        <v>65</v>
      </c>
      <c r="U328">
        <v>15</v>
      </c>
      <c r="V328">
        <v>35</v>
      </c>
      <c r="W328">
        <v>50</v>
      </c>
      <c r="X328">
        <v>90</v>
      </c>
      <c r="Y328">
        <v>90</v>
      </c>
      <c r="Z328">
        <v>90</v>
      </c>
      <c r="AB328" s="3">
        <v>1.1894E-2</v>
      </c>
      <c r="AC328">
        <v>7.8728000000000006E-2</v>
      </c>
      <c r="AD328">
        <v>1.0082000000000001E-2</v>
      </c>
      <c r="AE328">
        <v>0.19262799999999999</v>
      </c>
      <c r="AF328">
        <v>0.16250100000000001</v>
      </c>
      <c r="AG328">
        <v>1.0000000000000001E-5</v>
      </c>
      <c r="AH328">
        <v>23.960760000000001</v>
      </c>
      <c r="AI328">
        <v>18.29299</v>
      </c>
      <c r="AJ328">
        <v>17.507719999999999</v>
      </c>
      <c r="AK328">
        <v>41.780909999999999</v>
      </c>
      <c r="AL328" s="3">
        <v>101.9982</v>
      </c>
      <c r="AM328">
        <v>9.6439999999999998E-3</v>
      </c>
      <c r="AN328">
        <v>4.2973999999999998E-2</v>
      </c>
      <c r="AO328">
        <v>4.6049999999999997E-3</v>
      </c>
      <c r="AP328">
        <v>7.6708999999999999E-2</v>
      </c>
      <c r="AQ328">
        <v>6.0553999999999997E-2</v>
      </c>
      <c r="AR328">
        <v>6.9999999999999999E-6</v>
      </c>
      <c r="AS328">
        <v>21.567810000000001</v>
      </c>
      <c r="AT328">
        <v>14.24963</v>
      </c>
      <c r="AU328">
        <v>6.8585260000000003</v>
      </c>
      <c r="AV328">
        <v>57.129539999999999</v>
      </c>
      <c r="AW328">
        <v>100</v>
      </c>
      <c r="AX328" s="3">
        <v>2.2473E-2</v>
      </c>
      <c r="AY328">
        <v>0.110157</v>
      </c>
      <c r="AZ328">
        <v>1.6816999999999999E-2</v>
      </c>
      <c r="BA328">
        <v>0.248728</v>
      </c>
      <c r="BB328">
        <v>0.206787</v>
      </c>
      <c r="BC328">
        <v>2.3E-5</v>
      </c>
      <c r="BD328">
        <v>39.734090000000002</v>
      </c>
      <c r="BE328">
        <v>39.135530000000003</v>
      </c>
      <c r="BF328">
        <v>22.523610000000001</v>
      </c>
      <c r="BG328">
        <v>101.9982</v>
      </c>
      <c r="BH328" s="3">
        <v>48</v>
      </c>
      <c r="BI328">
        <v>139</v>
      </c>
      <c r="BJ328">
        <v>71</v>
      </c>
      <c r="BK328">
        <v>253</v>
      </c>
      <c r="BL328">
        <v>229</v>
      </c>
      <c r="BR328" s="3">
        <v>4.0559999999999997E-3</v>
      </c>
      <c r="BS328">
        <v>1.2982E-2</v>
      </c>
      <c r="BT328">
        <v>5.9769999999999997E-3</v>
      </c>
      <c r="BU328">
        <v>2.8420000000000001E-2</v>
      </c>
      <c r="BV328">
        <v>2.2905999999999999E-2</v>
      </c>
      <c r="BW328">
        <v>-2.0000000000000002E-5</v>
      </c>
      <c r="BX328">
        <v>0.17390600000000001</v>
      </c>
      <c r="BY328">
        <v>0.106422</v>
      </c>
      <c r="BZ328">
        <v>0.28268199999999999</v>
      </c>
      <c r="CB328" s="3">
        <v>-18872.400000000001</v>
      </c>
      <c r="CC328">
        <v>-26697.9</v>
      </c>
      <c r="CD328">
        <v>23.9</v>
      </c>
      <c r="CE328" t="s">
        <v>0</v>
      </c>
      <c r="CF328" t="s">
        <v>0</v>
      </c>
      <c r="CG328" t="s">
        <v>607</v>
      </c>
      <c r="CH328">
        <v>63762.39</v>
      </c>
      <c r="CI328">
        <v>13.443960000000001</v>
      </c>
      <c r="CJ328">
        <v>445</v>
      </c>
      <c r="CK328" t="s">
        <v>691</v>
      </c>
      <c r="CL328" s="12">
        <f t="shared" si="17"/>
        <v>334.33754181431505</v>
      </c>
      <c r="CM328" s="11">
        <f t="shared" si="15"/>
        <v>0.75872634447154919</v>
      </c>
    </row>
    <row r="329" spans="1:91" x14ac:dyDescent="0.2">
      <c r="A329" t="str">
        <f t="shared" si="16"/>
        <v>AZ18 WHT06 ol44 prof 1</v>
      </c>
      <c r="B329" s="1" t="s">
        <v>692</v>
      </c>
      <c r="C329" s="10" t="s">
        <v>102</v>
      </c>
      <c r="D329" t="s">
        <v>58</v>
      </c>
      <c r="E329" s="10" t="s">
        <v>533</v>
      </c>
      <c r="F329" s="10" t="s">
        <v>60</v>
      </c>
      <c r="G329" s="10"/>
      <c r="H329">
        <v>59.816200000000002</v>
      </c>
      <c r="I329">
        <v>59.816200000000002</v>
      </c>
      <c r="J329">
        <v>59.816200000000002</v>
      </c>
      <c r="K329">
        <v>59.816200000000002</v>
      </c>
      <c r="L329">
        <v>59.816200000000002</v>
      </c>
      <c r="M329">
        <v>59.816200000000002</v>
      </c>
      <c r="N329">
        <v>59.816200000000002</v>
      </c>
      <c r="O329">
        <v>59.816200000000002</v>
      </c>
      <c r="P329">
        <v>59.816200000000002</v>
      </c>
      <c r="R329" s="3">
        <v>65</v>
      </c>
      <c r="S329">
        <v>65</v>
      </c>
      <c r="T329">
        <v>65</v>
      </c>
      <c r="U329">
        <v>15</v>
      </c>
      <c r="V329">
        <v>35</v>
      </c>
      <c r="W329">
        <v>50</v>
      </c>
      <c r="X329">
        <v>90</v>
      </c>
      <c r="Y329">
        <v>90</v>
      </c>
      <c r="Z329">
        <v>90</v>
      </c>
      <c r="AB329" s="3">
        <v>1.473E-2</v>
      </c>
      <c r="AC329">
        <v>8.3653000000000005E-2</v>
      </c>
      <c r="AD329">
        <v>1.3899999999999999E-2</v>
      </c>
      <c r="AE329">
        <v>0.17155100000000001</v>
      </c>
      <c r="AF329">
        <v>0.14730799999999999</v>
      </c>
      <c r="AG329">
        <v>3.9110000000000004E-3</v>
      </c>
      <c r="AH329">
        <v>23.85229</v>
      </c>
      <c r="AI329">
        <v>18.237179999999999</v>
      </c>
      <c r="AJ329">
        <v>17.349049999999998</v>
      </c>
      <c r="AK329">
        <v>41.602260000000001</v>
      </c>
      <c r="AL329" s="3">
        <v>101.47580000000001</v>
      </c>
      <c r="AM329">
        <v>1.1998E-2</v>
      </c>
      <c r="AN329">
        <v>4.5870000000000001E-2</v>
      </c>
      <c r="AO329">
        <v>6.3769999999999999E-3</v>
      </c>
      <c r="AP329">
        <v>6.8626000000000006E-2</v>
      </c>
      <c r="AQ329">
        <v>5.5141999999999997E-2</v>
      </c>
      <c r="AR329">
        <v>2.7750000000000001E-3</v>
      </c>
      <c r="AS329">
        <v>21.567689999999999</v>
      </c>
      <c r="AT329">
        <v>14.27068</v>
      </c>
      <c r="AU329">
        <v>6.8272370000000002</v>
      </c>
      <c r="AV329">
        <v>57.143599999999999</v>
      </c>
      <c r="AW329">
        <v>99.999989999999997</v>
      </c>
      <c r="AX329" s="3">
        <v>2.7833E-2</v>
      </c>
      <c r="AY329">
        <v>0.117048</v>
      </c>
      <c r="AZ329">
        <v>2.3185999999999998E-2</v>
      </c>
      <c r="BA329">
        <v>0.22151199999999999</v>
      </c>
      <c r="BB329">
        <v>0.18745300000000001</v>
      </c>
      <c r="BC329">
        <v>8.9610000000000002E-3</v>
      </c>
      <c r="BD329">
        <v>39.554220000000001</v>
      </c>
      <c r="BE329">
        <v>39.01614</v>
      </c>
      <c r="BF329">
        <v>22.319479999999999</v>
      </c>
      <c r="BG329">
        <v>101.47580000000001</v>
      </c>
      <c r="BH329" s="3">
        <v>47</v>
      </c>
      <c r="BI329">
        <v>140</v>
      </c>
      <c r="BJ329">
        <v>71</v>
      </c>
      <c r="BK329">
        <v>267</v>
      </c>
      <c r="BL329">
        <v>230</v>
      </c>
      <c r="BM329">
        <v>76</v>
      </c>
      <c r="BR329" s="3">
        <v>4.0309999999999999E-3</v>
      </c>
      <c r="BS329">
        <v>1.3166000000000001E-2</v>
      </c>
      <c r="BT329">
        <v>6.0070000000000002E-3</v>
      </c>
      <c r="BU329">
        <v>2.8591999999999999E-2</v>
      </c>
      <c r="BV329">
        <v>2.2603999999999999E-2</v>
      </c>
      <c r="BW329">
        <v>6.4070000000000004E-3</v>
      </c>
      <c r="BX329">
        <v>0.17323</v>
      </c>
      <c r="BY329">
        <v>0.10620400000000001</v>
      </c>
      <c r="BZ329">
        <v>0.28066600000000003</v>
      </c>
      <c r="CB329" s="3">
        <v>-18861.3</v>
      </c>
      <c r="CC329">
        <v>-26697.200000000001</v>
      </c>
      <c r="CD329">
        <v>24.1</v>
      </c>
      <c r="CE329" t="s">
        <v>0</v>
      </c>
      <c r="CF329" t="s">
        <v>0</v>
      </c>
      <c r="CG329" t="s">
        <v>607</v>
      </c>
      <c r="CH329">
        <v>63757.120000000003</v>
      </c>
      <c r="CI329">
        <v>13.36084</v>
      </c>
      <c r="CJ329">
        <v>446</v>
      </c>
      <c r="CK329" t="s">
        <v>693</v>
      </c>
      <c r="CL329" s="12">
        <f t="shared" si="17"/>
        <v>345.4595919850367</v>
      </c>
      <c r="CM329" s="11">
        <f t="shared" si="15"/>
        <v>0.75956138221450609</v>
      </c>
    </row>
    <row r="330" spans="1:91" x14ac:dyDescent="0.2">
      <c r="A330" t="str">
        <f t="shared" si="16"/>
        <v>AZ18 WHT06 ol44 prof 1</v>
      </c>
      <c r="B330" s="1" t="s">
        <v>694</v>
      </c>
      <c r="C330" s="10" t="s">
        <v>102</v>
      </c>
      <c r="D330" t="s">
        <v>58</v>
      </c>
      <c r="E330" s="10" t="s">
        <v>533</v>
      </c>
      <c r="F330" s="10" t="s">
        <v>60</v>
      </c>
      <c r="G330" s="10"/>
      <c r="H330">
        <v>59.831499999999998</v>
      </c>
      <c r="I330">
        <v>59.831499999999998</v>
      </c>
      <c r="J330">
        <v>59.831499999999998</v>
      </c>
      <c r="K330">
        <v>59.831499999999998</v>
      </c>
      <c r="L330">
        <v>59.831499999999998</v>
      </c>
      <c r="M330">
        <v>59.831499999999998</v>
      </c>
      <c r="N330">
        <v>59.831499999999998</v>
      </c>
      <c r="O330">
        <v>59.831499999999998</v>
      </c>
      <c r="P330">
        <v>59.831499999999998</v>
      </c>
      <c r="R330" s="3">
        <v>65</v>
      </c>
      <c r="S330">
        <v>65</v>
      </c>
      <c r="T330">
        <v>65</v>
      </c>
      <c r="U330">
        <v>15</v>
      </c>
      <c r="V330">
        <v>35</v>
      </c>
      <c r="W330">
        <v>50</v>
      </c>
      <c r="X330">
        <v>90</v>
      </c>
      <c r="Y330">
        <v>90</v>
      </c>
      <c r="Z330">
        <v>90</v>
      </c>
      <c r="AB330" s="3">
        <v>1.7675E-2</v>
      </c>
      <c r="AC330">
        <v>7.2385000000000005E-2</v>
      </c>
      <c r="AD330">
        <v>1.2276E-2</v>
      </c>
      <c r="AE330">
        <v>0.187527</v>
      </c>
      <c r="AF330">
        <v>0.15619</v>
      </c>
      <c r="AG330">
        <v>9.7199999999999999E-4</v>
      </c>
      <c r="AH330">
        <v>23.862110000000001</v>
      </c>
      <c r="AI330">
        <v>18.212430000000001</v>
      </c>
      <c r="AJ330">
        <v>17.41189</v>
      </c>
      <c r="AK330">
        <v>41.59883</v>
      </c>
      <c r="AL330" s="3">
        <v>101.53230000000001</v>
      </c>
      <c r="AM330">
        <v>1.4395E-2</v>
      </c>
      <c r="AN330">
        <v>3.9685999999999999E-2</v>
      </c>
      <c r="AO330">
        <v>5.6319999999999999E-3</v>
      </c>
      <c r="AP330">
        <v>7.5007000000000004E-2</v>
      </c>
      <c r="AQ330">
        <v>5.8458999999999997E-2</v>
      </c>
      <c r="AR330">
        <v>6.8999999999999997E-4</v>
      </c>
      <c r="AS330">
        <v>21.573840000000001</v>
      </c>
      <c r="AT330">
        <v>14.249510000000001</v>
      </c>
      <c r="AU330">
        <v>6.8510989999999996</v>
      </c>
      <c r="AV330">
        <v>57.131680000000003</v>
      </c>
      <c r="AW330">
        <v>100</v>
      </c>
      <c r="AX330" s="3">
        <v>3.3396000000000002E-2</v>
      </c>
      <c r="AY330">
        <v>0.101281</v>
      </c>
      <c r="AZ330">
        <v>2.0478E-2</v>
      </c>
      <c r="BA330">
        <v>0.242141</v>
      </c>
      <c r="BB330">
        <v>0.19875499999999999</v>
      </c>
      <c r="BC330">
        <v>2.2279999999999999E-3</v>
      </c>
      <c r="BD330">
        <v>39.570500000000003</v>
      </c>
      <c r="BE330">
        <v>38.963189999999997</v>
      </c>
      <c r="BF330">
        <v>22.400320000000001</v>
      </c>
      <c r="BG330">
        <v>101.53230000000001</v>
      </c>
      <c r="BH330" s="3">
        <v>47</v>
      </c>
      <c r="BI330">
        <v>143</v>
      </c>
      <c r="BJ330">
        <v>71</v>
      </c>
      <c r="BK330">
        <v>267</v>
      </c>
      <c r="BL330">
        <v>227</v>
      </c>
      <c r="BM330">
        <v>77</v>
      </c>
      <c r="BR330" s="3">
        <v>4.0270000000000002E-3</v>
      </c>
      <c r="BS330">
        <v>1.3183E-2</v>
      </c>
      <c r="BT330">
        <v>5.9750000000000003E-3</v>
      </c>
      <c r="BU330">
        <v>2.9125000000000002E-2</v>
      </c>
      <c r="BV330">
        <v>2.2575999999999999E-2</v>
      </c>
      <c r="BW330">
        <v>6.4310000000000001E-3</v>
      </c>
      <c r="BX330">
        <v>0.17329700000000001</v>
      </c>
      <c r="BY330">
        <v>0.106102</v>
      </c>
      <c r="BZ330">
        <v>0.28144799999999998</v>
      </c>
      <c r="CB330" s="3">
        <v>-18850.099999999999</v>
      </c>
      <c r="CC330">
        <v>-26696.400000000001</v>
      </c>
      <c r="CD330">
        <v>24.2</v>
      </c>
      <c r="CE330" t="s">
        <v>0</v>
      </c>
      <c r="CF330" t="s">
        <v>0</v>
      </c>
      <c r="CG330" t="s">
        <v>607</v>
      </c>
      <c r="CH330">
        <v>63751.86</v>
      </c>
      <c r="CI330">
        <v>13.37843</v>
      </c>
      <c r="CJ330">
        <v>447</v>
      </c>
      <c r="CK330" t="s">
        <v>695</v>
      </c>
      <c r="CL330" s="12">
        <f t="shared" si="17"/>
        <v>356.6881270631319</v>
      </c>
      <c r="CM330" s="11">
        <f t="shared" si="15"/>
        <v>0.75897577124088111</v>
      </c>
    </row>
    <row r="331" spans="1:91" x14ac:dyDescent="0.2">
      <c r="A331" t="str">
        <f t="shared" si="16"/>
        <v>AZ18 WHT06 ol44 prof 1</v>
      </c>
      <c r="B331" s="1" t="s">
        <v>696</v>
      </c>
      <c r="C331" s="10" t="s">
        <v>102</v>
      </c>
      <c r="D331" t="s">
        <v>58</v>
      </c>
      <c r="E331" s="10" t="s">
        <v>533</v>
      </c>
      <c r="F331" s="10" t="s">
        <v>60</v>
      </c>
      <c r="G331" s="10"/>
      <c r="H331">
        <v>59.831499999999998</v>
      </c>
      <c r="I331">
        <v>59.831499999999998</v>
      </c>
      <c r="J331">
        <v>59.831499999999998</v>
      </c>
      <c r="K331">
        <v>59.831499999999998</v>
      </c>
      <c r="L331">
        <v>59.831499999999998</v>
      </c>
      <c r="M331">
        <v>59.831499999999998</v>
      </c>
      <c r="N331">
        <v>59.831499999999998</v>
      </c>
      <c r="O331">
        <v>59.831499999999998</v>
      </c>
      <c r="P331">
        <v>59.831499999999998</v>
      </c>
      <c r="R331" s="3">
        <v>65</v>
      </c>
      <c r="S331">
        <v>65</v>
      </c>
      <c r="T331">
        <v>65</v>
      </c>
      <c r="U331">
        <v>15</v>
      </c>
      <c r="V331">
        <v>35</v>
      </c>
      <c r="W331">
        <v>50</v>
      </c>
      <c r="X331">
        <v>90</v>
      </c>
      <c r="Y331">
        <v>90</v>
      </c>
      <c r="Z331">
        <v>90</v>
      </c>
      <c r="AB331" s="3">
        <v>1.5629000000000001E-2</v>
      </c>
      <c r="AC331">
        <v>7.1037000000000003E-2</v>
      </c>
      <c r="AD331">
        <v>1.7061E-2</v>
      </c>
      <c r="AE331">
        <v>0.187945</v>
      </c>
      <c r="AF331">
        <v>0.146013</v>
      </c>
      <c r="AG331">
        <v>1.0000000000000001E-5</v>
      </c>
      <c r="AH331">
        <v>23.869029999999999</v>
      </c>
      <c r="AI331">
        <v>18.242080000000001</v>
      </c>
      <c r="AJ331">
        <v>17.450060000000001</v>
      </c>
      <c r="AK331">
        <v>41.645069999999997</v>
      </c>
      <c r="AL331" s="3">
        <v>101.6439</v>
      </c>
      <c r="AM331">
        <v>1.2716E-2</v>
      </c>
      <c r="AN331">
        <v>3.8906999999999997E-2</v>
      </c>
      <c r="AO331">
        <v>7.8189999999999996E-3</v>
      </c>
      <c r="AP331">
        <v>7.5096999999999997E-2</v>
      </c>
      <c r="AQ331">
        <v>5.4593999999999997E-2</v>
      </c>
      <c r="AR331">
        <v>6.9999999999999999E-6</v>
      </c>
      <c r="AS331">
        <v>21.5578</v>
      </c>
      <c r="AT331">
        <v>14.25797</v>
      </c>
      <c r="AU331">
        <v>6.8590249999999999</v>
      </c>
      <c r="AV331">
        <v>57.13608</v>
      </c>
      <c r="AW331">
        <v>100</v>
      </c>
      <c r="AX331" s="3">
        <v>2.9531999999999999E-2</v>
      </c>
      <c r="AY331">
        <v>9.9394999999999997E-2</v>
      </c>
      <c r="AZ331">
        <v>2.8459000000000002E-2</v>
      </c>
      <c r="BA331">
        <v>0.24268100000000001</v>
      </c>
      <c r="BB331">
        <v>0.185805</v>
      </c>
      <c r="BC331">
        <v>2.3E-5</v>
      </c>
      <c r="BD331">
        <v>39.581969999999998</v>
      </c>
      <c r="BE331">
        <v>39.026629999999997</v>
      </c>
      <c r="BF331">
        <v>22.449439999999999</v>
      </c>
      <c r="BG331">
        <v>101.6439</v>
      </c>
      <c r="BH331" s="3">
        <v>47</v>
      </c>
      <c r="BI331">
        <v>142</v>
      </c>
      <c r="BJ331">
        <v>70</v>
      </c>
      <c r="BK331">
        <v>259</v>
      </c>
      <c r="BL331">
        <v>224</v>
      </c>
      <c r="BR331" s="3">
        <v>4.0400000000000002E-3</v>
      </c>
      <c r="BS331">
        <v>1.3074000000000001E-2</v>
      </c>
      <c r="BT331">
        <v>5.9789999999999999E-3</v>
      </c>
      <c r="BU331">
        <v>2.8667000000000002E-2</v>
      </c>
      <c r="BV331">
        <v>2.2114000000000002E-2</v>
      </c>
      <c r="BW331">
        <v>-1.9000000000000001E-5</v>
      </c>
      <c r="BX331">
        <v>0.17333799999999999</v>
      </c>
      <c r="BY331">
        <v>0.106214</v>
      </c>
      <c r="BZ331">
        <v>0.28193699999999999</v>
      </c>
      <c r="CB331" s="3">
        <v>-18838.900000000001</v>
      </c>
      <c r="CC331">
        <v>-26695.7</v>
      </c>
      <c r="CD331">
        <v>24.3</v>
      </c>
      <c r="CE331" t="s">
        <v>0</v>
      </c>
      <c r="CF331" t="s">
        <v>0</v>
      </c>
      <c r="CG331" t="s">
        <v>607</v>
      </c>
      <c r="CH331">
        <v>63746.6</v>
      </c>
      <c r="CI331">
        <v>13.39466</v>
      </c>
      <c r="CJ331">
        <v>448</v>
      </c>
      <c r="CK331" t="s">
        <v>697</v>
      </c>
      <c r="CL331" s="12">
        <f t="shared" si="17"/>
        <v>367.90998074244601</v>
      </c>
      <c r="CM331" s="11">
        <f t="shared" si="15"/>
        <v>0.75862803110481203</v>
      </c>
    </row>
    <row r="332" spans="1:91" x14ac:dyDescent="0.2">
      <c r="A332" t="str">
        <f t="shared" si="16"/>
        <v>AZ18 WHT06 ol44 prof 1</v>
      </c>
      <c r="B332" s="1" t="s">
        <v>698</v>
      </c>
      <c r="C332" s="10" t="s">
        <v>102</v>
      </c>
      <c r="D332" t="s">
        <v>58</v>
      </c>
      <c r="E332" s="10" t="s">
        <v>533</v>
      </c>
      <c r="F332" s="10" t="s">
        <v>60</v>
      </c>
      <c r="G332" s="10"/>
      <c r="H332">
        <v>59.831499999999998</v>
      </c>
      <c r="I332">
        <v>59.831499999999998</v>
      </c>
      <c r="J332">
        <v>59.831499999999998</v>
      </c>
      <c r="K332">
        <v>59.831499999999998</v>
      </c>
      <c r="L332">
        <v>59.831499999999998</v>
      </c>
      <c r="M332">
        <v>59.831499999999998</v>
      </c>
      <c r="N332">
        <v>59.831499999999998</v>
      </c>
      <c r="O332">
        <v>59.831499999999998</v>
      </c>
      <c r="P332">
        <v>59.831499999999998</v>
      </c>
      <c r="R332" s="3">
        <v>65</v>
      </c>
      <c r="S332">
        <v>65</v>
      </c>
      <c r="T332">
        <v>65</v>
      </c>
      <c r="U332">
        <v>15</v>
      </c>
      <c r="V332">
        <v>35</v>
      </c>
      <c r="W332">
        <v>50</v>
      </c>
      <c r="X332">
        <v>90</v>
      </c>
      <c r="Y332">
        <v>90</v>
      </c>
      <c r="Z332">
        <v>90</v>
      </c>
      <c r="AB332" s="3">
        <v>1.4178E-2</v>
      </c>
      <c r="AC332">
        <v>8.6073999999999998E-2</v>
      </c>
      <c r="AD332">
        <v>1.1893000000000001E-2</v>
      </c>
      <c r="AE332">
        <v>0.20738300000000001</v>
      </c>
      <c r="AF332">
        <v>0.15190999999999999</v>
      </c>
      <c r="AG332">
        <v>1.0000000000000001E-5</v>
      </c>
      <c r="AH332">
        <v>23.90287</v>
      </c>
      <c r="AI332">
        <v>18.325189999999999</v>
      </c>
      <c r="AJ332">
        <v>17.474689999999999</v>
      </c>
      <c r="AK332">
        <v>41.777610000000003</v>
      </c>
      <c r="AL332" s="3">
        <v>101.95180000000001</v>
      </c>
      <c r="AM332">
        <v>1.15E-2</v>
      </c>
      <c r="AN332">
        <v>4.7E-2</v>
      </c>
      <c r="AO332">
        <v>5.4339999999999996E-3</v>
      </c>
      <c r="AP332">
        <v>8.2614999999999994E-2</v>
      </c>
      <c r="AQ332">
        <v>5.6627999999999998E-2</v>
      </c>
      <c r="AR332">
        <v>6.9999999999999999E-6</v>
      </c>
      <c r="AS332">
        <v>21.523420000000002</v>
      </c>
      <c r="AT332">
        <v>14.27983</v>
      </c>
      <c r="AU332">
        <v>6.8480449999999999</v>
      </c>
      <c r="AV332">
        <v>57.145510000000002</v>
      </c>
      <c r="AW332">
        <v>100</v>
      </c>
      <c r="AX332" s="3">
        <v>2.6790000000000001E-2</v>
      </c>
      <c r="AY332">
        <v>0.120435</v>
      </c>
      <c r="AZ332">
        <v>1.9838000000000001E-2</v>
      </c>
      <c r="BA332">
        <v>0.26778000000000002</v>
      </c>
      <c r="BB332">
        <v>0.19331000000000001</v>
      </c>
      <c r="BC332">
        <v>2.3E-5</v>
      </c>
      <c r="BD332">
        <v>39.638089999999998</v>
      </c>
      <c r="BE332">
        <v>39.204419999999999</v>
      </c>
      <c r="BF332">
        <v>22.481120000000001</v>
      </c>
      <c r="BG332">
        <v>101.95180000000001</v>
      </c>
      <c r="BH332" s="3">
        <v>47</v>
      </c>
      <c r="BI332">
        <v>138</v>
      </c>
      <c r="BJ332">
        <v>72</v>
      </c>
      <c r="BK332">
        <v>260</v>
      </c>
      <c r="BL332">
        <v>229</v>
      </c>
      <c r="BR332" s="3">
        <v>4.0239999999999998E-3</v>
      </c>
      <c r="BS332">
        <v>1.3023E-2</v>
      </c>
      <c r="BT332">
        <v>6.0429999999999998E-3</v>
      </c>
      <c r="BU332">
        <v>2.9349E-2</v>
      </c>
      <c r="BV332">
        <v>2.2629E-2</v>
      </c>
      <c r="BW332">
        <v>-6.9999999999999994E-5</v>
      </c>
      <c r="BX332">
        <v>0.17354</v>
      </c>
      <c r="BY332">
        <v>0.106533</v>
      </c>
      <c r="BZ332">
        <v>0.28224700000000003</v>
      </c>
      <c r="CB332" s="3">
        <v>-18827.7</v>
      </c>
      <c r="CC332">
        <v>-26695</v>
      </c>
      <c r="CD332">
        <v>24.5</v>
      </c>
      <c r="CE332" t="s">
        <v>0</v>
      </c>
      <c r="CF332" t="s">
        <v>0</v>
      </c>
      <c r="CG332" t="s">
        <v>607</v>
      </c>
      <c r="CH332">
        <v>63741.34</v>
      </c>
      <c r="CI332">
        <v>13.435560000000001</v>
      </c>
      <c r="CJ332">
        <v>449</v>
      </c>
      <c r="CK332" t="s">
        <v>699</v>
      </c>
      <c r="CL332" s="12">
        <f t="shared" si="17"/>
        <v>379.13183442176376</v>
      </c>
      <c r="CM332" s="11">
        <f t="shared" si="15"/>
        <v>0.75862913670478427</v>
      </c>
    </row>
    <row r="333" spans="1:91" x14ac:dyDescent="0.2">
      <c r="A333" t="str">
        <f t="shared" si="16"/>
        <v>AZ18 WHT06 ol44 prof 1</v>
      </c>
      <c r="B333" s="1" t="s">
        <v>700</v>
      </c>
      <c r="C333" s="10" t="s">
        <v>102</v>
      </c>
      <c r="D333" t="s">
        <v>58</v>
      </c>
      <c r="E333" s="10" t="s">
        <v>533</v>
      </c>
      <c r="F333" s="10" t="s">
        <v>60</v>
      </c>
      <c r="G333" s="10"/>
      <c r="H333">
        <v>59.816200000000002</v>
      </c>
      <c r="I333">
        <v>59.816200000000002</v>
      </c>
      <c r="J333">
        <v>59.816200000000002</v>
      </c>
      <c r="K333">
        <v>59.816200000000002</v>
      </c>
      <c r="L333">
        <v>59.816200000000002</v>
      </c>
      <c r="M333">
        <v>59.816200000000002</v>
      </c>
      <c r="N333">
        <v>59.816200000000002</v>
      </c>
      <c r="O333">
        <v>59.816200000000002</v>
      </c>
      <c r="P333">
        <v>59.816200000000002</v>
      </c>
      <c r="R333" s="3">
        <v>65</v>
      </c>
      <c r="S333">
        <v>65</v>
      </c>
      <c r="T333">
        <v>65</v>
      </c>
      <c r="U333">
        <v>15</v>
      </c>
      <c r="V333">
        <v>35</v>
      </c>
      <c r="W333">
        <v>50</v>
      </c>
      <c r="X333">
        <v>90</v>
      </c>
      <c r="Y333">
        <v>90</v>
      </c>
      <c r="Z333">
        <v>90</v>
      </c>
      <c r="AB333" s="3">
        <v>1.4836E-2</v>
      </c>
      <c r="AC333">
        <v>7.8911999999999996E-2</v>
      </c>
      <c r="AD333">
        <v>1.4330000000000001E-2</v>
      </c>
      <c r="AE333">
        <v>0.19073399999999999</v>
      </c>
      <c r="AF333">
        <v>0.14310300000000001</v>
      </c>
      <c r="AG333">
        <v>1.0000000000000001E-5</v>
      </c>
      <c r="AH333">
        <v>23.89986</v>
      </c>
      <c r="AI333">
        <v>18.276289999999999</v>
      </c>
      <c r="AJ333">
        <v>17.494509999999998</v>
      </c>
      <c r="AK333">
        <v>41.717700000000001</v>
      </c>
      <c r="AL333" s="3">
        <v>101.83029999999999</v>
      </c>
      <c r="AM333">
        <v>1.2049000000000001E-2</v>
      </c>
      <c r="AN333">
        <v>4.3144000000000002E-2</v>
      </c>
      <c r="AO333">
        <v>6.5560000000000002E-3</v>
      </c>
      <c r="AP333">
        <v>7.6078999999999994E-2</v>
      </c>
      <c r="AQ333">
        <v>5.3413000000000002E-2</v>
      </c>
      <c r="AR333">
        <v>6.9999999999999999E-6</v>
      </c>
      <c r="AS333">
        <v>21.548110000000001</v>
      </c>
      <c r="AT333">
        <v>14.259869999999999</v>
      </c>
      <c r="AU333">
        <v>6.8645399999999999</v>
      </c>
      <c r="AV333">
        <v>57.136229999999998</v>
      </c>
      <c r="AW333">
        <v>100</v>
      </c>
      <c r="AX333" s="3">
        <v>2.8032999999999999E-2</v>
      </c>
      <c r="AY333">
        <v>0.110414</v>
      </c>
      <c r="AZ333">
        <v>2.3904000000000002E-2</v>
      </c>
      <c r="BA333">
        <v>0.246283</v>
      </c>
      <c r="BB333">
        <v>0.18210200000000001</v>
      </c>
      <c r="BC333">
        <v>2.3E-5</v>
      </c>
      <c r="BD333">
        <v>39.633099999999999</v>
      </c>
      <c r="BE333">
        <v>39.099809999999998</v>
      </c>
      <c r="BF333">
        <v>22.506609999999998</v>
      </c>
      <c r="BG333">
        <v>101.83029999999999</v>
      </c>
      <c r="BH333" s="3">
        <v>47</v>
      </c>
      <c r="BI333">
        <v>141</v>
      </c>
      <c r="BJ333">
        <v>70</v>
      </c>
      <c r="BK333">
        <v>256</v>
      </c>
      <c r="BL333">
        <v>229</v>
      </c>
      <c r="BR333" s="3">
        <v>4.0309999999999999E-3</v>
      </c>
      <c r="BS333">
        <v>1.3122999999999999E-2</v>
      </c>
      <c r="BT333">
        <v>5.9690000000000003E-3</v>
      </c>
      <c r="BU333">
        <v>2.8569000000000001E-2</v>
      </c>
      <c r="BV333">
        <v>2.2422999999999998E-2</v>
      </c>
      <c r="BW333">
        <v>-1.2999999999999999E-5</v>
      </c>
      <c r="BX333">
        <v>0.17353299999999999</v>
      </c>
      <c r="BY333">
        <v>0.106354</v>
      </c>
      <c r="BZ333">
        <v>0.28251900000000002</v>
      </c>
      <c r="CB333" s="3">
        <v>-18816.5</v>
      </c>
      <c r="CC333">
        <v>-26694.2</v>
      </c>
      <c r="CD333">
        <v>24.6</v>
      </c>
      <c r="CE333" t="s">
        <v>0</v>
      </c>
      <c r="CF333" t="s">
        <v>0</v>
      </c>
      <c r="CG333" t="s">
        <v>607</v>
      </c>
      <c r="CH333">
        <v>63736.08</v>
      </c>
      <c r="CI333">
        <v>13.42127</v>
      </c>
      <c r="CJ333">
        <v>450</v>
      </c>
      <c r="CK333" t="s">
        <v>701</v>
      </c>
      <c r="CL333" s="12">
        <f t="shared" si="17"/>
        <v>390.36036949985896</v>
      </c>
      <c r="CM333" s="11">
        <f t="shared" si="15"/>
        <v>0.75839845984095122</v>
      </c>
    </row>
    <row r="334" spans="1:91" x14ac:dyDescent="0.2">
      <c r="A334" t="str">
        <f t="shared" si="16"/>
        <v>AZ18 WHT06 ol44 prof 1</v>
      </c>
      <c r="B334" s="1" t="s">
        <v>702</v>
      </c>
      <c r="C334" s="10" t="s">
        <v>102</v>
      </c>
      <c r="D334" t="s">
        <v>58</v>
      </c>
      <c r="E334" s="10" t="s">
        <v>533</v>
      </c>
      <c r="F334" s="10" t="s">
        <v>60</v>
      </c>
      <c r="G334" s="10"/>
      <c r="H334">
        <v>59.816200000000002</v>
      </c>
      <c r="I334">
        <v>59.816200000000002</v>
      </c>
      <c r="J334">
        <v>59.816200000000002</v>
      </c>
      <c r="K334">
        <v>59.816200000000002</v>
      </c>
      <c r="L334">
        <v>59.816200000000002</v>
      </c>
      <c r="M334">
        <v>59.816200000000002</v>
      </c>
      <c r="N334">
        <v>59.816200000000002</v>
      </c>
      <c r="O334">
        <v>59.816200000000002</v>
      </c>
      <c r="P334">
        <v>59.816200000000002</v>
      </c>
      <c r="R334" s="3">
        <v>65</v>
      </c>
      <c r="S334">
        <v>65</v>
      </c>
      <c r="T334">
        <v>65</v>
      </c>
      <c r="U334">
        <v>15</v>
      </c>
      <c r="V334">
        <v>35</v>
      </c>
      <c r="W334">
        <v>50</v>
      </c>
      <c r="X334">
        <v>90</v>
      </c>
      <c r="Y334">
        <v>90</v>
      </c>
      <c r="Z334">
        <v>90</v>
      </c>
      <c r="AB334" s="3">
        <v>1.5703000000000002E-2</v>
      </c>
      <c r="AC334">
        <v>7.6418E-2</v>
      </c>
      <c r="AD334">
        <v>1.4501999999999999E-2</v>
      </c>
      <c r="AE334">
        <v>0.18818299999999999</v>
      </c>
      <c r="AF334">
        <v>0.15364700000000001</v>
      </c>
      <c r="AG334">
        <v>1.0000000000000001E-5</v>
      </c>
      <c r="AH334">
        <v>23.928439999999998</v>
      </c>
      <c r="AI334">
        <v>18.233149999999998</v>
      </c>
      <c r="AJ334">
        <v>17.52815</v>
      </c>
      <c r="AK334">
        <v>41.699010000000001</v>
      </c>
      <c r="AL334" s="3">
        <v>101.8372</v>
      </c>
      <c r="AM334">
        <v>1.2756E-2</v>
      </c>
      <c r="AN334">
        <v>4.1787999999999999E-2</v>
      </c>
      <c r="AO334">
        <v>6.6360000000000004E-3</v>
      </c>
      <c r="AP334">
        <v>7.5075000000000003E-2</v>
      </c>
      <c r="AQ334">
        <v>5.7359E-2</v>
      </c>
      <c r="AR334">
        <v>6.9999999999999999E-6</v>
      </c>
      <c r="AS334">
        <v>21.577750000000002</v>
      </c>
      <c r="AT334">
        <v>14.228759999999999</v>
      </c>
      <c r="AU334">
        <v>6.8789759999999998</v>
      </c>
      <c r="AV334">
        <v>57.120890000000003</v>
      </c>
      <c r="AW334">
        <v>100</v>
      </c>
      <c r="AX334" s="3">
        <v>2.9670999999999999E-2</v>
      </c>
      <c r="AY334">
        <v>0.10692400000000001</v>
      </c>
      <c r="AZ334">
        <v>2.419E-2</v>
      </c>
      <c r="BA334">
        <v>0.24298800000000001</v>
      </c>
      <c r="BB334">
        <v>0.195519</v>
      </c>
      <c r="BC334">
        <v>2.3E-5</v>
      </c>
      <c r="BD334">
        <v>39.680480000000003</v>
      </c>
      <c r="BE334">
        <v>39.007510000000003</v>
      </c>
      <c r="BF334">
        <v>22.549900000000001</v>
      </c>
      <c r="BG334">
        <v>101.8372</v>
      </c>
      <c r="BH334" s="3">
        <v>47</v>
      </c>
      <c r="BI334">
        <v>141</v>
      </c>
      <c r="BJ334">
        <v>71</v>
      </c>
      <c r="BK334">
        <v>271</v>
      </c>
      <c r="BL334">
        <v>225</v>
      </c>
      <c r="BR334" s="3">
        <v>4.019E-3</v>
      </c>
      <c r="BS334">
        <v>1.3115999999999999E-2</v>
      </c>
      <c r="BT334">
        <v>5.9820000000000003E-3</v>
      </c>
      <c r="BU334">
        <v>2.9423000000000001E-2</v>
      </c>
      <c r="BV334">
        <v>2.2386E-2</v>
      </c>
      <c r="BW334">
        <v>-1.07E-4</v>
      </c>
      <c r="BX334">
        <v>0.17371700000000001</v>
      </c>
      <c r="BY334">
        <v>0.10619000000000001</v>
      </c>
      <c r="BZ334">
        <v>0.282945</v>
      </c>
      <c r="CB334" s="3">
        <v>-18805.400000000001</v>
      </c>
      <c r="CC334">
        <v>-26693.5</v>
      </c>
      <c r="CD334">
        <v>24.7</v>
      </c>
      <c r="CE334" t="s">
        <v>0</v>
      </c>
      <c r="CF334" t="s">
        <v>0</v>
      </c>
      <c r="CG334" t="s">
        <v>607</v>
      </c>
      <c r="CH334">
        <v>63730.82</v>
      </c>
      <c r="CI334">
        <v>13.42788</v>
      </c>
      <c r="CJ334">
        <v>451</v>
      </c>
      <c r="CK334" t="s">
        <v>703</v>
      </c>
      <c r="CL334" s="12">
        <f t="shared" si="17"/>
        <v>401.48241967057697</v>
      </c>
      <c r="CM334" s="11">
        <f t="shared" si="15"/>
        <v>0.75826537459017596</v>
      </c>
    </row>
    <row r="335" spans="1:91" x14ac:dyDescent="0.2">
      <c r="A335" t="str">
        <f t="shared" si="16"/>
        <v>AZ18 WHT06 ol44 prof 1</v>
      </c>
      <c r="B335" s="1" t="s">
        <v>704</v>
      </c>
      <c r="C335" s="10" t="s">
        <v>102</v>
      </c>
      <c r="D335" t="s">
        <v>58</v>
      </c>
      <c r="E335" s="10" t="s">
        <v>533</v>
      </c>
      <c r="F335" s="10" t="s">
        <v>60</v>
      </c>
      <c r="G335" s="10"/>
      <c r="H335">
        <v>59.831499999999998</v>
      </c>
      <c r="I335">
        <v>59.831499999999998</v>
      </c>
      <c r="J335">
        <v>59.831499999999998</v>
      </c>
      <c r="K335">
        <v>59.831499999999998</v>
      </c>
      <c r="L335">
        <v>59.831499999999998</v>
      </c>
      <c r="M335">
        <v>59.831499999999998</v>
      </c>
      <c r="N335">
        <v>59.831499999999998</v>
      </c>
      <c r="O335">
        <v>59.831499999999998</v>
      </c>
      <c r="P335">
        <v>59.831499999999998</v>
      </c>
      <c r="R335" s="3">
        <v>65</v>
      </c>
      <c r="S335">
        <v>65</v>
      </c>
      <c r="T335">
        <v>65</v>
      </c>
      <c r="U335">
        <v>15</v>
      </c>
      <c r="V335">
        <v>35</v>
      </c>
      <c r="W335">
        <v>50</v>
      </c>
      <c r="X335">
        <v>90</v>
      </c>
      <c r="Y335">
        <v>90</v>
      </c>
      <c r="Z335">
        <v>90</v>
      </c>
      <c r="AB335" s="3">
        <v>1.3122E-2</v>
      </c>
      <c r="AC335">
        <v>7.3634000000000005E-2</v>
      </c>
      <c r="AD335">
        <v>1.4446000000000001E-2</v>
      </c>
      <c r="AE335">
        <v>0.20397899999999999</v>
      </c>
      <c r="AF335">
        <v>0.14657800000000001</v>
      </c>
      <c r="AG335">
        <v>1.0000000000000001E-5</v>
      </c>
      <c r="AH335">
        <v>23.911860000000001</v>
      </c>
      <c r="AI335">
        <v>18.216259999999998</v>
      </c>
      <c r="AJ335">
        <v>17.476649999999999</v>
      </c>
      <c r="AK335">
        <v>41.65334</v>
      </c>
      <c r="AL335" s="3">
        <v>101.7099</v>
      </c>
      <c r="AM335">
        <v>1.0671E-2</v>
      </c>
      <c r="AN335">
        <v>4.0311E-2</v>
      </c>
      <c r="AO335">
        <v>6.6169999999999996E-3</v>
      </c>
      <c r="AP335">
        <v>8.1466999999999998E-2</v>
      </c>
      <c r="AQ335">
        <v>5.4781000000000003E-2</v>
      </c>
      <c r="AR335">
        <v>6.9999999999999999E-6</v>
      </c>
      <c r="AS335">
        <v>21.586739999999999</v>
      </c>
      <c r="AT335">
        <v>14.23136</v>
      </c>
      <c r="AU335">
        <v>6.8663790000000002</v>
      </c>
      <c r="AV335">
        <v>57.121659999999999</v>
      </c>
      <c r="AW335">
        <v>99.999989999999997</v>
      </c>
      <c r="AX335" s="3">
        <v>2.4794E-2</v>
      </c>
      <c r="AY335">
        <v>0.103029</v>
      </c>
      <c r="AZ335">
        <v>2.4095999999999999E-2</v>
      </c>
      <c r="BA335">
        <v>0.26338499999999998</v>
      </c>
      <c r="BB335">
        <v>0.186525</v>
      </c>
      <c r="BC335">
        <v>2.3E-5</v>
      </c>
      <c r="BD335">
        <v>39.652999999999999</v>
      </c>
      <c r="BE335">
        <v>38.97139</v>
      </c>
      <c r="BF335">
        <v>22.483640000000001</v>
      </c>
      <c r="BG335">
        <v>101.7099</v>
      </c>
      <c r="BH335" s="3">
        <v>47</v>
      </c>
      <c r="BI335">
        <v>143</v>
      </c>
      <c r="BJ335">
        <v>70</v>
      </c>
      <c r="BK335">
        <v>248</v>
      </c>
      <c r="BL335">
        <v>228</v>
      </c>
      <c r="BR335" s="3">
        <v>4.0569999999999998E-3</v>
      </c>
      <c r="BS335">
        <v>1.3202999999999999E-2</v>
      </c>
      <c r="BT335">
        <v>5.9750000000000003E-3</v>
      </c>
      <c r="BU335">
        <v>2.8528000000000001E-2</v>
      </c>
      <c r="BV335">
        <v>2.2401000000000001E-2</v>
      </c>
      <c r="BW335">
        <v>-6.4499999999999996E-4</v>
      </c>
      <c r="BX335">
        <v>0.17360600000000001</v>
      </c>
      <c r="BY335">
        <v>0.106116</v>
      </c>
      <c r="BZ335">
        <v>0.28227400000000002</v>
      </c>
      <c r="CB335" s="3">
        <v>-18794.2</v>
      </c>
      <c r="CC335">
        <v>-26692.7</v>
      </c>
      <c r="CD335">
        <v>24.9</v>
      </c>
      <c r="CE335" t="s">
        <v>0</v>
      </c>
      <c r="CF335" t="s">
        <v>0</v>
      </c>
      <c r="CG335" t="s">
        <v>607</v>
      </c>
      <c r="CH335">
        <v>63725.57</v>
      </c>
      <c r="CI335">
        <v>13.407550000000001</v>
      </c>
      <c r="CJ335">
        <v>452</v>
      </c>
      <c r="CK335" t="s">
        <v>705</v>
      </c>
      <c r="CL335" s="12">
        <f t="shared" si="17"/>
        <v>412.71095474867218</v>
      </c>
      <c r="CM335" s="11">
        <f t="shared" si="15"/>
        <v>0.75867745817251175</v>
      </c>
    </row>
    <row r="336" spans="1:91" x14ac:dyDescent="0.2">
      <c r="A336" t="str">
        <f t="shared" si="16"/>
        <v>AZ18 WHT06 ol44 prof 1</v>
      </c>
      <c r="B336" s="1" t="s">
        <v>706</v>
      </c>
      <c r="C336" s="10" t="s">
        <v>102</v>
      </c>
      <c r="D336" t="s">
        <v>58</v>
      </c>
      <c r="E336" s="10" t="s">
        <v>533</v>
      </c>
      <c r="F336" s="10" t="s">
        <v>60</v>
      </c>
      <c r="G336" s="10"/>
      <c r="H336">
        <v>59.816200000000002</v>
      </c>
      <c r="I336">
        <v>59.816200000000002</v>
      </c>
      <c r="J336">
        <v>59.816200000000002</v>
      </c>
      <c r="K336">
        <v>59.816200000000002</v>
      </c>
      <c r="L336">
        <v>59.816200000000002</v>
      </c>
      <c r="M336">
        <v>59.816200000000002</v>
      </c>
      <c r="N336">
        <v>59.816200000000002</v>
      </c>
      <c r="O336">
        <v>59.816200000000002</v>
      </c>
      <c r="P336">
        <v>59.816200000000002</v>
      </c>
      <c r="R336" s="3">
        <v>65</v>
      </c>
      <c r="S336">
        <v>65</v>
      </c>
      <c r="T336">
        <v>65</v>
      </c>
      <c r="U336">
        <v>15</v>
      </c>
      <c r="V336">
        <v>35</v>
      </c>
      <c r="W336">
        <v>50</v>
      </c>
      <c r="X336">
        <v>90</v>
      </c>
      <c r="Y336">
        <v>90</v>
      </c>
      <c r="Z336">
        <v>90</v>
      </c>
      <c r="AB336" s="3">
        <v>1.3644999999999999E-2</v>
      </c>
      <c r="AC336">
        <v>8.0260999999999999E-2</v>
      </c>
      <c r="AD336">
        <v>1.4019E-2</v>
      </c>
      <c r="AE336">
        <v>0.186502</v>
      </c>
      <c r="AF336">
        <v>0.15004100000000001</v>
      </c>
      <c r="AG336">
        <v>1.0000000000000001E-5</v>
      </c>
      <c r="AH336">
        <v>23.909649999999999</v>
      </c>
      <c r="AI336">
        <v>18.23141</v>
      </c>
      <c r="AJ336">
        <v>17.499279999999999</v>
      </c>
      <c r="AK336">
        <v>41.674300000000002</v>
      </c>
      <c r="AL336" s="3">
        <v>101.7591</v>
      </c>
      <c r="AM336">
        <v>1.1091E-2</v>
      </c>
      <c r="AN336">
        <v>4.3919E-2</v>
      </c>
      <c r="AO336">
        <v>6.4190000000000002E-3</v>
      </c>
      <c r="AP336">
        <v>7.4453000000000005E-2</v>
      </c>
      <c r="AQ336">
        <v>5.6049000000000002E-2</v>
      </c>
      <c r="AR336">
        <v>6.9999999999999999E-6</v>
      </c>
      <c r="AS336">
        <v>21.5749</v>
      </c>
      <c r="AT336">
        <v>14.236689999999999</v>
      </c>
      <c r="AU336">
        <v>6.8721329999999998</v>
      </c>
      <c r="AV336">
        <v>57.124339999999997</v>
      </c>
      <c r="AW336">
        <v>100</v>
      </c>
      <c r="AX336" s="3">
        <v>2.5781999999999999E-2</v>
      </c>
      <c r="AY336">
        <v>0.112301</v>
      </c>
      <c r="AZ336">
        <v>2.3383999999999999E-2</v>
      </c>
      <c r="BA336">
        <v>0.24081900000000001</v>
      </c>
      <c r="BB336">
        <v>0.19092999999999999</v>
      </c>
      <c r="BC336">
        <v>2.3E-5</v>
      </c>
      <c r="BD336">
        <v>39.649329999999999</v>
      </c>
      <c r="BE336">
        <v>39.003790000000002</v>
      </c>
      <c r="BF336">
        <v>22.51275</v>
      </c>
      <c r="BG336">
        <v>101.7591</v>
      </c>
      <c r="BH336" s="3">
        <v>47</v>
      </c>
      <c r="BI336">
        <v>134</v>
      </c>
      <c r="BJ336">
        <v>70</v>
      </c>
      <c r="BK336">
        <v>271</v>
      </c>
      <c r="BL336">
        <v>231</v>
      </c>
      <c r="BR336" s="3">
        <v>3.9940000000000002E-3</v>
      </c>
      <c r="BS336">
        <v>1.2633999999999999E-2</v>
      </c>
      <c r="BT336">
        <v>5.9649999999999998E-3</v>
      </c>
      <c r="BU336">
        <v>2.9356E-2</v>
      </c>
      <c r="BV336">
        <v>2.2681E-2</v>
      </c>
      <c r="BW336">
        <v>-1.5999999999999999E-5</v>
      </c>
      <c r="BX336">
        <v>0.173599</v>
      </c>
      <c r="BY336">
        <v>0.106183</v>
      </c>
      <c r="BZ336">
        <v>0.282578</v>
      </c>
      <c r="CB336" s="3">
        <v>-18783</v>
      </c>
      <c r="CC336">
        <v>-26692</v>
      </c>
      <c r="CD336">
        <v>25</v>
      </c>
      <c r="CE336" t="s">
        <v>0</v>
      </c>
      <c r="CF336" t="s">
        <v>0</v>
      </c>
      <c r="CG336" t="s">
        <v>607</v>
      </c>
      <c r="CH336">
        <v>63720.32</v>
      </c>
      <c r="CI336">
        <v>13.414859999999999</v>
      </c>
      <c r="CJ336">
        <v>453</v>
      </c>
      <c r="CK336" t="s">
        <v>707</v>
      </c>
      <c r="CL336" s="12">
        <f t="shared" si="17"/>
        <v>423.93280842798993</v>
      </c>
      <c r="CM336" s="11">
        <f t="shared" si="15"/>
        <v>0.75842355861857369</v>
      </c>
    </row>
    <row r="337" spans="1:91" x14ac:dyDescent="0.2">
      <c r="A337" t="str">
        <f t="shared" si="16"/>
        <v xml:space="preserve">San Carlos  </v>
      </c>
      <c r="B337" s="1" t="s">
        <v>709</v>
      </c>
      <c r="C337" s="10" t="s">
        <v>49</v>
      </c>
      <c r="D337" s="10" t="s">
        <v>50</v>
      </c>
      <c r="E337" s="10"/>
      <c r="F337" s="10"/>
      <c r="G337" s="10"/>
      <c r="H337">
        <v>63.325899999999997</v>
      </c>
      <c r="I337">
        <v>63.325899999999997</v>
      </c>
      <c r="J337">
        <v>63.325899999999997</v>
      </c>
      <c r="K337">
        <v>63.325899999999997</v>
      </c>
      <c r="L337">
        <v>63.325899999999997</v>
      </c>
      <c r="M337">
        <v>63.325899999999997</v>
      </c>
      <c r="N337">
        <v>63.325899999999997</v>
      </c>
      <c r="O337">
        <v>63.325899999999997</v>
      </c>
      <c r="P337">
        <v>63.325899999999997</v>
      </c>
      <c r="R337" s="3">
        <v>65</v>
      </c>
      <c r="S337">
        <v>65</v>
      </c>
      <c r="T337">
        <v>65</v>
      </c>
      <c r="U337">
        <v>15</v>
      </c>
      <c r="V337">
        <v>35</v>
      </c>
      <c r="W337">
        <v>50</v>
      </c>
      <c r="X337">
        <v>90</v>
      </c>
      <c r="Y337">
        <v>90</v>
      </c>
      <c r="Z337">
        <v>90</v>
      </c>
      <c r="AB337" s="3">
        <v>1.5049E-2</v>
      </c>
      <c r="AC337">
        <v>7.3927000000000007E-2</v>
      </c>
      <c r="AD337">
        <v>5.091E-3</v>
      </c>
      <c r="AE337">
        <v>0.11243</v>
      </c>
      <c r="AF337">
        <v>0.29767500000000002</v>
      </c>
      <c r="AG337">
        <v>3.9039999999999999E-3</v>
      </c>
      <c r="AH337">
        <v>30.039400000000001</v>
      </c>
      <c r="AI337">
        <v>19.323589999999999</v>
      </c>
      <c r="AJ337">
        <v>7.5532110000000001</v>
      </c>
      <c r="AK337">
        <v>44.120849999999997</v>
      </c>
      <c r="AL337" s="3">
        <v>101.54510000000001</v>
      </c>
      <c r="AM337">
        <v>1.1556E-2</v>
      </c>
      <c r="AN337">
        <v>3.8214999999999999E-2</v>
      </c>
      <c r="AO337">
        <v>2.202E-3</v>
      </c>
      <c r="AP337">
        <v>4.2401000000000001E-2</v>
      </c>
      <c r="AQ337">
        <v>0.10505</v>
      </c>
      <c r="AR337">
        <v>2.6120000000000002E-3</v>
      </c>
      <c r="AS337">
        <v>25.607140000000001</v>
      </c>
      <c r="AT337">
        <v>14.255129999999999</v>
      </c>
      <c r="AU337">
        <v>2.802187</v>
      </c>
      <c r="AV337">
        <v>57.133510000000001</v>
      </c>
      <c r="AW337">
        <v>100</v>
      </c>
      <c r="AX337" s="3">
        <v>2.8435999999999999E-2</v>
      </c>
      <c r="AY337">
        <v>0.103438</v>
      </c>
      <c r="AZ337">
        <v>8.4919999999999995E-3</v>
      </c>
      <c r="BA337">
        <v>0.145174</v>
      </c>
      <c r="BB337">
        <v>0.378799</v>
      </c>
      <c r="BC337">
        <v>8.9470000000000001E-3</v>
      </c>
      <c r="BD337">
        <v>49.81429</v>
      </c>
      <c r="BE337">
        <v>41.340389999999999</v>
      </c>
      <c r="BF337">
        <v>9.7171749999999992</v>
      </c>
      <c r="BG337">
        <v>101.54510000000001</v>
      </c>
      <c r="BH337" s="3">
        <v>44</v>
      </c>
      <c r="BI337">
        <v>134</v>
      </c>
      <c r="BJ337">
        <v>66</v>
      </c>
      <c r="BK337">
        <v>255</v>
      </c>
      <c r="BL337">
        <v>214</v>
      </c>
      <c r="BM337">
        <v>73</v>
      </c>
      <c r="BR337" s="3">
        <v>3.7889999999999998E-3</v>
      </c>
      <c r="BS337">
        <v>1.2460000000000001E-2</v>
      </c>
      <c r="BT337">
        <v>5.574E-3</v>
      </c>
      <c r="BU337">
        <v>2.5586999999999999E-2</v>
      </c>
      <c r="BV337">
        <v>2.5131000000000001E-2</v>
      </c>
      <c r="BW337">
        <v>6.0980000000000001E-3</v>
      </c>
      <c r="BX337">
        <v>0.20786099999999999</v>
      </c>
      <c r="BY337">
        <v>0.10902199999999999</v>
      </c>
      <c r="BZ337">
        <v>0.14943500000000001</v>
      </c>
      <c r="CB337" s="3">
        <v>7591</v>
      </c>
      <c r="CC337">
        <v>31442</v>
      </c>
      <c r="CD337">
        <v>35</v>
      </c>
      <c r="CE337" t="s">
        <v>0</v>
      </c>
      <c r="CF337" t="s">
        <v>0</v>
      </c>
      <c r="CG337" t="s">
        <v>708</v>
      </c>
      <c r="CH337">
        <v>279.01</v>
      </c>
      <c r="CI337">
        <v>11.933439999999999</v>
      </c>
      <c r="CJ337">
        <v>454</v>
      </c>
      <c r="CK337" t="s">
        <v>710</v>
      </c>
      <c r="CL337" s="12">
        <f t="shared" si="17"/>
        <v>64260.833046456464</v>
      </c>
      <c r="CM337" s="11">
        <f t="shared" si="15"/>
        <v>0.90136383730596648</v>
      </c>
    </row>
    <row r="338" spans="1:91" x14ac:dyDescent="0.2">
      <c r="A338" t="str">
        <f t="shared" si="16"/>
        <v xml:space="preserve">San Carlos  </v>
      </c>
      <c r="B338" s="1" t="s">
        <v>712</v>
      </c>
      <c r="C338" s="10" t="s">
        <v>49</v>
      </c>
      <c r="D338" s="10" t="s">
        <v>50</v>
      </c>
      <c r="E338" s="10"/>
      <c r="F338" s="10"/>
      <c r="G338" s="10"/>
      <c r="H338">
        <v>59.877299999999998</v>
      </c>
      <c r="I338">
        <v>59.877299999999998</v>
      </c>
      <c r="J338">
        <v>59.877299999999998</v>
      </c>
      <c r="K338">
        <v>59.877299999999998</v>
      </c>
      <c r="L338">
        <v>59.877299999999998</v>
      </c>
      <c r="M338">
        <v>59.877299999999998</v>
      </c>
      <c r="N338">
        <v>59.877299999999998</v>
      </c>
      <c r="O338">
        <v>59.877299999999998</v>
      </c>
      <c r="P338">
        <v>59.877299999999998</v>
      </c>
      <c r="R338" s="3">
        <v>65</v>
      </c>
      <c r="S338">
        <v>65</v>
      </c>
      <c r="T338">
        <v>65</v>
      </c>
      <c r="U338">
        <v>15</v>
      </c>
      <c r="V338">
        <v>35</v>
      </c>
      <c r="W338">
        <v>50</v>
      </c>
      <c r="X338">
        <v>90</v>
      </c>
      <c r="Y338">
        <v>90</v>
      </c>
      <c r="Z338">
        <v>90</v>
      </c>
      <c r="AB338" s="3">
        <v>1.4369E-2</v>
      </c>
      <c r="AC338">
        <v>7.4938000000000005E-2</v>
      </c>
      <c r="AD338">
        <v>4.8650000000000004E-3</v>
      </c>
      <c r="AE338">
        <v>0.11219899999999999</v>
      </c>
      <c r="AF338">
        <v>0.299568</v>
      </c>
      <c r="AG338">
        <v>2.0040000000000001E-3</v>
      </c>
      <c r="AH338">
        <v>30.045549999999999</v>
      </c>
      <c r="AI338">
        <v>19.328199999999999</v>
      </c>
      <c r="AJ338">
        <v>7.6021289999999997</v>
      </c>
      <c r="AK338">
        <v>44.141800000000003</v>
      </c>
      <c r="AL338" s="3">
        <v>101.62560000000001</v>
      </c>
      <c r="AM338">
        <v>1.1028E-2</v>
      </c>
      <c r="AN338">
        <v>3.8717000000000001E-2</v>
      </c>
      <c r="AO338">
        <v>2.1029999999999998E-3</v>
      </c>
      <c r="AP338">
        <v>4.2291000000000002E-2</v>
      </c>
      <c r="AQ338">
        <v>0.10566200000000001</v>
      </c>
      <c r="AR338">
        <v>1.34E-3</v>
      </c>
      <c r="AS338">
        <v>25.598780000000001</v>
      </c>
      <c r="AT338">
        <v>14.25095</v>
      </c>
      <c r="AU338">
        <v>2.818838</v>
      </c>
      <c r="AV338">
        <v>57.130290000000002</v>
      </c>
      <c r="AW338">
        <v>100</v>
      </c>
      <c r="AX338" s="3">
        <v>2.7149E-2</v>
      </c>
      <c r="AY338">
        <v>0.104853</v>
      </c>
      <c r="AZ338">
        <v>8.1150000000000007E-3</v>
      </c>
      <c r="BA338">
        <v>0.144875</v>
      </c>
      <c r="BB338">
        <v>0.38120700000000002</v>
      </c>
      <c r="BC338">
        <v>4.5909999999999996E-3</v>
      </c>
      <c r="BD338">
        <v>49.824480000000001</v>
      </c>
      <c r="BE338">
        <v>41.350230000000003</v>
      </c>
      <c r="BF338">
        <v>9.7801069999999992</v>
      </c>
      <c r="BG338">
        <v>101.62560000000001</v>
      </c>
      <c r="BH338" s="3">
        <v>45</v>
      </c>
      <c r="BI338">
        <v>135</v>
      </c>
      <c r="BJ338">
        <v>69</v>
      </c>
      <c r="BK338">
        <v>250</v>
      </c>
      <c r="BL338">
        <v>219</v>
      </c>
      <c r="BM338">
        <v>75</v>
      </c>
      <c r="BR338" s="3">
        <v>3.8779999999999999E-3</v>
      </c>
      <c r="BS338">
        <v>1.2630000000000001E-2</v>
      </c>
      <c r="BT338">
        <v>5.7460000000000002E-3</v>
      </c>
      <c r="BU338">
        <v>2.5502E-2</v>
      </c>
      <c r="BV338">
        <v>2.579E-2</v>
      </c>
      <c r="BW338">
        <v>6.2560000000000003E-3</v>
      </c>
      <c r="BX338">
        <v>0.20924100000000001</v>
      </c>
      <c r="BY338">
        <v>0.11089300000000001</v>
      </c>
      <c r="BZ338">
        <v>0.152695</v>
      </c>
      <c r="CB338" s="3">
        <v>7691</v>
      </c>
      <c r="CC338">
        <v>31548</v>
      </c>
      <c r="CD338">
        <v>35</v>
      </c>
      <c r="CE338" t="s">
        <v>0</v>
      </c>
      <c r="CF338" t="s">
        <v>0</v>
      </c>
      <c r="CG338" t="s">
        <v>711</v>
      </c>
      <c r="CH338">
        <v>394.09</v>
      </c>
      <c r="CI338">
        <v>11.94946</v>
      </c>
      <c r="CJ338">
        <v>455</v>
      </c>
      <c r="CK338" t="s">
        <v>713</v>
      </c>
      <c r="CL338" s="12">
        <f t="shared" si="17"/>
        <v>64406.558816312041</v>
      </c>
      <c r="CM338" s="11">
        <f t="shared" si="15"/>
        <v>0.90080667563340466</v>
      </c>
    </row>
    <row r="339" spans="1:91" x14ac:dyDescent="0.2">
      <c r="A339" t="str">
        <f t="shared" si="16"/>
        <v xml:space="preserve">San Carlos  </v>
      </c>
      <c r="B339" s="1" t="s">
        <v>715</v>
      </c>
      <c r="C339" s="10" t="s">
        <v>49</v>
      </c>
      <c r="D339" s="10" t="s">
        <v>50</v>
      </c>
      <c r="E339" s="10"/>
      <c r="F339" s="10"/>
      <c r="G339" s="10"/>
      <c r="H339">
        <v>63.066400000000002</v>
      </c>
      <c r="I339">
        <v>63.066400000000002</v>
      </c>
      <c r="J339">
        <v>63.066400000000002</v>
      </c>
      <c r="K339">
        <v>63.066400000000002</v>
      </c>
      <c r="L339">
        <v>63.066400000000002</v>
      </c>
      <c r="M339">
        <v>63.066400000000002</v>
      </c>
      <c r="N339">
        <v>63.066400000000002</v>
      </c>
      <c r="O339">
        <v>63.066400000000002</v>
      </c>
      <c r="P339">
        <v>63.066400000000002</v>
      </c>
      <c r="R339" s="3">
        <v>65</v>
      </c>
      <c r="S339">
        <v>65</v>
      </c>
      <c r="T339">
        <v>65</v>
      </c>
      <c r="U339">
        <v>15</v>
      </c>
      <c r="V339">
        <v>35</v>
      </c>
      <c r="W339">
        <v>50</v>
      </c>
      <c r="X339">
        <v>90</v>
      </c>
      <c r="Y339">
        <v>90</v>
      </c>
      <c r="Z339">
        <v>90</v>
      </c>
      <c r="AB339" s="3">
        <v>1.4755000000000001E-2</v>
      </c>
      <c r="AC339">
        <v>8.1423999999999996E-2</v>
      </c>
      <c r="AD339">
        <v>2.748E-3</v>
      </c>
      <c r="AE339">
        <v>0.11330800000000001</v>
      </c>
      <c r="AF339">
        <v>0.287018</v>
      </c>
      <c r="AG339">
        <v>1.9599999999999999E-3</v>
      </c>
      <c r="AH339">
        <v>30.03837</v>
      </c>
      <c r="AI339">
        <v>19.34375</v>
      </c>
      <c r="AJ339">
        <v>7.5395539999999999</v>
      </c>
      <c r="AK339">
        <v>44.13523</v>
      </c>
      <c r="AL339" s="3">
        <v>101.5581</v>
      </c>
      <c r="AM339">
        <v>1.1327E-2</v>
      </c>
      <c r="AN339">
        <v>4.2079999999999999E-2</v>
      </c>
      <c r="AO339">
        <v>1.189E-3</v>
      </c>
      <c r="AP339">
        <v>4.2721000000000002E-2</v>
      </c>
      <c r="AQ339">
        <v>0.10126300000000001</v>
      </c>
      <c r="AR339">
        <v>1.3110000000000001E-3</v>
      </c>
      <c r="AS339">
        <v>25.599740000000001</v>
      </c>
      <c r="AT339">
        <v>14.266360000000001</v>
      </c>
      <c r="AU339">
        <v>2.7964090000000001</v>
      </c>
      <c r="AV339">
        <v>57.137590000000003</v>
      </c>
      <c r="AW339">
        <v>100</v>
      </c>
      <c r="AX339" s="3">
        <v>2.7879000000000001E-2</v>
      </c>
      <c r="AY339">
        <v>0.113928</v>
      </c>
      <c r="AZ339">
        <v>4.5849999999999997E-3</v>
      </c>
      <c r="BA339">
        <v>0.14630699999999999</v>
      </c>
      <c r="BB339">
        <v>0.36523699999999998</v>
      </c>
      <c r="BC339">
        <v>4.4920000000000003E-3</v>
      </c>
      <c r="BD339">
        <v>49.812579999999997</v>
      </c>
      <c r="BE339">
        <v>41.383499999999998</v>
      </c>
      <c r="BF339">
        <v>9.699605</v>
      </c>
      <c r="BG339">
        <v>101.5581</v>
      </c>
      <c r="BH339" s="3">
        <v>44</v>
      </c>
      <c r="BI339">
        <v>134</v>
      </c>
      <c r="BJ339">
        <v>67</v>
      </c>
      <c r="BK339">
        <v>240</v>
      </c>
      <c r="BL339">
        <v>214</v>
      </c>
      <c r="BM339">
        <v>73</v>
      </c>
      <c r="BR339" s="3">
        <v>3.7910000000000001E-3</v>
      </c>
      <c r="BS339">
        <v>1.2628E-2</v>
      </c>
      <c r="BT339">
        <v>5.6360000000000004E-3</v>
      </c>
      <c r="BU339">
        <v>2.4628000000000001E-2</v>
      </c>
      <c r="BV339">
        <v>2.4912E-2</v>
      </c>
      <c r="BW339">
        <v>6.0850000000000001E-3</v>
      </c>
      <c r="BX339">
        <v>0.20794499999999999</v>
      </c>
      <c r="BY339">
        <v>0.10923099999999999</v>
      </c>
      <c r="BZ339">
        <v>0.14943699999999999</v>
      </c>
      <c r="CB339" s="3">
        <v>7735</v>
      </c>
      <c r="CC339">
        <v>31515</v>
      </c>
      <c r="CD339">
        <v>35</v>
      </c>
      <c r="CE339" t="s">
        <v>0</v>
      </c>
      <c r="CF339" t="s">
        <v>0</v>
      </c>
      <c r="CG339" t="s">
        <v>714</v>
      </c>
      <c r="CH339">
        <v>429.6</v>
      </c>
      <c r="CI339">
        <v>11.931620000000001</v>
      </c>
      <c r="CJ339">
        <v>456</v>
      </c>
      <c r="CK339" t="s">
        <v>716</v>
      </c>
      <c r="CL339" s="12">
        <f t="shared" si="17"/>
        <v>64461.558816312041</v>
      </c>
      <c r="CM339" s="11">
        <f t="shared" si="15"/>
        <v>0.90152154082583524</v>
      </c>
    </row>
    <row r="340" spans="1:91" x14ac:dyDescent="0.2">
      <c r="A340" t="str">
        <f t="shared" si="16"/>
        <v>AZ18 WHT06 ol45 prof 1</v>
      </c>
      <c r="B340" s="1" t="s">
        <v>718</v>
      </c>
      <c r="C340" s="10" t="s">
        <v>102</v>
      </c>
      <c r="D340" t="s">
        <v>58</v>
      </c>
      <c r="E340" s="10" t="s">
        <v>719</v>
      </c>
      <c r="F340" s="10" t="s">
        <v>60</v>
      </c>
      <c r="G340" s="10"/>
      <c r="H340">
        <v>59.938299999999998</v>
      </c>
      <c r="I340">
        <v>59.938299999999998</v>
      </c>
      <c r="J340">
        <v>59.938299999999998</v>
      </c>
      <c r="K340">
        <v>59.938299999999998</v>
      </c>
      <c r="L340">
        <v>59.938299999999998</v>
      </c>
      <c r="M340">
        <v>59.938299999999998</v>
      </c>
      <c r="N340">
        <v>59.938299999999998</v>
      </c>
      <c r="O340">
        <v>59.938299999999998</v>
      </c>
      <c r="P340">
        <v>59.938299999999998</v>
      </c>
      <c r="R340" s="3">
        <v>65</v>
      </c>
      <c r="S340">
        <v>65</v>
      </c>
      <c r="T340">
        <v>65</v>
      </c>
      <c r="U340">
        <v>15</v>
      </c>
      <c r="V340">
        <v>35</v>
      </c>
      <c r="W340">
        <v>50</v>
      </c>
      <c r="X340">
        <v>90</v>
      </c>
      <c r="Y340">
        <v>90</v>
      </c>
      <c r="Z340">
        <v>90</v>
      </c>
      <c r="AB340" s="3">
        <v>7.4859999999999996E-3</v>
      </c>
      <c r="AC340">
        <v>0.21496000000000001</v>
      </c>
      <c r="AD340">
        <v>1.6601999999999999E-2</v>
      </c>
      <c r="AE340">
        <v>0.178309</v>
      </c>
      <c r="AF340">
        <v>0.100787</v>
      </c>
      <c r="AG340">
        <v>7.5490000000000002E-3</v>
      </c>
      <c r="AH340">
        <v>27.15466</v>
      </c>
      <c r="AI340">
        <v>18.72495</v>
      </c>
      <c r="AJ340">
        <v>11.928430000000001</v>
      </c>
      <c r="AK340">
        <v>42.820740000000001</v>
      </c>
      <c r="AL340" s="3">
        <v>101.1545</v>
      </c>
      <c r="AM340">
        <v>5.9220000000000002E-3</v>
      </c>
      <c r="AN340">
        <v>0.11447599999999999</v>
      </c>
      <c r="AO340">
        <v>7.3980000000000001E-3</v>
      </c>
      <c r="AP340">
        <v>6.9277000000000005E-2</v>
      </c>
      <c r="AQ340">
        <v>3.6642000000000001E-2</v>
      </c>
      <c r="AR340">
        <v>5.202E-3</v>
      </c>
      <c r="AS340">
        <v>23.847049999999999</v>
      </c>
      <c r="AT340">
        <v>14.230639999999999</v>
      </c>
      <c r="AU340">
        <v>4.5589979999999999</v>
      </c>
      <c r="AV340">
        <v>57.124400000000001</v>
      </c>
      <c r="AW340">
        <v>100</v>
      </c>
      <c r="AX340" s="3">
        <v>1.4144E-2</v>
      </c>
      <c r="AY340">
        <v>0.30077100000000001</v>
      </c>
      <c r="AZ340">
        <v>2.7692999999999999E-2</v>
      </c>
      <c r="BA340">
        <v>0.23024</v>
      </c>
      <c r="BB340">
        <v>0.12825400000000001</v>
      </c>
      <c r="BC340">
        <v>1.7297E-2</v>
      </c>
      <c r="BD340">
        <v>45.030529999999999</v>
      </c>
      <c r="BE340">
        <v>40.059669999999997</v>
      </c>
      <c r="BF340">
        <v>15.345879999999999</v>
      </c>
      <c r="BG340">
        <v>101.1545</v>
      </c>
      <c r="BH340" s="3">
        <v>47</v>
      </c>
      <c r="BI340">
        <v>139</v>
      </c>
      <c r="BJ340">
        <v>69</v>
      </c>
      <c r="BK340">
        <v>260</v>
      </c>
      <c r="BL340">
        <v>220</v>
      </c>
      <c r="BM340">
        <v>75</v>
      </c>
      <c r="BR340" s="3">
        <v>4.0000000000000001E-3</v>
      </c>
      <c r="BS340">
        <v>1.5285E-2</v>
      </c>
      <c r="BT340">
        <v>5.9040000000000004E-3</v>
      </c>
      <c r="BU340">
        <v>2.8493999999999998E-2</v>
      </c>
      <c r="BV340">
        <v>2.0723999999999999E-2</v>
      </c>
      <c r="BW340">
        <v>6.3109999999999998E-3</v>
      </c>
      <c r="BX340">
        <v>0.192387</v>
      </c>
      <c r="BY340">
        <v>0.10828</v>
      </c>
      <c r="BZ340">
        <v>0.21063499999999999</v>
      </c>
      <c r="CB340" s="3">
        <v>-17271</v>
      </c>
      <c r="CC340">
        <v>-27118</v>
      </c>
      <c r="CD340">
        <v>20</v>
      </c>
      <c r="CE340" t="s">
        <v>0</v>
      </c>
      <c r="CF340" t="s">
        <v>0</v>
      </c>
      <c r="CG340" t="s">
        <v>717</v>
      </c>
      <c r="CH340">
        <v>63508.77</v>
      </c>
      <c r="CI340">
        <v>12.528650000000001</v>
      </c>
      <c r="CJ340">
        <v>457</v>
      </c>
      <c r="CK340" t="s">
        <v>720</v>
      </c>
      <c r="CL340" s="12">
        <v>0</v>
      </c>
      <c r="CM340" s="11">
        <f t="shared" si="15"/>
        <v>0.83950607983201331</v>
      </c>
    </row>
    <row r="341" spans="1:91" x14ac:dyDescent="0.2">
      <c r="A341" t="str">
        <f t="shared" si="16"/>
        <v>AZ18 WHT06 ol45 prof 1</v>
      </c>
      <c r="B341" s="1" t="s">
        <v>721</v>
      </c>
      <c r="C341" s="10" t="s">
        <v>102</v>
      </c>
      <c r="D341" t="s">
        <v>58</v>
      </c>
      <c r="E341" s="10" t="s">
        <v>719</v>
      </c>
      <c r="F341" s="10" t="s">
        <v>60</v>
      </c>
      <c r="G341" s="10"/>
      <c r="H341">
        <v>59.923000000000002</v>
      </c>
      <c r="I341">
        <v>59.923000000000002</v>
      </c>
      <c r="J341">
        <v>59.923000000000002</v>
      </c>
      <c r="K341">
        <v>59.923000000000002</v>
      </c>
      <c r="L341">
        <v>59.923000000000002</v>
      </c>
      <c r="M341">
        <v>59.923000000000002</v>
      </c>
      <c r="N341">
        <v>59.923000000000002</v>
      </c>
      <c r="O341">
        <v>59.923000000000002</v>
      </c>
      <c r="P341">
        <v>59.923000000000002</v>
      </c>
      <c r="R341" s="3">
        <v>65</v>
      </c>
      <c r="S341">
        <v>65</v>
      </c>
      <c r="T341">
        <v>65</v>
      </c>
      <c r="U341">
        <v>15</v>
      </c>
      <c r="V341">
        <v>35</v>
      </c>
      <c r="W341">
        <v>50</v>
      </c>
      <c r="X341">
        <v>90</v>
      </c>
      <c r="Y341">
        <v>90</v>
      </c>
      <c r="Z341">
        <v>90</v>
      </c>
      <c r="AB341" s="3">
        <v>7.1269999999999997E-3</v>
      </c>
      <c r="AC341">
        <v>0.19905200000000001</v>
      </c>
      <c r="AD341">
        <v>1.7121000000000001E-2</v>
      </c>
      <c r="AE341">
        <v>0.17979600000000001</v>
      </c>
      <c r="AF341">
        <v>9.4648999999999997E-2</v>
      </c>
      <c r="AG341">
        <v>7.0959999999999999E-3</v>
      </c>
      <c r="AH341">
        <v>27.317910000000001</v>
      </c>
      <c r="AI341">
        <v>18.796869999999998</v>
      </c>
      <c r="AJ341">
        <v>11.54705</v>
      </c>
      <c r="AK341">
        <v>42.89273</v>
      </c>
      <c r="AL341" s="3">
        <v>101.0594</v>
      </c>
      <c r="AM341">
        <v>5.6309999999999997E-3</v>
      </c>
      <c r="AN341">
        <v>0.10585899999999999</v>
      </c>
      <c r="AO341">
        <v>7.6189999999999999E-3</v>
      </c>
      <c r="AP341">
        <v>6.9758000000000001E-2</v>
      </c>
      <c r="AQ341">
        <v>3.4362999999999998E-2</v>
      </c>
      <c r="AR341">
        <v>4.8830000000000002E-3</v>
      </c>
      <c r="AS341">
        <v>23.95739</v>
      </c>
      <c r="AT341">
        <v>14.265639999999999</v>
      </c>
      <c r="AU341">
        <v>4.407159</v>
      </c>
      <c r="AV341">
        <v>57.1417</v>
      </c>
      <c r="AW341">
        <v>100</v>
      </c>
      <c r="AX341" s="3">
        <v>1.3467E-2</v>
      </c>
      <c r="AY341">
        <v>0.27851300000000001</v>
      </c>
      <c r="AZ341">
        <v>2.8559000000000001E-2</v>
      </c>
      <c r="BA341">
        <v>0.23216000000000001</v>
      </c>
      <c r="BB341">
        <v>0.120444</v>
      </c>
      <c r="BC341">
        <v>1.626E-2</v>
      </c>
      <c r="BD341">
        <v>45.30124</v>
      </c>
      <c r="BE341">
        <v>40.213540000000002</v>
      </c>
      <c r="BF341">
        <v>14.855230000000001</v>
      </c>
      <c r="BG341">
        <v>101.0594</v>
      </c>
      <c r="BH341" s="3">
        <v>48</v>
      </c>
      <c r="BI341">
        <v>142</v>
      </c>
      <c r="BJ341">
        <v>69</v>
      </c>
      <c r="BK341">
        <v>260</v>
      </c>
      <c r="BL341">
        <v>225</v>
      </c>
      <c r="BM341">
        <v>74</v>
      </c>
      <c r="BR341" s="3">
        <v>4.0249999999999999E-3</v>
      </c>
      <c r="BS341">
        <v>1.525E-2</v>
      </c>
      <c r="BT341">
        <v>5.8950000000000001E-3</v>
      </c>
      <c r="BU341">
        <v>2.8497999999999999E-2</v>
      </c>
      <c r="BV341">
        <v>2.0959999999999999E-2</v>
      </c>
      <c r="BW341">
        <v>6.2890000000000003E-3</v>
      </c>
      <c r="BX341">
        <v>0.19331899999999999</v>
      </c>
      <c r="BY341">
        <v>0.108582</v>
      </c>
      <c r="BZ341">
        <v>0.205647</v>
      </c>
      <c r="CB341" s="3">
        <v>-17276</v>
      </c>
      <c r="CC341">
        <v>-27117.9</v>
      </c>
      <c r="CD341">
        <v>20</v>
      </c>
      <c r="CE341" t="s">
        <v>0</v>
      </c>
      <c r="CF341" t="s">
        <v>0</v>
      </c>
      <c r="CG341" t="s">
        <v>717</v>
      </c>
      <c r="CH341">
        <v>63510.63</v>
      </c>
      <c r="CI341">
        <v>12.460380000000001</v>
      </c>
      <c r="CJ341">
        <v>458</v>
      </c>
      <c r="CK341" t="s">
        <v>722</v>
      </c>
      <c r="CL341" s="12">
        <f t="shared" si="17"/>
        <v>5.0009999000199663</v>
      </c>
      <c r="CM341" s="11">
        <f t="shared" si="15"/>
        <v>0.84462439364010333</v>
      </c>
    </row>
    <row r="342" spans="1:91" x14ac:dyDescent="0.2">
      <c r="A342" t="str">
        <f t="shared" si="16"/>
        <v>AZ18 WHT06 ol45 prof 1</v>
      </c>
      <c r="B342" s="1" t="s">
        <v>723</v>
      </c>
      <c r="C342" s="10" t="s">
        <v>102</v>
      </c>
      <c r="D342" t="s">
        <v>58</v>
      </c>
      <c r="E342" s="10" t="s">
        <v>719</v>
      </c>
      <c r="F342" s="10" t="s">
        <v>60</v>
      </c>
      <c r="G342" s="10"/>
      <c r="H342">
        <v>59.923000000000002</v>
      </c>
      <c r="I342">
        <v>59.923000000000002</v>
      </c>
      <c r="J342">
        <v>59.923000000000002</v>
      </c>
      <c r="K342">
        <v>59.923000000000002</v>
      </c>
      <c r="L342">
        <v>59.923000000000002</v>
      </c>
      <c r="M342">
        <v>59.923000000000002</v>
      </c>
      <c r="N342">
        <v>59.923000000000002</v>
      </c>
      <c r="O342">
        <v>59.923000000000002</v>
      </c>
      <c r="P342">
        <v>59.923000000000002</v>
      </c>
      <c r="R342" s="3">
        <v>65</v>
      </c>
      <c r="S342">
        <v>65</v>
      </c>
      <c r="T342">
        <v>65</v>
      </c>
      <c r="U342">
        <v>15</v>
      </c>
      <c r="V342">
        <v>35</v>
      </c>
      <c r="W342">
        <v>50</v>
      </c>
      <c r="X342">
        <v>90</v>
      </c>
      <c r="Y342">
        <v>90</v>
      </c>
      <c r="Z342">
        <v>90</v>
      </c>
      <c r="AB342" s="3">
        <v>9.1959999999999993E-3</v>
      </c>
      <c r="AC342">
        <v>0.18851599999999999</v>
      </c>
      <c r="AD342">
        <v>1.6823999999999999E-2</v>
      </c>
      <c r="AE342">
        <v>0.155252</v>
      </c>
      <c r="AF342">
        <v>0.112668</v>
      </c>
      <c r="AG342">
        <v>5.0330000000000001E-3</v>
      </c>
      <c r="AH342">
        <v>27.53322</v>
      </c>
      <c r="AI342">
        <v>18.78171</v>
      </c>
      <c r="AJ342">
        <v>11.418760000000001</v>
      </c>
      <c r="AK342">
        <v>42.97298</v>
      </c>
      <c r="AL342" s="3">
        <v>101.1942</v>
      </c>
      <c r="AM342">
        <v>7.2480000000000001E-3</v>
      </c>
      <c r="AN342">
        <v>0.10002900000000001</v>
      </c>
      <c r="AO342">
        <v>7.4700000000000001E-3</v>
      </c>
      <c r="AP342">
        <v>6.0099E-2</v>
      </c>
      <c r="AQ342">
        <v>4.0812000000000001E-2</v>
      </c>
      <c r="AR342">
        <v>3.4559999999999999E-3</v>
      </c>
      <c r="AS342">
        <v>24.09159</v>
      </c>
      <c r="AT342">
        <v>14.221880000000001</v>
      </c>
      <c r="AU342">
        <v>4.3483349999999996</v>
      </c>
      <c r="AV342">
        <v>57.119079999999997</v>
      </c>
      <c r="AW342">
        <v>100</v>
      </c>
      <c r="AX342" s="3">
        <v>1.7375000000000002E-2</v>
      </c>
      <c r="AY342">
        <v>0.26377200000000001</v>
      </c>
      <c r="AZ342">
        <v>2.8063999999999999E-2</v>
      </c>
      <c r="BA342">
        <v>0.20046700000000001</v>
      </c>
      <c r="BB342">
        <v>0.143373</v>
      </c>
      <c r="BC342">
        <v>1.1533E-2</v>
      </c>
      <c r="BD342">
        <v>45.658299999999997</v>
      </c>
      <c r="BE342">
        <v>40.181100000000001</v>
      </c>
      <c r="BF342">
        <v>14.69018</v>
      </c>
      <c r="BG342">
        <v>101.1942</v>
      </c>
      <c r="BH342" s="3">
        <v>47</v>
      </c>
      <c r="BI342">
        <v>138</v>
      </c>
      <c r="BJ342">
        <v>69</v>
      </c>
      <c r="BK342">
        <v>257</v>
      </c>
      <c r="BL342">
        <v>227</v>
      </c>
      <c r="BM342">
        <v>74</v>
      </c>
      <c r="BR342" s="3">
        <v>3.9719999999999998E-3</v>
      </c>
      <c r="BS342">
        <v>1.4836E-2</v>
      </c>
      <c r="BT342">
        <v>5.8770000000000003E-3</v>
      </c>
      <c r="BU342">
        <v>2.751E-2</v>
      </c>
      <c r="BV342">
        <v>2.1544000000000001E-2</v>
      </c>
      <c r="BW342">
        <v>6.2589999999999998E-3</v>
      </c>
      <c r="BX342">
        <v>0.194605</v>
      </c>
      <c r="BY342">
        <v>0.108542</v>
      </c>
      <c r="BZ342">
        <v>0.203958</v>
      </c>
      <c r="CB342" s="3">
        <v>-17281</v>
      </c>
      <c r="CC342">
        <v>-27117.9</v>
      </c>
      <c r="CD342">
        <v>20</v>
      </c>
      <c r="CE342" t="s">
        <v>0</v>
      </c>
      <c r="CF342" t="s">
        <v>0</v>
      </c>
      <c r="CG342" t="s">
        <v>717</v>
      </c>
      <c r="CH342">
        <v>63512.49</v>
      </c>
      <c r="CI342">
        <v>12.453860000000001</v>
      </c>
      <c r="CJ342">
        <v>459</v>
      </c>
      <c r="CK342" t="s">
        <v>724</v>
      </c>
      <c r="CL342" s="12">
        <f t="shared" si="17"/>
        <v>10.000999900019966</v>
      </c>
      <c r="CM342" s="11">
        <f t="shared" si="15"/>
        <v>0.84710455460061873</v>
      </c>
    </row>
    <row r="343" spans="1:91" x14ac:dyDescent="0.2">
      <c r="A343" t="str">
        <f t="shared" si="16"/>
        <v>AZ18 WHT06 ol45 prof 1</v>
      </c>
      <c r="B343" s="1" t="s">
        <v>725</v>
      </c>
      <c r="C343" s="10" t="s">
        <v>102</v>
      </c>
      <c r="D343" t="s">
        <v>58</v>
      </c>
      <c r="E343" s="10" t="s">
        <v>719</v>
      </c>
      <c r="F343" s="10" t="s">
        <v>60</v>
      </c>
      <c r="G343" s="10"/>
      <c r="H343">
        <v>59.907800000000002</v>
      </c>
      <c r="I343">
        <v>59.907800000000002</v>
      </c>
      <c r="J343">
        <v>59.907800000000002</v>
      </c>
      <c r="K343">
        <v>59.907800000000002</v>
      </c>
      <c r="L343">
        <v>59.907800000000002</v>
      </c>
      <c r="M343">
        <v>59.907800000000002</v>
      </c>
      <c r="N343">
        <v>59.907800000000002</v>
      </c>
      <c r="O343">
        <v>59.907800000000002</v>
      </c>
      <c r="P343">
        <v>59.907800000000002</v>
      </c>
      <c r="R343" s="3">
        <v>65</v>
      </c>
      <c r="S343">
        <v>65</v>
      </c>
      <c r="T343">
        <v>65</v>
      </c>
      <c r="U343">
        <v>15</v>
      </c>
      <c r="V343">
        <v>35</v>
      </c>
      <c r="W343">
        <v>50</v>
      </c>
      <c r="X343">
        <v>90</v>
      </c>
      <c r="Y343">
        <v>90</v>
      </c>
      <c r="Z343">
        <v>90</v>
      </c>
      <c r="AB343" s="3">
        <v>8.4019999999999997E-3</v>
      </c>
      <c r="AC343">
        <v>0.170235</v>
      </c>
      <c r="AD343">
        <v>1.4027E-2</v>
      </c>
      <c r="AE343">
        <v>0.16175400000000001</v>
      </c>
      <c r="AF343">
        <v>0.13158500000000001</v>
      </c>
      <c r="AG343">
        <v>6.5409999999999999E-3</v>
      </c>
      <c r="AH343">
        <v>27.67576</v>
      </c>
      <c r="AI343">
        <v>18.882210000000001</v>
      </c>
      <c r="AJ343">
        <v>11.30311</v>
      </c>
      <c r="AK343">
        <v>43.147320000000001</v>
      </c>
      <c r="AL343" s="3">
        <v>101.501</v>
      </c>
      <c r="AM343">
        <v>6.5970000000000004E-3</v>
      </c>
      <c r="AN343">
        <v>8.9980000000000004E-2</v>
      </c>
      <c r="AO343">
        <v>6.2040000000000003E-3</v>
      </c>
      <c r="AP343">
        <v>6.2375E-2</v>
      </c>
      <c r="AQ343">
        <v>4.7481000000000002E-2</v>
      </c>
      <c r="AR343">
        <v>4.4739999999999997E-3</v>
      </c>
      <c r="AS343">
        <v>24.122869999999999</v>
      </c>
      <c r="AT343">
        <v>14.24281</v>
      </c>
      <c r="AU343">
        <v>4.2876890000000003</v>
      </c>
      <c r="AV343">
        <v>57.129510000000003</v>
      </c>
      <c r="AW343">
        <v>100</v>
      </c>
      <c r="AX343" s="3">
        <v>1.5876000000000001E-2</v>
      </c>
      <c r="AY343">
        <v>0.23819299999999999</v>
      </c>
      <c r="AZ343">
        <v>2.3397999999999999E-2</v>
      </c>
      <c r="BA343">
        <v>0.20886299999999999</v>
      </c>
      <c r="BB343">
        <v>0.16744600000000001</v>
      </c>
      <c r="BC343">
        <v>1.4989000000000001E-2</v>
      </c>
      <c r="BD343">
        <v>45.894669999999998</v>
      </c>
      <c r="BE343">
        <v>40.39611</v>
      </c>
      <c r="BF343">
        <v>14.541410000000001</v>
      </c>
      <c r="BG343">
        <v>101.501</v>
      </c>
      <c r="BH343" s="3">
        <v>47</v>
      </c>
      <c r="BI343">
        <v>138</v>
      </c>
      <c r="BJ343">
        <v>69</v>
      </c>
      <c r="BK343">
        <v>259</v>
      </c>
      <c r="BL343">
        <v>226</v>
      </c>
      <c r="BM343">
        <v>75</v>
      </c>
      <c r="BR343" s="3">
        <v>4.0090000000000004E-3</v>
      </c>
      <c r="BS343">
        <v>1.4481000000000001E-2</v>
      </c>
      <c r="BT343">
        <v>5.8560000000000001E-3</v>
      </c>
      <c r="BU343">
        <v>2.7823000000000001E-2</v>
      </c>
      <c r="BV343">
        <v>2.1897E-2</v>
      </c>
      <c r="BW343">
        <v>6.2989999999999999E-3</v>
      </c>
      <c r="BX343">
        <v>0.19545299999999999</v>
      </c>
      <c r="BY343">
        <v>0.108946</v>
      </c>
      <c r="BZ343">
        <v>0.20244400000000001</v>
      </c>
      <c r="CB343" s="3">
        <v>-17286</v>
      </c>
      <c r="CC343">
        <v>-27117.8</v>
      </c>
      <c r="CD343">
        <v>20</v>
      </c>
      <c r="CE343" t="s">
        <v>0</v>
      </c>
      <c r="CF343" t="s">
        <v>0</v>
      </c>
      <c r="CG343" t="s">
        <v>717</v>
      </c>
      <c r="CH343">
        <v>63514.36</v>
      </c>
      <c r="CI343">
        <v>12.471690000000001</v>
      </c>
      <c r="CJ343">
        <v>460</v>
      </c>
      <c r="CK343" t="s">
        <v>726</v>
      </c>
      <c r="CL343" s="12">
        <f t="shared" si="17"/>
        <v>15.001999800040004</v>
      </c>
      <c r="CM343" s="11">
        <f t="shared" si="15"/>
        <v>0.8490811462034239</v>
      </c>
    </row>
    <row r="344" spans="1:91" x14ac:dyDescent="0.2">
      <c r="A344" t="str">
        <f t="shared" si="16"/>
        <v>AZ18 WHT06 ol45 prof 1</v>
      </c>
      <c r="B344" s="1" t="s">
        <v>727</v>
      </c>
      <c r="C344" s="10" t="s">
        <v>102</v>
      </c>
      <c r="D344" t="s">
        <v>58</v>
      </c>
      <c r="E344" s="10" t="s">
        <v>719</v>
      </c>
      <c r="F344" s="10" t="s">
        <v>60</v>
      </c>
      <c r="G344" s="10"/>
      <c r="H344">
        <v>59.923000000000002</v>
      </c>
      <c r="I344">
        <v>59.923000000000002</v>
      </c>
      <c r="J344">
        <v>59.923000000000002</v>
      </c>
      <c r="K344">
        <v>59.923000000000002</v>
      </c>
      <c r="L344">
        <v>59.923000000000002</v>
      </c>
      <c r="M344">
        <v>59.923000000000002</v>
      </c>
      <c r="N344">
        <v>59.923000000000002</v>
      </c>
      <c r="O344">
        <v>59.923000000000002</v>
      </c>
      <c r="P344">
        <v>59.923000000000002</v>
      </c>
      <c r="R344" s="3">
        <v>65</v>
      </c>
      <c r="S344">
        <v>65</v>
      </c>
      <c r="T344">
        <v>65</v>
      </c>
      <c r="U344">
        <v>15</v>
      </c>
      <c r="V344">
        <v>35</v>
      </c>
      <c r="W344">
        <v>50</v>
      </c>
      <c r="X344">
        <v>90</v>
      </c>
      <c r="Y344">
        <v>90</v>
      </c>
      <c r="Z344">
        <v>90</v>
      </c>
      <c r="AB344" s="3">
        <v>9.2119999999999997E-3</v>
      </c>
      <c r="AC344">
        <v>0.14884500000000001</v>
      </c>
      <c r="AD344">
        <v>1.2584E-2</v>
      </c>
      <c r="AE344">
        <v>0.17971300000000001</v>
      </c>
      <c r="AF344">
        <v>0.14794399999999999</v>
      </c>
      <c r="AG344">
        <v>7.5649999999999997E-3</v>
      </c>
      <c r="AH344">
        <v>27.70082</v>
      </c>
      <c r="AI344">
        <v>18.896820000000002</v>
      </c>
      <c r="AJ344">
        <v>11.18116</v>
      </c>
      <c r="AK344">
        <v>43.147739999999999</v>
      </c>
      <c r="AL344" s="3">
        <v>101.4324</v>
      </c>
      <c r="AM344">
        <v>7.234E-3</v>
      </c>
      <c r="AN344">
        <v>7.8683000000000003E-2</v>
      </c>
      <c r="AO344">
        <v>5.5659999999999998E-3</v>
      </c>
      <c r="AP344">
        <v>6.9306999999999994E-2</v>
      </c>
      <c r="AQ344">
        <v>5.3388999999999999E-2</v>
      </c>
      <c r="AR344">
        <v>5.1749999999999999E-3</v>
      </c>
      <c r="AS344">
        <v>24.147279999999999</v>
      </c>
      <c r="AT344">
        <v>14.25535</v>
      </c>
      <c r="AU344">
        <v>4.2418769999999997</v>
      </c>
      <c r="AV344">
        <v>57.136139999999997</v>
      </c>
      <c r="AW344">
        <v>100</v>
      </c>
      <c r="AX344" s="3">
        <v>1.7406999999999999E-2</v>
      </c>
      <c r="AY344">
        <v>0.208264</v>
      </c>
      <c r="AZ344">
        <v>2.0990999999999999E-2</v>
      </c>
      <c r="BA344">
        <v>0.23205200000000001</v>
      </c>
      <c r="BB344">
        <v>0.18826200000000001</v>
      </c>
      <c r="BC344">
        <v>1.7333999999999999E-2</v>
      </c>
      <c r="BD344">
        <v>45.936210000000003</v>
      </c>
      <c r="BE344">
        <v>40.42736</v>
      </c>
      <c r="BF344">
        <v>14.384510000000001</v>
      </c>
      <c r="BG344">
        <v>101.4324</v>
      </c>
      <c r="BH344" s="3">
        <v>47</v>
      </c>
      <c r="BI344">
        <v>138</v>
      </c>
      <c r="BJ344">
        <v>70</v>
      </c>
      <c r="BK344">
        <v>248</v>
      </c>
      <c r="BL344">
        <v>224</v>
      </c>
      <c r="BM344">
        <v>75</v>
      </c>
      <c r="BR344" s="3">
        <v>3.9849999999999998E-3</v>
      </c>
      <c r="BS344">
        <v>1.4166E-2</v>
      </c>
      <c r="BT344">
        <v>5.8869999999999999E-3</v>
      </c>
      <c r="BU344">
        <v>2.7765999999999999E-2</v>
      </c>
      <c r="BV344">
        <v>2.2211999999999999E-2</v>
      </c>
      <c r="BW344">
        <v>6.3309999999999998E-3</v>
      </c>
      <c r="BX344">
        <v>0.19558500000000001</v>
      </c>
      <c r="BY344">
        <v>0.109</v>
      </c>
      <c r="BZ344">
        <v>0.200818</v>
      </c>
      <c r="CB344" s="3">
        <v>-17291</v>
      </c>
      <c r="CC344">
        <v>-27117.7</v>
      </c>
      <c r="CD344">
        <v>20</v>
      </c>
      <c r="CE344" t="s">
        <v>0</v>
      </c>
      <c r="CF344" t="s">
        <v>0</v>
      </c>
      <c r="CG344" t="s">
        <v>717</v>
      </c>
      <c r="CH344">
        <v>63516.23</v>
      </c>
      <c r="CI344">
        <v>12.44979</v>
      </c>
      <c r="CJ344">
        <v>461</v>
      </c>
      <c r="CK344" t="s">
        <v>728</v>
      </c>
      <c r="CL344" s="12">
        <f t="shared" si="17"/>
        <v>20.00299970005997</v>
      </c>
      <c r="CM344" s="11">
        <f t="shared" si="15"/>
        <v>0.85058108629291107</v>
      </c>
    </row>
    <row r="345" spans="1:91" x14ac:dyDescent="0.2">
      <c r="A345" t="str">
        <f t="shared" si="16"/>
        <v>AZ18 WHT06 ol45 prof 1</v>
      </c>
      <c r="B345" s="1" t="s">
        <v>729</v>
      </c>
      <c r="C345" s="10" t="s">
        <v>102</v>
      </c>
      <c r="D345" t="s">
        <v>58</v>
      </c>
      <c r="E345" s="10" t="s">
        <v>719</v>
      </c>
      <c r="F345" s="10" t="s">
        <v>60</v>
      </c>
      <c r="G345" s="10"/>
      <c r="H345">
        <v>59.907800000000002</v>
      </c>
      <c r="I345">
        <v>59.907800000000002</v>
      </c>
      <c r="J345">
        <v>59.907800000000002</v>
      </c>
      <c r="K345">
        <v>59.907800000000002</v>
      </c>
      <c r="L345">
        <v>59.907800000000002</v>
      </c>
      <c r="M345">
        <v>59.907800000000002</v>
      </c>
      <c r="N345">
        <v>59.907800000000002</v>
      </c>
      <c r="O345">
        <v>59.907800000000002</v>
      </c>
      <c r="P345">
        <v>59.907800000000002</v>
      </c>
      <c r="R345" s="3">
        <v>65</v>
      </c>
      <c r="S345">
        <v>65</v>
      </c>
      <c r="T345">
        <v>65</v>
      </c>
      <c r="U345">
        <v>15</v>
      </c>
      <c r="V345">
        <v>35</v>
      </c>
      <c r="W345">
        <v>50</v>
      </c>
      <c r="X345">
        <v>90</v>
      </c>
      <c r="Y345">
        <v>90</v>
      </c>
      <c r="Z345">
        <v>90</v>
      </c>
      <c r="AB345" s="3">
        <v>1.1889E-2</v>
      </c>
      <c r="AC345">
        <v>0.141488</v>
      </c>
      <c r="AD345">
        <v>1.2298999999999999E-2</v>
      </c>
      <c r="AE345">
        <v>0.141212</v>
      </c>
      <c r="AF345">
        <v>0.16530900000000001</v>
      </c>
      <c r="AG345">
        <v>1.0416E-2</v>
      </c>
      <c r="AH345">
        <v>27.684609999999999</v>
      </c>
      <c r="AI345">
        <v>18.7712</v>
      </c>
      <c r="AJ345">
        <v>11.21367</v>
      </c>
      <c r="AK345">
        <v>42.99971</v>
      </c>
      <c r="AL345" s="3">
        <v>101.15179999999999</v>
      </c>
      <c r="AM345">
        <v>9.3640000000000008E-3</v>
      </c>
      <c r="AN345">
        <v>7.5019000000000002E-2</v>
      </c>
      <c r="AO345">
        <v>5.4559999999999999E-3</v>
      </c>
      <c r="AP345">
        <v>5.4623999999999999E-2</v>
      </c>
      <c r="AQ345">
        <v>5.9836E-2</v>
      </c>
      <c r="AR345">
        <v>7.1459999999999996E-3</v>
      </c>
      <c r="AS345">
        <v>24.206040000000002</v>
      </c>
      <c r="AT345">
        <v>14.20335</v>
      </c>
      <c r="AU345">
        <v>4.2670599999999999</v>
      </c>
      <c r="AV345">
        <v>57.112099999999998</v>
      </c>
      <c r="AW345">
        <v>100</v>
      </c>
      <c r="AX345" s="3">
        <v>2.2464000000000001E-2</v>
      </c>
      <c r="AY345">
        <v>0.19796900000000001</v>
      </c>
      <c r="AZ345">
        <v>2.0514999999999999E-2</v>
      </c>
      <c r="BA345">
        <v>0.182338</v>
      </c>
      <c r="BB345">
        <v>0.21035899999999999</v>
      </c>
      <c r="BC345">
        <v>2.3866999999999999E-2</v>
      </c>
      <c r="BD345">
        <v>45.909350000000003</v>
      </c>
      <c r="BE345">
        <v>40.158610000000003</v>
      </c>
      <c r="BF345">
        <v>14.42634</v>
      </c>
      <c r="BG345">
        <v>101.15179999999999</v>
      </c>
      <c r="BH345" s="3">
        <v>47</v>
      </c>
      <c r="BI345">
        <v>139</v>
      </c>
      <c r="BJ345">
        <v>70</v>
      </c>
      <c r="BK345">
        <v>256</v>
      </c>
      <c r="BL345">
        <v>223</v>
      </c>
      <c r="BM345">
        <v>75</v>
      </c>
      <c r="BR345" s="3">
        <v>3.9870000000000001E-3</v>
      </c>
      <c r="BS345">
        <v>1.4064E-2</v>
      </c>
      <c r="BT345">
        <v>5.9459999999999999E-3</v>
      </c>
      <c r="BU345">
        <v>2.6932000000000001E-2</v>
      </c>
      <c r="BV345">
        <v>2.2571000000000001E-2</v>
      </c>
      <c r="BW345">
        <v>6.4130000000000003E-3</v>
      </c>
      <c r="BX345">
        <v>0.19550899999999999</v>
      </c>
      <c r="BY345">
        <v>0.10853</v>
      </c>
      <c r="BZ345">
        <v>0.20125899999999999</v>
      </c>
      <c r="CB345" s="3">
        <v>-17296</v>
      </c>
      <c r="CC345">
        <v>-27117.599999999999</v>
      </c>
      <c r="CD345">
        <v>20</v>
      </c>
      <c r="CE345" t="s">
        <v>0</v>
      </c>
      <c r="CF345" t="s">
        <v>0</v>
      </c>
      <c r="CG345" t="s">
        <v>717</v>
      </c>
      <c r="CH345">
        <v>63518.09</v>
      </c>
      <c r="CI345">
        <v>12.42135</v>
      </c>
      <c r="CJ345">
        <v>462</v>
      </c>
      <c r="CK345" t="s">
        <v>730</v>
      </c>
      <c r="CL345" s="12">
        <f t="shared" si="17"/>
        <v>25.003999600080007</v>
      </c>
      <c r="CM345" s="11">
        <f t="shared" si="15"/>
        <v>0.85013714699137077</v>
      </c>
    </row>
    <row r="346" spans="1:91" x14ac:dyDescent="0.2">
      <c r="A346" t="str">
        <f t="shared" si="16"/>
        <v>AZ18 WHT06 ol45 prof 1</v>
      </c>
      <c r="B346" s="1" t="s">
        <v>731</v>
      </c>
      <c r="C346" s="10" t="s">
        <v>102</v>
      </c>
      <c r="D346" t="s">
        <v>58</v>
      </c>
      <c r="E346" s="10" t="s">
        <v>719</v>
      </c>
      <c r="F346" s="10" t="s">
        <v>60</v>
      </c>
      <c r="G346" s="10"/>
      <c r="H346">
        <v>59.907800000000002</v>
      </c>
      <c r="I346">
        <v>59.907800000000002</v>
      </c>
      <c r="J346">
        <v>59.907800000000002</v>
      </c>
      <c r="K346">
        <v>59.907800000000002</v>
      </c>
      <c r="L346">
        <v>59.907800000000002</v>
      </c>
      <c r="M346">
        <v>59.907800000000002</v>
      </c>
      <c r="N346">
        <v>59.907800000000002</v>
      </c>
      <c r="O346">
        <v>59.907800000000002</v>
      </c>
      <c r="P346">
        <v>59.907800000000002</v>
      </c>
      <c r="R346" s="3">
        <v>65</v>
      </c>
      <c r="S346">
        <v>65</v>
      </c>
      <c r="T346">
        <v>65</v>
      </c>
      <c r="U346">
        <v>15</v>
      </c>
      <c r="V346">
        <v>35</v>
      </c>
      <c r="W346">
        <v>50</v>
      </c>
      <c r="X346">
        <v>90</v>
      </c>
      <c r="Y346">
        <v>90</v>
      </c>
      <c r="Z346">
        <v>90</v>
      </c>
      <c r="AB346" s="3">
        <v>9.5169999999999994E-3</v>
      </c>
      <c r="AC346">
        <v>0.13852</v>
      </c>
      <c r="AD346">
        <v>1.0397E-2</v>
      </c>
      <c r="AE346">
        <v>0.15538399999999999</v>
      </c>
      <c r="AF346">
        <v>0.15326899999999999</v>
      </c>
      <c r="AG346">
        <v>5.6010000000000001E-3</v>
      </c>
      <c r="AH346">
        <v>27.761500000000002</v>
      </c>
      <c r="AI346">
        <v>18.87124</v>
      </c>
      <c r="AJ346">
        <v>11.10755</v>
      </c>
      <c r="AK346">
        <v>43.12397</v>
      </c>
      <c r="AL346" s="3">
        <v>101.3369</v>
      </c>
      <c r="AM346">
        <v>7.476E-3</v>
      </c>
      <c r="AN346">
        <v>7.3254E-2</v>
      </c>
      <c r="AO346">
        <v>4.6010000000000001E-3</v>
      </c>
      <c r="AP346">
        <v>5.9949000000000002E-2</v>
      </c>
      <c r="AQ346">
        <v>5.5334000000000001E-2</v>
      </c>
      <c r="AR346">
        <v>3.833E-3</v>
      </c>
      <c r="AS346">
        <v>24.210049999999999</v>
      </c>
      <c r="AT346">
        <v>14.241860000000001</v>
      </c>
      <c r="AU346">
        <v>4.2156729999999998</v>
      </c>
      <c r="AV346">
        <v>57.127969999999998</v>
      </c>
      <c r="AW346">
        <v>100</v>
      </c>
      <c r="AX346" s="3">
        <v>1.7982000000000001E-2</v>
      </c>
      <c r="AY346">
        <v>0.19381699999999999</v>
      </c>
      <c r="AZ346">
        <v>1.7343999999999998E-2</v>
      </c>
      <c r="BA346">
        <v>0.20063800000000001</v>
      </c>
      <c r="BB346">
        <v>0.19503799999999999</v>
      </c>
      <c r="BC346">
        <v>1.2834E-2</v>
      </c>
      <c r="BD346">
        <v>46.036839999999998</v>
      </c>
      <c r="BE346">
        <v>40.372630000000001</v>
      </c>
      <c r="BF346">
        <v>14.289820000000001</v>
      </c>
      <c r="BG346">
        <v>101.3369</v>
      </c>
      <c r="BH346" s="3">
        <v>47</v>
      </c>
      <c r="BI346">
        <v>138</v>
      </c>
      <c r="BJ346">
        <v>70</v>
      </c>
      <c r="BK346">
        <v>248</v>
      </c>
      <c r="BL346">
        <v>223</v>
      </c>
      <c r="BM346">
        <v>75</v>
      </c>
      <c r="BR346" s="3">
        <v>3.9649999999999998E-3</v>
      </c>
      <c r="BS346">
        <v>1.3976000000000001E-2</v>
      </c>
      <c r="BT346">
        <v>5.914E-3</v>
      </c>
      <c r="BU346">
        <v>2.6943999999999999E-2</v>
      </c>
      <c r="BV346">
        <v>2.2255E-2</v>
      </c>
      <c r="BW346">
        <v>6.3460000000000001E-3</v>
      </c>
      <c r="BX346">
        <v>0.19594900000000001</v>
      </c>
      <c r="BY346">
        <v>0.108919</v>
      </c>
      <c r="BZ346">
        <v>0.19986300000000001</v>
      </c>
      <c r="CB346" s="3">
        <v>-17301</v>
      </c>
      <c r="CC346">
        <v>-27117.5</v>
      </c>
      <c r="CD346">
        <v>20</v>
      </c>
      <c r="CE346" t="s">
        <v>0</v>
      </c>
      <c r="CF346" t="s">
        <v>0</v>
      </c>
      <c r="CG346" t="s">
        <v>717</v>
      </c>
      <c r="CH346">
        <v>63519.96</v>
      </c>
      <c r="CI346">
        <v>12.42506</v>
      </c>
      <c r="CJ346">
        <v>463</v>
      </c>
      <c r="CK346" t="s">
        <v>732</v>
      </c>
      <c r="CL346" s="12">
        <f t="shared" si="17"/>
        <v>30.004999500099974</v>
      </c>
      <c r="CM346" s="11">
        <f t="shared" si="15"/>
        <v>0.85169513542364428</v>
      </c>
    </row>
    <row r="347" spans="1:91" x14ac:dyDescent="0.2">
      <c r="A347" t="str">
        <f t="shared" si="16"/>
        <v>AZ18 WHT06 ol45 prof 1</v>
      </c>
      <c r="B347" s="1" t="s">
        <v>733</v>
      </c>
      <c r="C347" s="10" t="s">
        <v>102</v>
      </c>
      <c r="D347" t="s">
        <v>58</v>
      </c>
      <c r="E347" s="10" t="s">
        <v>719</v>
      </c>
      <c r="F347" s="10" t="s">
        <v>60</v>
      </c>
      <c r="G347" s="10"/>
      <c r="H347">
        <v>59.923000000000002</v>
      </c>
      <c r="I347">
        <v>59.923000000000002</v>
      </c>
      <c r="J347">
        <v>59.923000000000002</v>
      </c>
      <c r="K347">
        <v>59.923000000000002</v>
      </c>
      <c r="L347">
        <v>59.923000000000002</v>
      </c>
      <c r="M347">
        <v>59.923000000000002</v>
      </c>
      <c r="N347">
        <v>59.923000000000002</v>
      </c>
      <c r="O347">
        <v>59.923000000000002</v>
      </c>
      <c r="P347">
        <v>59.923000000000002</v>
      </c>
      <c r="R347" s="3">
        <v>65</v>
      </c>
      <c r="S347">
        <v>65</v>
      </c>
      <c r="T347">
        <v>65</v>
      </c>
      <c r="U347">
        <v>15</v>
      </c>
      <c r="V347">
        <v>35</v>
      </c>
      <c r="W347">
        <v>50</v>
      </c>
      <c r="X347">
        <v>90</v>
      </c>
      <c r="Y347">
        <v>90</v>
      </c>
      <c r="Z347">
        <v>90</v>
      </c>
      <c r="AB347" s="3">
        <v>1.1162E-2</v>
      </c>
      <c r="AC347">
        <v>0.126695</v>
      </c>
      <c r="AD347">
        <v>1.1237E-2</v>
      </c>
      <c r="AE347">
        <v>0.15045600000000001</v>
      </c>
      <c r="AF347">
        <v>0.17557200000000001</v>
      </c>
      <c r="AG347">
        <v>6.6049999999999998E-3</v>
      </c>
      <c r="AH347">
        <v>27.863700000000001</v>
      </c>
      <c r="AI347">
        <v>18.858550000000001</v>
      </c>
      <c r="AJ347">
        <v>10.98334</v>
      </c>
      <c r="AK347">
        <v>43.144449999999999</v>
      </c>
      <c r="AL347" s="3">
        <v>101.3318</v>
      </c>
      <c r="AM347">
        <v>8.763E-3</v>
      </c>
      <c r="AN347">
        <v>6.6960000000000006E-2</v>
      </c>
      <c r="AO347">
        <v>4.9690000000000003E-3</v>
      </c>
      <c r="AP347">
        <v>5.8012000000000001E-2</v>
      </c>
      <c r="AQ347">
        <v>6.3347000000000001E-2</v>
      </c>
      <c r="AR347">
        <v>4.5170000000000002E-3</v>
      </c>
      <c r="AS347">
        <v>24.284179999999999</v>
      </c>
      <c r="AT347">
        <v>14.22349</v>
      </c>
      <c r="AU347">
        <v>4.1659560000000004</v>
      </c>
      <c r="AV347">
        <v>57.119810000000001</v>
      </c>
      <c r="AW347">
        <v>100</v>
      </c>
      <c r="AX347" s="3">
        <v>2.1090999999999999E-2</v>
      </c>
      <c r="AY347">
        <v>0.17727200000000001</v>
      </c>
      <c r="AZ347">
        <v>1.8742999999999999E-2</v>
      </c>
      <c r="BA347">
        <v>0.194274</v>
      </c>
      <c r="BB347">
        <v>0.22342000000000001</v>
      </c>
      <c r="BC347">
        <v>1.5134999999999999E-2</v>
      </c>
      <c r="BD347">
        <v>46.206330000000001</v>
      </c>
      <c r="BE347">
        <v>40.345480000000002</v>
      </c>
      <c r="BF347">
        <v>14.13002</v>
      </c>
      <c r="BG347">
        <v>101.3318</v>
      </c>
      <c r="BH347" s="3">
        <v>46</v>
      </c>
      <c r="BI347">
        <v>136</v>
      </c>
      <c r="BJ347">
        <v>70</v>
      </c>
      <c r="BK347">
        <v>256</v>
      </c>
      <c r="BL347">
        <v>221</v>
      </c>
      <c r="BM347">
        <v>76</v>
      </c>
      <c r="BR347" s="3">
        <v>3.9360000000000003E-3</v>
      </c>
      <c r="BS347">
        <v>1.3602E-2</v>
      </c>
      <c r="BT347">
        <v>5.8989999999999997E-3</v>
      </c>
      <c r="BU347">
        <v>2.7223000000000001E-2</v>
      </c>
      <c r="BV347">
        <v>2.2696000000000001E-2</v>
      </c>
      <c r="BW347">
        <v>6.3800000000000003E-3</v>
      </c>
      <c r="BX347">
        <v>0.196548</v>
      </c>
      <c r="BY347">
        <v>0.108872</v>
      </c>
      <c r="BZ347">
        <v>0.19820499999999999</v>
      </c>
      <c r="CB347" s="3">
        <v>-17306</v>
      </c>
      <c r="CC347">
        <v>-27117.5</v>
      </c>
      <c r="CD347">
        <v>20</v>
      </c>
      <c r="CE347" t="s">
        <v>0</v>
      </c>
      <c r="CF347" t="s">
        <v>0</v>
      </c>
      <c r="CG347" t="s">
        <v>717</v>
      </c>
      <c r="CH347">
        <v>63521.82</v>
      </c>
      <c r="CI347">
        <v>12.40809</v>
      </c>
      <c r="CJ347">
        <v>464</v>
      </c>
      <c r="CK347" t="s">
        <v>734</v>
      </c>
      <c r="CL347" s="12">
        <f t="shared" si="17"/>
        <v>35.00499950009997</v>
      </c>
      <c r="CM347" s="11">
        <f t="shared" si="15"/>
        <v>0.85356990912099673</v>
      </c>
    </row>
    <row r="348" spans="1:91" x14ac:dyDescent="0.2">
      <c r="A348" t="str">
        <f t="shared" si="16"/>
        <v>AZ18 WHT06 ol45 prof 1</v>
      </c>
      <c r="B348" s="1" t="s">
        <v>735</v>
      </c>
      <c r="C348" s="10" t="s">
        <v>102</v>
      </c>
      <c r="D348" t="s">
        <v>58</v>
      </c>
      <c r="E348" s="10" t="s">
        <v>719</v>
      </c>
      <c r="F348" s="10" t="s">
        <v>60</v>
      </c>
      <c r="G348" s="10"/>
      <c r="H348">
        <v>59.907800000000002</v>
      </c>
      <c r="I348">
        <v>59.907800000000002</v>
      </c>
      <c r="J348">
        <v>59.907800000000002</v>
      </c>
      <c r="K348">
        <v>59.907800000000002</v>
      </c>
      <c r="L348">
        <v>59.907800000000002</v>
      </c>
      <c r="M348">
        <v>59.907800000000002</v>
      </c>
      <c r="N348">
        <v>59.907800000000002</v>
      </c>
      <c r="O348">
        <v>59.907800000000002</v>
      </c>
      <c r="P348">
        <v>59.907800000000002</v>
      </c>
      <c r="R348" s="3">
        <v>65</v>
      </c>
      <c r="S348">
        <v>65</v>
      </c>
      <c r="T348">
        <v>65</v>
      </c>
      <c r="U348">
        <v>15</v>
      </c>
      <c r="V348">
        <v>35</v>
      </c>
      <c r="W348">
        <v>50</v>
      </c>
      <c r="X348">
        <v>90</v>
      </c>
      <c r="Y348">
        <v>90</v>
      </c>
      <c r="Z348">
        <v>90</v>
      </c>
      <c r="AB348" s="3">
        <v>1.0803E-2</v>
      </c>
      <c r="AC348">
        <v>0.123955</v>
      </c>
      <c r="AD348">
        <v>8.9239999999999996E-3</v>
      </c>
      <c r="AE348">
        <v>0.13833200000000001</v>
      </c>
      <c r="AF348">
        <v>0.184088</v>
      </c>
      <c r="AG348">
        <v>5.6649999999999999E-3</v>
      </c>
      <c r="AH348">
        <v>27.984059999999999</v>
      </c>
      <c r="AI348">
        <v>18.910450000000001</v>
      </c>
      <c r="AJ348">
        <v>10.86261</v>
      </c>
      <c r="AK348">
        <v>43.242840000000001</v>
      </c>
      <c r="AL348" s="3">
        <v>101.4717</v>
      </c>
      <c r="AM348">
        <v>8.4620000000000008E-3</v>
      </c>
      <c r="AN348">
        <v>6.5365000000000006E-2</v>
      </c>
      <c r="AO348">
        <v>3.9379999999999997E-3</v>
      </c>
      <c r="AP348">
        <v>5.3218000000000001E-2</v>
      </c>
      <c r="AQ348">
        <v>6.6270999999999997E-2</v>
      </c>
      <c r="AR348">
        <v>3.8649999999999999E-3</v>
      </c>
      <c r="AS348">
        <v>24.334679999999999</v>
      </c>
      <c r="AT348">
        <v>14.230829999999999</v>
      </c>
      <c r="AU348">
        <v>4.1109749999999998</v>
      </c>
      <c r="AV348">
        <v>57.122399999999999</v>
      </c>
      <c r="AW348">
        <v>100</v>
      </c>
      <c r="AX348" s="3">
        <v>2.0412E-2</v>
      </c>
      <c r="AY348">
        <v>0.17343800000000001</v>
      </c>
      <c r="AZ348">
        <v>1.4886E-2</v>
      </c>
      <c r="BA348">
        <v>0.178619</v>
      </c>
      <c r="BB348">
        <v>0.23425699999999999</v>
      </c>
      <c r="BC348">
        <v>1.298E-2</v>
      </c>
      <c r="BD348">
        <v>46.405909999999999</v>
      </c>
      <c r="BE348">
        <v>40.456510000000002</v>
      </c>
      <c r="BF348">
        <v>13.9747</v>
      </c>
      <c r="BG348">
        <v>101.4717</v>
      </c>
      <c r="BH348" s="3">
        <v>47</v>
      </c>
      <c r="BI348">
        <v>135</v>
      </c>
      <c r="BJ348">
        <v>70</v>
      </c>
      <c r="BK348">
        <v>256</v>
      </c>
      <c r="BL348">
        <v>224</v>
      </c>
      <c r="BM348">
        <v>75</v>
      </c>
      <c r="BR348" s="3">
        <v>3.9740000000000001E-3</v>
      </c>
      <c r="BS348">
        <v>1.3518000000000001E-2</v>
      </c>
      <c r="BT348">
        <v>5.8650000000000004E-3</v>
      </c>
      <c r="BU348">
        <v>2.6816E-2</v>
      </c>
      <c r="BV348">
        <v>2.3064000000000001E-2</v>
      </c>
      <c r="BW348">
        <v>6.3439999999999998E-3</v>
      </c>
      <c r="BX348">
        <v>0.19726099999999999</v>
      </c>
      <c r="BY348">
        <v>0.10908900000000001</v>
      </c>
      <c r="BZ348">
        <v>0.19662199999999999</v>
      </c>
      <c r="CB348" s="3">
        <v>-17311</v>
      </c>
      <c r="CC348">
        <v>-27117.4</v>
      </c>
      <c r="CD348">
        <v>20</v>
      </c>
      <c r="CE348" t="s">
        <v>0</v>
      </c>
      <c r="CF348" t="s">
        <v>0</v>
      </c>
      <c r="CG348" t="s">
        <v>717</v>
      </c>
      <c r="CH348">
        <v>63523.69</v>
      </c>
      <c r="CI348">
        <v>12.404389999999999</v>
      </c>
      <c r="CJ348">
        <v>465</v>
      </c>
      <c r="CK348" t="s">
        <v>736</v>
      </c>
      <c r="CL348" s="12">
        <f t="shared" si="17"/>
        <v>40.005999400119933</v>
      </c>
      <c r="CM348" s="11">
        <f t="shared" si="15"/>
        <v>0.85547968573759336</v>
      </c>
    </row>
    <row r="349" spans="1:91" x14ac:dyDescent="0.2">
      <c r="A349" t="str">
        <f t="shared" si="16"/>
        <v>AZ18 WHT06 ol45 prof 1</v>
      </c>
      <c r="B349" s="1" t="s">
        <v>737</v>
      </c>
      <c r="C349" s="10" t="s">
        <v>102</v>
      </c>
      <c r="D349" t="s">
        <v>58</v>
      </c>
      <c r="E349" s="10" t="s">
        <v>719</v>
      </c>
      <c r="F349" s="10" t="s">
        <v>60</v>
      </c>
      <c r="G349" s="10"/>
      <c r="H349">
        <v>59.907800000000002</v>
      </c>
      <c r="I349">
        <v>59.907800000000002</v>
      </c>
      <c r="J349">
        <v>59.907800000000002</v>
      </c>
      <c r="K349">
        <v>59.907800000000002</v>
      </c>
      <c r="L349">
        <v>59.907800000000002</v>
      </c>
      <c r="M349">
        <v>59.907800000000002</v>
      </c>
      <c r="N349">
        <v>59.907800000000002</v>
      </c>
      <c r="O349">
        <v>59.907800000000002</v>
      </c>
      <c r="P349">
        <v>59.907800000000002</v>
      </c>
      <c r="R349" s="3">
        <v>65</v>
      </c>
      <c r="S349">
        <v>65</v>
      </c>
      <c r="T349">
        <v>65</v>
      </c>
      <c r="U349">
        <v>15</v>
      </c>
      <c r="V349">
        <v>35</v>
      </c>
      <c r="W349">
        <v>50</v>
      </c>
      <c r="X349">
        <v>90</v>
      </c>
      <c r="Y349">
        <v>90</v>
      </c>
      <c r="Z349">
        <v>90</v>
      </c>
      <c r="AB349" s="3">
        <v>1.3351999999999999E-2</v>
      </c>
      <c r="AC349">
        <v>0.11222500000000001</v>
      </c>
      <c r="AD349">
        <v>1.4007E-2</v>
      </c>
      <c r="AE349">
        <v>0.131299</v>
      </c>
      <c r="AF349">
        <v>0.20252300000000001</v>
      </c>
      <c r="AG349">
        <v>8.2579999999999997E-3</v>
      </c>
      <c r="AH349">
        <v>28.14631</v>
      </c>
      <c r="AI349">
        <v>18.914069999999999</v>
      </c>
      <c r="AJ349">
        <v>10.742240000000001</v>
      </c>
      <c r="AK349">
        <v>43.326599999999999</v>
      </c>
      <c r="AL349" s="3">
        <v>101.6109</v>
      </c>
      <c r="AM349">
        <v>1.0437E-2</v>
      </c>
      <c r="AN349">
        <v>5.9054000000000002E-2</v>
      </c>
      <c r="AO349">
        <v>6.1679999999999999E-3</v>
      </c>
      <c r="AP349">
        <v>5.0404999999999998E-2</v>
      </c>
      <c r="AQ349">
        <v>7.2752999999999998E-2</v>
      </c>
      <c r="AR349">
        <v>5.6230000000000004E-3</v>
      </c>
      <c r="AS349">
        <v>24.423839999999998</v>
      </c>
      <c r="AT349">
        <v>14.20335</v>
      </c>
      <c r="AU349">
        <v>4.056794</v>
      </c>
      <c r="AV349">
        <v>57.111579999999996</v>
      </c>
      <c r="AW349">
        <v>100</v>
      </c>
      <c r="AX349" s="3">
        <v>2.5229000000000001E-2</v>
      </c>
      <c r="AY349">
        <v>0.157025</v>
      </c>
      <c r="AZ349">
        <v>2.3365E-2</v>
      </c>
      <c r="BA349">
        <v>0.16953699999999999</v>
      </c>
      <c r="BB349">
        <v>0.257716</v>
      </c>
      <c r="BC349">
        <v>1.8922999999999999E-2</v>
      </c>
      <c r="BD349">
        <v>46.674979999999998</v>
      </c>
      <c r="BE349">
        <v>40.464260000000003</v>
      </c>
      <c r="BF349">
        <v>13.819850000000001</v>
      </c>
      <c r="BG349">
        <v>101.6109</v>
      </c>
      <c r="BH349" s="3">
        <v>46</v>
      </c>
      <c r="BI349">
        <v>137</v>
      </c>
      <c r="BJ349">
        <v>69</v>
      </c>
      <c r="BK349">
        <v>261</v>
      </c>
      <c r="BL349">
        <v>222</v>
      </c>
      <c r="BM349">
        <v>75</v>
      </c>
      <c r="BR349" s="3">
        <v>3.9449999999999997E-3</v>
      </c>
      <c r="BS349">
        <v>1.3422E-2</v>
      </c>
      <c r="BT349">
        <v>5.8529999999999997E-3</v>
      </c>
      <c r="BU349">
        <v>2.6936999999999999E-2</v>
      </c>
      <c r="BV349">
        <v>2.3424E-2</v>
      </c>
      <c r="BW349">
        <v>6.339E-3</v>
      </c>
      <c r="BX349">
        <v>0.19822699999999999</v>
      </c>
      <c r="BY349">
        <v>0.109116</v>
      </c>
      <c r="BZ349">
        <v>0.195026</v>
      </c>
      <c r="CB349" s="3">
        <v>-17316</v>
      </c>
      <c r="CC349">
        <v>-27117.3</v>
      </c>
      <c r="CD349">
        <v>20</v>
      </c>
      <c r="CE349" t="s">
        <v>0</v>
      </c>
      <c r="CF349" t="s">
        <v>0</v>
      </c>
      <c r="CG349" t="s">
        <v>717</v>
      </c>
      <c r="CH349">
        <v>63525.56</v>
      </c>
      <c r="CI349">
        <v>12.402670000000001</v>
      </c>
      <c r="CJ349">
        <v>466</v>
      </c>
      <c r="CK349" t="s">
        <v>738</v>
      </c>
      <c r="CL349" s="12">
        <f t="shared" si="17"/>
        <v>45.006999300139974</v>
      </c>
      <c r="CM349" s="11">
        <f t="shared" ref="CM349:CM412" si="18">AS349/(AS349+AU349)</f>
        <v>0.8575595613496525</v>
      </c>
    </row>
    <row r="350" spans="1:91" x14ac:dyDescent="0.2">
      <c r="A350" t="str">
        <f t="shared" si="16"/>
        <v>AZ18 WHT06 ol45 prof 1</v>
      </c>
      <c r="B350" s="1" t="s">
        <v>739</v>
      </c>
      <c r="C350" s="10" t="s">
        <v>102</v>
      </c>
      <c r="D350" t="s">
        <v>58</v>
      </c>
      <c r="E350" s="10" t="s">
        <v>719</v>
      </c>
      <c r="F350" s="10" t="s">
        <v>60</v>
      </c>
      <c r="G350" s="10"/>
      <c r="H350">
        <v>59.892499999999998</v>
      </c>
      <c r="I350">
        <v>59.892499999999998</v>
      </c>
      <c r="J350">
        <v>59.892499999999998</v>
      </c>
      <c r="K350">
        <v>59.892499999999998</v>
      </c>
      <c r="L350">
        <v>59.892499999999998</v>
      </c>
      <c r="M350">
        <v>59.892499999999998</v>
      </c>
      <c r="N350">
        <v>59.892499999999998</v>
      </c>
      <c r="O350">
        <v>59.892499999999998</v>
      </c>
      <c r="P350">
        <v>59.892499999999998</v>
      </c>
      <c r="R350" s="3">
        <v>65</v>
      </c>
      <c r="S350">
        <v>65</v>
      </c>
      <c r="T350">
        <v>65</v>
      </c>
      <c r="U350">
        <v>15</v>
      </c>
      <c r="V350">
        <v>35</v>
      </c>
      <c r="W350">
        <v>50</v>
      </c>
      <c r="X350">
        <v>90</v>
      </c>
      <c r="Y350">
        <v>90</v>
      </c>
      <c r="Z350">
        <v>90</v>
      </c>
      <c r="AB350" s="3">
        <v>1.2532E-2</v>
      </c>
      <c r="AC350">
        <v>0.104383</v>
      </c>
      <c r="AD350">
        <v>2.8249999999999998E-3</v>
      </c>
      <c r="AE350">
        <v>0.14061000000000001</v>
      </c>
      <c r="AF350">
        <v>0.21165600000000001</v>
      </c>
      <c r="AG350">
        <v>6.6759999999999996E-3</v>
      </c>
      <c r="AH350">
        <v>28.202750000000002</v>
      </c>
      <c r="AI350">
        <v>18.932500000000001</v>
      </c>
      <c r="AJ350">
        <v>10.501300000000001</v>
      </c>
      <c r="AK350">
        <v>43.307560000000002</v>
      </c>
      <c r="AL350" s="3">
        <v>101.4228</v>
      </c>
      <c r="AM350">
        <v>9.8019999999999999E-3</v>
      </c>
      <c r="AN350">
        <v>5.4959000000000001E-2</v>
      </c>
      <c r="AO350">
        <v>1.245E-3</v>
      </c>
      <c r="AP350">
        <v>5.4011000000000003E-2</v>
      </c>
      <c r="AQ350">
        <v>7.6077000000000006E-2</v>
      </c>
      <c r="AR350">
        <v>4.5490000000000001E-3</v>
      </c>
      <c r="AS350">
        <v>24.486809999999998</v>
      </c>
      <c r="AT350">
        <v>14.22533</v>
      </c>
      <c r="AU350">
        <v>3.9680710000000001</v>
      </c>
      <c r="AV350">
        <v>57.119149999999998</v>
      </c>
      <c r="AW350">
        <v>100</v>
      </c>
      <c r="AX350" s="3">
        <v>2.368E-2</v>
      </c>
      <c r="AY350">
        <v>0.14605299999999999</v>
      </c>
      <c r="AZ350">
        <v>4.712E-3</v>
      </c>
      <c r="BA350">
        <v>0.181561</v>
      </c>
      <c r="BB350">
        <v>0.26933699999999999</v>
      </c>
      <c r="BC350">
        <v>1.5298000000000001E-2</v>
      </c>
      <c r="BD350">
        <v>46.76858</v>
      </c>
      <c r="BE350">
        <v>40.503700000000002</v>
      </c>
      <c r="BF350">
        <v>13.509869999999999</v>
      </c>
      <c r="BG350">
        <v>101.4228</v>
      </c>
      <c r="BH350" s="3">
        <v>47</v>
      </c>
      <c r="BI350">
        <v>139</v>
      </c>
      <c r="BJ350">
        <v>71</v>
      </c>
      <c r="BK350">
        <v>255</v>
      </c>
      <c r="BL350">
        <v>225</v>
      </c>
      <c r="BM350">
        <v>75</v>
      </c>
      <c r="BR350" s="3">
        <v>3.9839999999999997E-3</v>
      </c>
      <c r="BS350">
        <v>1.3469E-2</v>
      </c>
      <c r="BT350">
        <v>5.9230000000000003E-3</v>
      </c>
      <c r="BU350">
        <v>2.6873999999999999E-2</v>
      </c>
      <c r="BV350">
        <v>2.3886000000000001E-2</v>
      </c>
      <c r="BW350">
        <v>6.3619999999999996E-3</v>
      </c>
      <c r="BX350">
        <v>0.198541</v>
      </c>
      <c r="BY350">
        <v>0.109205</v>
      </c>
      <c r="BZ350">
        <v>0.19184499999999999</v>
      </c>
      <c r="CB350" s="3">
        <v>-17321</v>
      </c>
      <c r="CC350">
        <v>-27117.200000000001</v>
      </c>
      <c r="CD350">
        <v>20</v>
      </c>
      <c r="CE350" t="s">
        <v>0</v>
      </c>
      <c r="CF350" t="s">
        <v>0</v>
      </c>
      <c r="CG350" t="s">
        <v>717</v>
      </c>
      <c r="CH350">
        <v>63527.43</v>
      </c>
      <c r="CI350">
        <v>12.348369999999999</v>
      </c>
      <c r="CJ350">
        <v>467</v>
      </c>
      <c r="CK350" t="s">
        <v>740</v>
      </c>
      <c r="CL350" s="12">
        <f t="shared" si="17"/>
        <v>50.007999200159944</v>
      </c>
      <c r="CM350" s="11">
        <f t="shared" si="18"/>
        <v>0.86054867001552382</v>
      </c>
    </row>
    <row r="351" spans="1:91" x14ac:dyDescent="0.2">
      <c r="A351" t="str">
        <f t="shared" si="16"/>
        <v>AZ18 WHT06 ol45 prof 1</v>
      </c>
      <c r="B351" s="1" t="s">
        <v>741</v>
      </c>
      <c r="C351" s="10" t="s">
        <v>102</v>
      </c>
      <c r="D351" t="s">
        <v>58</v>
      </c>
      <c r="E351" s="10" t="s">
        <v>719</v>
      </c>
      <c r="F351" s="10" t="s">
        <v>60</v>
      </c>
      <c r="G351" s="10"/>
      <c r="H351">
        <v>59.892499999999998</v>
      </c>
      <c r="I351">
        <v>59.892499999999998</v>
      </c>
      <c r="J351">
        <v>59.892499999999998</v>
      </c>
      <c r="K351">
        <v>59.892499999999998</v>
      </c>
      <c r="L351">
        <v>59.892499999999998</v>
      </c>
      <c r="M351">
        <v>59.892499999999998</v>
      </c>
      <c r="N351">
        <v>59.892499999999998</v>
      </c>
      <c r="O351">
        <v>59.892499999999998</v>
      </c>
      <c r="P351">
        <v>59.892499999999998</v>
      </c>
      <c r="R351" s="3">
        <v>65</v>
      </c>
      <c r="S351">
        <v>65</v>
      </c>
      <c r="T351">
        <v>65</v>
      </c>
      <c r="U351">
        <v>15</v>
      </c>
      <c r="V351">
        <v>35</v>
      </c>
      <c r="W351">
        <v>50</v>
      </c>
      <c r="X351">
        <v>90</v>
      </c>
      <c r="Y351">
        <v>90</v>
      </c>
      <c r="Z351">
        <v>90</v>
      </c>
      <c r="AB351" s="3">
        <v>1.4475E-2</v>
      </c>
      <c r="AC351">
        <v>0.11672</v>
      </c>
      <c r="AD351">
        <v>8.3700000000000007E-3</v>
      </c>
      <c r="AE351">
        <v>0.120924</v>
      </c>
      <c r="AF351">
        <v>0.21351400000000001</v>
      </c>
      <c r="AG351">
        <v>8.5280000000000009E-3</v>
      </c>
      <c r="AH351">
        <v>28.3339</v>
      </c>
      <c r="AI351">
        <v>18.979410000000001</v>
      </c>
      <c r="AJ351">
        <v>10.413080000000001</v>
      </c>
      <c r="AK351">
        <v>43.429580000000001</v>
      </c>
      <c r="AL351" s="3">
        <v>101.63849999999999</v>
      </c>
      <c r="AM351">
        <v>1.129E-2</v>
      </c>
      <c r="AN351">
        <v>6.1282000000000003E-2</v>
      </c>
      <c r="AO351">
        <v>3.6770000000000001E-3</v>
      </c>
      <c r="AP351">
        <v>4.6318999999999999E-2</v>
      </c>
      <c r="AQ351">
        <v>7.6530000000000001E-2</v>
      </c>
      <c r="AR351">
        <v>5.7939999999999997E-3</v>
      </c>
      <c r="AS351">
        <v>24.531610000000001</v>
      </c>
      <c r="AT351">
        <v>14.22053</v>
      </c>
      <c r="AU351">
        <v>3.9236909999999998</v>
      </c>
      <c r="AV351">
        <v>57.11927</v>
      </c>
      <c r="AW351">
        <v>99.999989999999997</v>
      </c>
      <c r="AX351" s="3">
        <v>2.7351E-2</v>
      </c>
      <c r="AY351">
        <v>0.16331399999999999</v>
      </c>
      <c r="AZ351">
        <v>1.3962E-2</v>
      </c>
      <c r="BA351">
        <v>0.156141</v>
      </c>
      <c r="BB351">
        <v>0.271702</v>
      </c>
      <c r="BC351">
        <v>1.9540999999999999E-2</v>
      </c>
      <c r="BD351">
        <v>46.986049999999999</v>
      </c>
      <c r="BE351">
        <v>40.604039999999998</v>
      </c>
      <c r="BF351">
        <v>13.39639</v>
      </c>
      <c r="BG351">
        <v>101.63849999999999</v>
      </c>
      <c r="BH351" s="3">
        <v>47</v>
      </c>
      <c r="BI351">
        <v>132</v>
      </c>
      <c r="BJ351">
        <v>70</v>
      </c>
      <c r="BK351">
        <v>265</v>
      </c>
      <c r="BL351">
        <v>225</v>
      </c>
      <c r="BM351">
        <v>75</v>
      </c>
      <c r="BR351" s="3">
        <v>3.9979999999999998E-3</v>
      </c>
      <c r="BS351">
        <v>1.3207E-2</v>
      </c>
      <c r="BT351">
        <v>5.8719999999999996E-3</v>
      </c>
      <c r="BU351">
        <v>2.6832000000000002E-2</v>
      </c>
      <c r="BV351">
        <v>2.3931999999999998E-2</v>
      </c>
      <c r="BW351">
        <v>6.3400000000000001E-3</v>
      </c>
      <c r="BX351">
        <v>0.19931499999999999</v>
      </c>
      <c r="BY351">
        <v>0.109392</v>
      </c>
      <c r="BZ351">
        <v>0.19067500000000001</v>
      </c>
      <c r="CB351" s="3">
        <v>-17326</v>
      </c>
      <c r="CC351">
        <v>-27117.200000000001</v>
      </c>
      <c r="CD351">
        <v>20</v>
      </c>
      <c r="CE351" t="s">
        <v>0</v>
      </c>
      <c r="CF351" t="s">
        <v>0</v>
      </c>
      <c r="CG351" t="s">
        <v>717</v>
      </c>
      <c r="CH351">
        <v>63529.3</v>
      </c>
      <c r="CI351">
        <v>12.35731</v>
      </c>
      <c r="CJ351">
        <v>468</v>
      </c>
      <c r="CK351" t="s">
        <v>742</v>
      </c>
      <c r="CL351" s="12">
        <f t="shared" si="17"/>
        <v>55.007999200159944</v>
      </c>
      <c r="CM351" s="11">
        <f t="shared" si="18"/>
        <v>0.86211036741449343</v>
      </c>
    </row>
    <row r="352" spans="1:91" x14ac:dyDescent="0.2">
      <c r="A352" t="str">
        <f t="shared" si="16"/>
        <v>AZ18 WHT06 ol45 prof 1</v>
      </c>
      <c r="B352" s="1" t="s">
        <v>743</v>
      </c>
      <c r="C352" s="10" t="s">
        <v>102</v>
      </c>
      <c r="D352" t="s">
        <v>58</v>
      </c>
      <c r="E352" s="10" t="s">
        <v>719</v>
      </c>
      <c r="F352" s="10" t="s">
        <v>60</v>
      </c>
      <c r="G352" s="10"/>
      <c r="H352">
        <v>59.892499999999998</v>
      </c>
      <c r="I352">
        <v>59.892499999999998</v>
      </c>
      <c r="J352">
        <v>59.892499999999998</v>
      </c>
      <c r="K352">
        <v>59.892499999999998</v>
      </c>
      <c r="L352">
        <v>59.892499999999998</v>
      </c>
      <c r="M352">
        <v>59.892499999999998</v>
      </c>
      <c r="N352">
        <v>59.892499999999998</v>
      </c>
      <c r="O352">
        <v>59.892499999999998</v>
      </c>
      <c r="P352">
        <v>59.892499999999998</v>
      </c>
      <c r="R352" s="3">
        <v>65</v>
      </c>
      <c r="S352">
        <v>65</v>
      </c>
      <c r="T352">
        <v>65</v>
      </c>
      <c r="U352">
        <v>15</v>
      </c>
      <c r="V352">
        <v>35</v>
      </c>
      <c r="W352">
        <v>50</v>
      </c>
      <c r="X352">
        <v>90</v>
      </c>
      <c r="Y352">
        <v>90</v>
      </c>
      <c r="Z352">
        <v>90</v>
      </c>
      <c r="AB352" s="3">
        <v>1.5146E-2</v>
      </c>
      <c r="AC352">
        <v>0.105369</v>
      </c>
      <c r="AD352">
        <v>7.358E-3</v>
      </c>
      <c r="AE352">
        <v>0.12842600000000001</v>
      </c>
      <c r="AF352">
        <v>0.21571799999999999</v>
      </c>
      <c r="AG352">
        <v>1.0399E-2</v>
      </c>
      <c r="AH352">
        <v>28.311520000000002</v>
      </c>
      <c r="AI352">
        <v>18.934419999999999</v>
      </c>
      <c r="AJ352">
        <v>10.38984</v>
      </c>
      <c r="AK352">
        <v>43.357520000000001</v>
      </c>
      <c r="AL352" s="3">
        <v>101.4757</v>
      </c>
      <c r="AM352">
        <v>1.1831E-2</v>
      </c>
      <c r="AN352">
        <v>5.5410000000000001E-2</v>
      </c>
      <c r="AO352">
        <v>3.238E-3</v>
      </c>
      <c r="AP352">
        <v>4.9270000000000001E-2</v>
      </c>
      <c r="AQ352">
        <v>7.7441999999999997E-2</v>
      </c>
      <c r="AR352">
        <v>7.0759999999999998E-3</v>
      </c>
      <c r="AS352">
        <v>24.550920000000001</v>
      </c>
      <c r="AT352">
        <v>14.209210000000001</v>
      </c>
      <c r="AU352">
        <v>3.9211130000000001</v>
      </c>
      <c r="AV352">
        <v>57.114490000000004</v>
      </c>
      <c r="AW352">
        <v>100</v>
      </c>
      <c r="AX352" s="3">
        <v>2.8618999999999999E-2</v>
      </c>
      <c r="AY352">
        <v>0.14743200000000001</v>
      </c>
      <c r="AZ352">
        <v>1.2274E-2</v>
      </c>
      <c r="BA352">
        <v>0.165828</v>
      </c>
      <c r="BB352">
        <v>0.274507</v>
      </c>
      <c r="BC352">
        <v>2.3827000000000001E-2</v>
      </c>
      <c r="BD352">
        <v>46.94894</v>
      </c>
      <c r="BE352">
        <v>40.507800000000003</v>
      </c>
      <c r="BF352">
        <v>13.366490000000001</v>
      </c>
      <c r="BG352">
        <v>101.4757</v>
      </c>
      <c r="BH352" s="3">
        <v>46</v>
      </c>
      <c r="BI352">
        <v>135</v>
      </c>
      <c r="BJ352">
        <v>70</v>
      </c>
      <c r="BK352">
        <v>256</v>
      </c>
      <c r="BL352">
        <v>222</v>
      </c>
      <c r="BM352">
        <v>75</v>
      </c>
      <c r="BR352" s="3">
        <v>3.9899999999999996E-3</v>
      </c>
      <c r="BS352">
        <v>1.3205E-2</v>
      </c>
      <c r="BT352">
        <v>5.8910000000000004E-3</v>
      </c>
      <c r="BU352">
        <v>2.6499000000000002E-2</v>
      </c>
      <c r="BV352">
        <v>2.3744999999999999E-2</v>
      </c>
      <c r="BW352">
        <v>6.3790000000000001E-3</v>
      </c>
      <c r="BX352">
        <v>0.199182</v>
      </c>
      <c r="BY352">
        <v>0.109221</v>
      </c>
      <c r="BZ352">
        <v>0.19036500000000001</v>
      </c>
      <c r="CB352" s="3">
        <v>-17331</v>
      </c>
      <c r="CC352">
        <v>-27117.1</v>
      </c>
      <c r="CD352">
        <v>20</v>
      </c>
      <c r="CE352" t="s">
        <v>0</v>
      </c>
      <c r="CF352" t="s">
        <v>0</v>
      </c>
      <c r="CG352" t="s">
        <v>717</v>
      </c>
      <c r="CH352">
        <v>63531.16</v>
      </c>
      <c r="CI352">
        <v>12.33689</v>
      </c>
      <c r="CJ352">
        <v>469</v>
      </c>
      <c r="CK352" t="s">
        <v>744</v>
      </c>
      <c r="CL352" s="12">
        <f t="shared" si="17"/>
        <v>60.008999100179985</v>
      </c>
      <c r="CM352" s="11">
        <f t="shared" si="18"/>
        <v>0.86228194523376667</v>
      </c>
    </row>
    <row r="353" spans="1:91" x14ac:dyDescent="0.2">
      <c r="A353" t="str">
        <f t="shared" si="16"/>
        <v>AZ18 WHT06 ol45 prof 1</v>
      </c>
      <c r="B353" s="1" t="s">
        <v>745</v>
      </c>
      <c r="C353" s="10" t="s">
        <v>102</v>
      </c>
      <c r="D353" t="s">
        <v>58</v>
      </c>
      <c r="E353" s="10" t="s">
        <v>719</v>
      </c>
      <c r="F353" s="10" t="s">
        <v>60</v>
      </c>
      <c r="G353" s="10"/>
      <c r="H353">
        <v>59.892499999999998</v>
      </c>
      <c r="I353">
        <v>59.892499999999998</v>
      </c>
      <c r="J353">
        <v>59.892499999999998</v>
      </c>
      <c r="K353">
        <v>59.892499999999998</v>
      </c>
      <c r="L353">
        <v>59.892499999999998</v>
      </c>
      <c r="M353">
        <v>59.892499999999998</v>
      </c>
      <c r="N353">
        <v>59.892499999999998</v>
      </c>
      <c r="O353">
        <v>59.892499999999998</v>
      </c>
      <c r="P353">
        <v>59.892499999999998</v>
      </c>
      <c r="R353" s="3">
        <v>65</v>
      </c>
      <c r="S353">
        <v>65</v>
      </c>
      <c r="T353">
        <v>65</v>
      </c>
      <c r="U353">
        <v>15</v>
      </c>
      <c r="V353">
        <v>35</v>
      </c>
      <c r="W353">
        <v>50</v>
      </c>
      <c r="X353">
        <v>90</v>
      </c>
      <c r="Y353">
        <v>90</v>
      </c>
      <c r="Z353">
        <v>90</v>
      </c>
      <c r="AB353" s="3">
        <v>1.1644E-2</v>
      </c>
      <c r="AC353">
        <v>0.10187599999999999</v>
      </c>
      <c r="AD353">
        <v>6.4390000000000003E-3</v>
      </c>
      <c r="AE353">
        <v>0.12712200000000001</v>
      </c>
      <c r="AF353">
        <v>0.21551200000000001</v>
      </c>
      <c r="AG353">
        <v>5.1279999999999997E-3</v>
      </c>
      <c r="AH353">
        <v>28.27704</v>
      </c>
      <c r="AI353">
        <v>18.980879999999999</v>
      </c>
      <c r="AJ353">
        <v>10.459009999999999</v>
      </c>
      <c r="AK353">
        <v>43.395209999999999</v>
      </c>
      <c r="AL353" s="3">
        <v>101.57989999999999</v>
      </c>
      <c r="AM353">
        <v>9.0889999999999999E-3</v>
      </c>
      <c r="AN353">
        <v>5.3533999999999998E-2</v>
      </c>
      <c r="AO353">
        <v>2.8310000000000002E-3</v>
      </c>
      <c r="AP353">
        <v>4.8735000000000001E-2</v>
      </c>
      <c r="AQ353">
        <v>7.7312000000000006E-2</v>
      </c>
      <c r="AR353">
        <v>3.4870000000000001E-3</v>
      </c>
      <c r="AS353">
        <v>24.50348</v>
      </c>
      <c r="AT353">
        <v>14.233890000000001</v>
      </c>
      <c r="AU353">
        <v>3.944391</v>
      </c>
      <c r="AV353">
        <v>57.123249999999999</v>
      </c>
      <c r="AW353">
        <v>100</v>
      </c>
      <c r="AX353" s="3">
        <v>2.2001E-2</v>
      </c>
      <c r="AY353">
        <v>0.142544</v>
      </c>
      <c r="AZ353">
        <v>1.0741000000000001E-2</v>
      </c>
      <c r="BA353">
        <v>0.16414500000000001</v>
      </c>
      <c r="BB353">
        <v>0.27424399999999999</v>
      </c>
      <c r="BC353">
        <v>1.1750999999999999E-2</v>
      </c>
      <c r="BD353">
        <v>46.891770000000001</v>
      </c>
      <c r="BE353">
        <v>40.607199999999999</v>
      </c>
      <c r="BF353">
        <v>13.45547</v>
      </c>
      <c r="BG353">
        <v>101.57989999999999</v>
      </c>
      <c r="BH353" s="3">
        <v>46</v>
      </c>
      <c r="BI353">
        <v>135</v>
      </c>
      <c r="BJ353">
        <v>70</v>
      </c>
      <c r="BK353">
        <v>252</v>
      </c>
      <c r="BL353">
        <v>223</v>
      </c>
      <c r="BM353">
        <v>74</v>
      </c>
      <c r="BR353" s="3">
        <v>3.9680000000000002E-3</v>
      </c>
      <c r="BS353">
        <v>1.3115E-2</v>
      </c>
      <c r="BT353">
        <v>5.8789999999999997E-3</v>
      </c>
      <c r="BU353">
        <v>2.615E-2</v>
      </c>
      <c r="BV353">
        <v>2.384E-2</v>
      </c>
      <c r="BW353">
        <v>6.254E-3</v>
      </c>
      <c r="BX353">
        <v>0.19897999999999999</v>
      </c>
      <c r="BY353">
        <v>0.10939500000000001</v>
      </c>
      <c r="BZ353">
        <v>0.19128400000000001</v>
      </c>
      <c r="CB353" s="3">
        <v>-17336</v>
      </c>
      <c r="CC353">
        <v>-27117</v>
      </c>
      <c r="CD353">
        <v>20</v>
      </c>
      <c r="CE353" t="s">
        <v>0</v>
      </c>
      <c r="CF353" t="s">
        <v>0</v>
      </c>
      <c r="CG353" t="s">
        <v>717</v>
      </c>
      <c r="CH353">
        <v>63533.03</v>
      </c>
      <c r="CI353">
        <v>12.35773</v>
      </c>
      <c r="CJ353">
        <v>470</v>
      </c>
      <c r="CK353" t="s">
        <v>746</v>
      </c>
      <c r="CL353" s="12">
        <f t="shared" si="17"/>
        <v>65.009999000199954</v>
      </c>
      <c r="CM353" s="11">
        <f t="shared" si="18"/>
        <v>0.8613467067535564</v>
      </c>
    </row>
    <row r="354" spans="1:91" x14ac:dyDescent="0.2">
      <c r="A354" t="str">
        <f t="shared" si="16"/>
        <v>AZ18 WHT06 ol45 prof 1</v>
      </c>
      <c r="B354" s="1" t="s">
        <v>747</v>
      </c>
      <c r="C354" s="10" t="s">
        <v>102</v>
      </c>
      <c r="D354" t="s">
        <v>58</v>
      </c>
      <c r="E354" s="10" t="s">
        <v>719</v>
      </c>
      <c r="F354" s="10" t="s">
        <v>60</v>
      </c>
      <c r="G354" s="10"/>
      <c r="H354">
        <v>59.877299999999998</v>
      </c>
      <c r="I354">
        <v>59.877299999999998</v>
      </c>
      <c r="J354">
        <v>59.877299999999998</v>
      </c>
      <c r="K354">
        <v>59.877299999999998</v>
      </c>
      <c r="L354">
        <v>59.877299999999998</v>
      </c>
      <c r="M354">
        <v>59.877299999999998</v>
      </c>
      <c r="N354">
        <v>59.877299999999998</v>
      </c>
      <c r="O354">
        <v>59.877299999999998</v>
      </c>
      <c r="P354">
        <v>59.877299999999998</v>
      </c>
      <c r="R354" s="3">
        <v>65</v>
      </c>
      <c r="S354">
        <v>65</v>
      </c>
      <c r="T354">
        <v>65</v>
      </c>
      <c r="U354">
        <v>15</v>
      </c>
      <c r="V354">
        <v>35</v>
      </c>
      <c r="W354">
        <v>50</v>
      </c>
      <c r="X354">
        <v>90</v>
      </c>
      <c r="Y354">
        <v>90</v>
      </c>
      <c r="Z354">
        <v>90</v>
      </c>
      <c r="AB354" s="3">
        <v>1.239E-2</v>
      </c>
      <c r="AC354">
        <v>0.10083399999999999</v>
      </c>
      <c r="AD354">
        <v>1.0404E-2</v>
      </c>
      <c r="AE354">
        <v>0.14537900000000001</v>
      </c>
      <c r="AF354">
        <v>0.20500399999999999</v>
      </c>
      <c r="AG354">
        <v>2.9169999999999999E-3</v>
      </c>
      <c r="AH354">
        <v>28.236599999999999</v>
      </c>
      <c r="AI354">
        <v>18.95879</v>
      </c>
      <c r="AJ354">
        <v>10.46467</v>
      </c>
      <c r="AK354">
        <v>43.347529999999999</v>
      </c>
      <c r="AL354" s="3">
        <v>101.4845</v>
      </c>
      <c r="AM354">
        <v>9.6819999999999996E-3</v>
      </c>
      <c r="AN354">
        <v>5.3045000000000002E-2</v>
      </c>
      <c r="AO354">
        <v>4.5799999999999999E-3</v>
      </c>
      <c r="AP354">
        <v>5.5794000000000003E-2</v>
      </c>
      <c r="AQ354">
        <v>7.3622999999999994E-2</v>
      </c>
      <c r="AR354">
        <v>1.9849999999999998E-3</v>
      </c>
      <c r="AS354">
        <v>24.495069999999998</v>
      </c>
      <c r="AT354">
        <v>14.232799999999999</v>
      </c>
      <c r="AU354">
        <v>3.9508220000000001</v>
      </c>
      <c r="AV354">
        <v>57.122590000000002</v>
      </c>
      <c r="AW354">
        <v>99.999989999999997</v>
      </c>
      <c r="AX354" s="3">
        <v>2.341E-2</v>
      </c>
      <c r="AY354">
        <v>0.14108699999999999</v>
      </c>
      <c r="AZ354">
        <v>1.7354999999999999E-2</v>
      </c>
      <c r="BA354">
        <v>0.187718</v>
      </c>
      <c r="BB354">
        <v>0.26087300000000002</v>
      </c>
      <c r="BC354">
        <v>6.6829999999999997E-3</v>
      </c>
      <c r="BD354">
        <v>46.824710000000003</v>
      </c>
      <c r="BE354">
        <v>40.559930000000001</v>
      </c>
      <c r="BF354">
        <v>13.46275</v>
      </c>
      <c r="BG354">
        <v>101.4845</v>
      </c>
      <c r="BH354" s="3">
        <v>47</v>
      </c>
      <c r="BI354">
        <v>136</v>
      </c>
      <c r="BJ354">
        <v>70</v>
      </c>
      <c r="BK354">
        <v>250</v>
      </c>
      <c r="BL354">
        <v>223</v>
      </c>
      <c r="BM354">
        <v>75</v>
      </c>
      <c r="BR354" s="3">
        <v>3.9820000000000003E-3</v>
      </c>
      <c r="BS354">
        <v>1.3169E-2</v>
      </c>
      <c r="BT354">
        <v>5.8869999999999999E-3</v>
      </c>
      <c r="BU354">
        <v>2.6714999999999999E-2</v>
      </c>
      <c r="BV354">
        <v>2.3545E-2</v>
      </c>
      <c r="BW354">
        <v>6.2870000000000001E-3</v>
      </c>
      <c r="BX354">
        <v>0.198744</v>
      </c>
      <c r="BY354">
        <v>0.109317</v>
      </c>
      <c r="BZ354">
        <v>0.19137299999999999</v>
      </c>
      <c r="CB354" s="3">
        <v>-17341</v>
      </c>
      <c r="CC354">
        <v>-27116.9</v>
      </c>
      <c r="CD354">
        <v>20</v>
      </c>
      <c r="CE354" t="s">
        <v>0</v>
      </c>
      <c r="CF354" t="s">
        <v>0</v>
      </c>
      <c r="CG354" t="s">
        <v>717</v>
      </c>
      <c r="CH354">
        <v>63534.9</v>
      </c>
      <c r="CI354">
        <v>12.349489999999999</v>
      </c>
      <c r="CJ354">
        <v>471</v>
      </c>
      <c r="CK354" t="s">
        <v>748</v>
      </c>
      <c r="CL354" s="12">
        <f t="shared" si="17"/>
        <v>70.010998900219917</v>
      </c>
      <c r="CM354" s="11">
        <f t="shared" si="18"/>
        <v>0.86111098221142091</v>
      </c>
    </row>
    <row r="355" spans="1:91" x14ac:dyDescent="0.2">
      <c r="A355" t="str">
        <f t="shared" si="16"/>
        <v>AZ18 WHT06 ol45 prof 1</v>
      </c>
      <c r="B355" s="1" t="s">
        <v>749</v>
      </c>
      <c r="C355" s="10" t="s">
        <v>102</v>
      </c>
      <c r="D355" t="s">
        <v>58</v>
      </c>
      <c r="E355" s="10" t="s">
        <v>719</v>
      </c>
      <c r="F355" s="10" t="s">
        <v>60</v>
      </c>
      <c r="G355" s="10"/>
      <c r="H355">
        <v>59.892499999999998</v>
      </c>
      <c r="I355">
        <v>59.892499999999998</v>
      </c>
      <c r="J355">
        <v>59.892499999999998</v>
      </c>
      <c r="K355">
        <v>59.892499999999998</v>
      </c>
      <c r="L355">
        <v>59.892499999999998</v>
      </c>
      <c r="M355">
        <v>59.892499999999998</v>
      </c>
      <c r="N355">
        <v>59.892499999999998</v>
      </c>
      <c r="O355">
        <v>59.892499999999998</v>
      </c>
      <c r="P355">
        <v>59.892499999999998</v>
      </c>
      <c r="R355" s="3">
        <v>65</v>
      </c>
      <c r="S355">
        <v>65</v>
      </c>
      <c r="T355">
        <v>65</v>
      </c>
      <c r="U355">
        <v>15</v>
      </c>
      <c r="V355">
        <v>35</v>
      </c>
      <c r="W355">
        <v>50</v>
      </c>
      <c r="X355">
        <v>90</v>
      </c>
      <c r="Y355">
        <v>90</v>
      </c>
      <c r="Z355">
        <v>90</v>
      </c>
      <c r="AB355" s="3">
        <v>1.1743999999999999E-2</v>
      </c>
      <c r="AC355">
        <v>0.102053</v>
      </c>
      <c r="AD355">
        <v>1.0142999999999999E-2</v>
      </c>
      <c r="AE355">
        <v>0.12471400000000001</v>
      </c>
      <c r="AF355">
        <v>0.22284100000000001</v>
      </c>
      <c r="AG355">
        <v>7.4790000000000004E-3</v>
      </c>
      <c r="AH355">
        <v>28.194610000000001</v>
      </c>
      <c r="AI355">
        <v>18.890180000000001</v>
      </c>
      <c r="AJ355">
        <v>10.611829999999999</v>
      </c>
      <c r="AK355">
        <v>43.288359999999997</v>
      </c>
      <c r="AL355" s="3">
        <v>101.464</v>
      </c>
      <c r="AM355">
        <v>9.1870000000000007E-3</v>
      </c>
      <c r="AN355">
        <v>5.3744E-2</v>
      </c>
      <c r="AO355">
        <v>4.47E-3</v>
      </c>
      <c r="AP355">
        <v>4.7916E-2</v>
      </c>
      <c r="AQ355">
        <v>8.0115000000000006E-2</v>
      </c>
      <c r="AR355">
        <v>5.0959999999999998E-3</v>
      </c>
      <c r="AS355">
        <v>24.485279999999999</v>
      </c>
      <c r="AT355">
        <v>14.196730000000001</v>
      </c>
      <c r="AU355">
        <v>4.0107429999999997</v>
      </c>
      <c r="AV355">
        <v>57.106720000000003</v>
      </c>
      <c r="AW355">
        <v>100</v>
      </c>
      <c r="AX355" s="3">
        <v>2.2189E-2</v>
      </c>
      <c r="AY355">
        <v>0.142793</v>
      </c>
      <c r="AZ355">
        <v>1.6920000000000001E-2</v>
      </c>
      <c r="BA355">
        <v>0.16103500000000001</v>
      </c>
      <c r="BB355">
        <v>0.28356999999999999</v>
      </c>
      <c r="BC355">
        <v>1.7135999999999998E-2</v>
      </c>
      <c r="BD355">
        <v>46.75508</v>
      </c>
      <c r="BE355">
        <v>40.413159999999998</v>
      </c>
      <c r="BF355">
        <v>13.65207</v>
      </c>
      <c r="BG355">
        <v>101.464</v>
      </c>
      <c r="BH355" s="3">
        <v>47</v>
      </c>
      <c r="BI355">
        <v>137</v>
      </c>
      <c r="BJ355">
        <v>70</v>
      </c>
      <c r="BK355">
        <v>259</v>
      </c>
      <c r="BL355">
        <v>222</v>
      </c>
      <c r="BM355">
        <v>75</v>
      </c>
      <c r="BR355" s="3">
        <v>3.9769999999999996E-3</v>
      </c>
      <c r="BS355">
        <v>1.3292E-2</v>
      </c>
      <c r="BT355">
        <v>5.9020000000000001E-3</v>
      </c>
      <c r="BU355">
        <v>2.6554000000000001E-2</v>
      </c>
      <c r="BV355">
        <v>2.3942000000000001E-2</v>
      </c>
      <c r="BW355">
        <v>6.3429999999999997E-3</v>
      </c>
      <c r="BX355">
        <v>0.198513</v>
      </c>
      <c r="BY355">
        <v>0.109042</v>
      </c>
      <c r="BZ355">
        <v>0.19330800000000001</v>
      </c>
      <c r="CB355" s="3">
        <v>-17346</v>
      </c>
      <c r="CC355">
        <v>-27116.9</v>
      </c>
      <c r="CD355">
        <v>20</v>
      </c>
      <c r="CE355" t="s">
        <v>0</v>
      </c>
      <c r="CF355" t="s">
        <v>0</v>
      </c>
      <c r="CG355" t="s">
        <v>717</v>
      </c>
      <c r="CH355">
        <v>63536.77</v>
      </c>
      <c r="CI355">
        <v>12.36899</v>
      </c>
      <c r="CJ355">
        <v>472</v>
      </c>
      <c r="CK355" t="s">
        <v>750</v>
      </c>
      <c r="CL355" s="12">
        <f t="shared" si="17"/>
        <v>75.010998900219917</v>
      </c>
      <c r="CM355" s="11">
        <f t="shared" si="18"/>
        <v>0.85925253499409371</v>
      </c>
    </row>
    <row r="356" spans="1:91" x14ac:dyDescent="0.2">
      <c r="A356" t="str">
        <f t="shared" si="16"/>
        <v>AZ18 WHT06 ol45 prof 1</v>
      </c>
      <c r="B356" s="1" t="s">
        <v>751</v>
      </c>
      <c r="C356" s="10" t="s">
        <v>102</v>
      </c>
      <c r="D356" t="s">
        <v>58</v>
      </c>
      <c r="E356" s="10" t="s">
        <v>719</v>
      </c>
      <c r="F356" s="10" t="s">
        <v>60</v>
      </c>
      <c r="G356" s="10"/>
      <c r="H356">
        <v>59.892499999999998</v>
      </c>
      <c r="I356">
        <v>59.892499999999998</v>
      </c>
      <c r="J356">
        <v>59.892499999999998</v>
      </c>
      <c r="K356">
        <v>59.892499999999998</v>
      </c>
      <c r="L356">
        <v>59.892499999999998</v>
      </c>
      <c r="M356">
        <v>59.892499999999998</v>
      </c>
      <c r="N356">
        <v>59.892499999999998</v>
      </c>
      <c r="O356">
        <v>59.892499999999998</v>
      </c>
      <c r="P356">
        <v>59.892499999999998</v>
      </c>
      <c r="R356" s="3">
        <v>65</v>
      </c>
      <c r="S356">
        <v>65</v>
      </c>
      <c r="T356">
        <v>65</v>
      </c>
      <c r="U356">
        <v>15</v>
      </c>
      <c r="V356">
        <v>35</v>
      </c>
      <c r="W356">
        <v>50</v>
      </c>
      <c r="X356">
        <v>90</v>
      </c>
      <c r="Y356">
        <v>90</v>
      </c>
      <c r="Z356">
        <v>90</v>
      </c>
      <c r="AB356" s="3">
        <v>1.2184E-2</v>
      </c>
      <c r="AC356">
        <v>0.100859</v>
      </c>
      <c r="AD356">
        <v>8.3020000000000004E-3</v>
      </c>
      <c r="AE356">
        <v>0.122778</v>
      </c>
      <c r="AF356">
        <v>0.20307600000000001</v>
      </c>
      <c r="AG356">
        <v>4.1009999999999996E-3</v>
      </c>
      <c r="AH356">
        <v>28.107569999999999</v>
      </c>
      <c r="AI356">
        <v>18.957080000000001</v>
      </c>
      <c r="AJ356">
        <v>10.68163</v>
      </c>
      <c r="AK356">
        <v>43.315649999999998</v>
      </c>
      <c r="AL356" s="3">
        <v>101.5132</v>
      </c>
      <c r="AM356">
        <v>9.5289999999999993E-3</v>
      </c>
      <c r="AN356">
        <v>5.3102000000000003E-2</v>
      </c>
      <c r="AO356">
        <v>3.6570000000000001E-3</v>
      </c>
      <c r="AP356">
        <v>4.7160000000000001E-2</v>
      </c>
      <c r="AQ356">
        <v>7.2991E-2</v>
      </c>
      <c r="AR356">
        <v>2.794E-3</v>
      </c>
      <c r="AS356">
        <v>24.403379999999999</v>
      </c>
      <c r="AT356">
        <v>14.24333</v>
      </c>
      <c r="AU356">
        <v>4.0360800000000001</v>
      </c>
      <c r="AV356">
        <v>57.127980000000001</v>
      </c>
      <c r="AW356">
        <v>100</v>
      </c>
      <c r="AX356" s="3">
        <v>2.3022000000000001E-2</v>
      </c>
      <c r="AY356">
        <v>0.141121</v>
      </c>
      <c r="AZ356">
        <v>1.3847999999999999E-2</v>
      </c>
      <c r="BA356">
        <v>0.15853600000000001</v>
      </c>
      <c r="BB356">
        <v>0.25841900000000001</v>
      </c>
      <c r="BC356">
        <v>9.3970000000000008E-3</v>
      </c>
      <c r="BD356">
        <v>46.61074</v>
      </c>
      <c r="BE356">
        <v>40.556289999999997</v>
      </c>
      <c r="BF356">
        <v>13.74187</v>
      </c>
      <c r="BG356">
        <v>101.5132</v>
      </c>
      <c r="BH356" s="3">
        <v>47</v>
      </c>
      <c r="BI356">
        <v>135</v>
      </c>
      <c r="BJ356">
        <v>70</v>
      </c>
      <c r="BK356">
        <v>262</v>
      </c>
      <c r="BL356">
        <v>222</v>
      </c>
      <c r="BM356">
        <v>75</v>
      </c>
      <c r="BR356" s="3">
        <v>3.9789999999999999E-3</v>
      </c>
      <c r="BS356">
        <v>1.3086E-2</v>
      </c>
      <c r="BT356">
        <v>5.8869999999999999E-3</v>
      </c>
      <c r="BU356">
        <v>2.6654000000000001E-2</v>
      </c>
      <c r="BV356">
        <v>2.3441E-2</v>
      </c>
      <c r="BW356">
        <v>6.2610000000000001E-3</v>
      </c>
      <c r="BX356">
        <v>0.197986</v>
      </c>
      <c r="BY356">
        <v>0.109291</v>
      </c>
      <c r="BZ356">
        <v>0.19423799999999999</v>
      </c>
      <c r="CB356" s="3">
        <v>-17351</v>
      </c>
      <c r="CC356">
        <v>-27116.799999999999</v>
      </c>
      <c r="CD356">
        <v>20</v>
      </c>
      <c r="CE356" t="s">
        <v>0</v>
      </c>
      <c r="CF356" t="s">
        <v>0</v>
      </c>
      <c r="CG356" t="s">
        <v>717</v>
      </c>
      <c r="CH356">
        <v>63538.64</v>
      </c>
      <c r="CI356">
        <v>12.381130000000001</v>
      </c>
      <c r="CJ356">
        <v>473</v>
      </c>
      <c r="CK356" t="s">
        <v>752</v>
      </c>
      <c r="CL356" s="12">
        <f t="shared" si="17"/>
        <v>80.011998800239951</v>
      </c>
      <c r="CM356" s="11">
        <f t="shared" si="18"/>
        <v>0.85808169353426544</v>
      </c>
    </row>
    <row r="357" spans="1:91" x14ac:dyDescent="0.2">
      <c r="A357" t="str">
        <f t="shared" si="16"/>
        <v>AZ18 WHT06 ol45 prof 1</v>
      </c>
      <c r="B357" s="1" t="s">
        <v>753</v>
      </c>
      <c r="C357" s="10" t="s">
        <v>102</v>
      </c>
      <c r="D357" t="s">
        <v>58</v>
      </c>
      <c r="E357" s="10" t="s">
        <v>719</v>
      </c>
      <c r="F357" s="10" t="s">
        <v>60</v>
      </c>
      <c r="G357" s="10"/>
      <c r="H357">
        <v>59.892499999999998</v>
      </c>
      <c r="I357">
        <v>59.892499999999998</v>
      </c>
      <c r="J357">
        <v>59.892499999999998</v>
      </c>
      <c r="K357">
        <v>59.892499999999998</v>
      </c>
      <c r="L357">
        <v>59.892499999999998</v>
      </c>
      <c r="M357">
        <v>59.892499999999998</v>
      </c>
      <c r="N357">
        <v>59.892499999999998</v>
      </c>
      <c r="O357">
        <v>59.892499999999998</v>
      </c>
      <c r="P357">
        <v>59.892499999999998</v>
      </c>
      <c r="R357" s="3">
        <v>65</v>
      </c>
      <c r="S357">
        <v>65</v>
      </c>
      <c r="T357">
        <v>65</v>
      </c>
      <c r="U357">
        <v>15</v>
      </c>
      <c r="V357">
        <v>35</v>
      </c>
      <c r="W357">
        <v>50</v>
      </c>
      <c r="X357">
        <v>90</v>
      </c>
      <c r="Y357">
        <v>90</v>
      </c>
      <c r="Z357">
        <v>90</v>
      </c>
      <c r="AB357" s="3">
        <v>1.2983E-2</v>
      </c>
      <c r="AC357">
        <v>9.1842999999999994E-2</v>
      </c>
      <c r="AD357">
        <v>8.8030000000000001E-3</v>
      </c>
      <c r="AE357">
        <v>0.12620999999999999</v>
      </c>
      <c r="AF357">
        <v>0.210755</v>
      </c>
      <c r="AG357">
        <v>4.0010000000000002E-3</v>
      </c>
      <c r="AH357">
        <v>28.21604</v>
      </c>
      <c r="AI357">
        <v>18.94547</v>
      </c>
      <c r="AJ357">
        <v>10.66343</v>
      </c>
      <c r="AK357">
        <v>43.369010000000003</v>
      </c>
      <c r="AL357" s="3">
        <v>101.6485</v>
      </c>
      <c r="AM357">
        <v>1.0137999999999999E-2</v>
      </c>
      <c r="AN357">
        <v>4.8283E-2</v>
      </c>
      <c r="AO357">
        <v>3.872E-3</v>
      </c>
      <c r="AP357">
        <v>4.8405999999999998E-2</v>
      </c>
      <c r="AQ357">
        <v>7.5637999999999997E-2</v>
      </c>
      <c r="AR357">
        <v>2.722E-3</v>
      </c>
      <c r="AS357">
        <v>24.461089999999999</v>
      </c>
      <c r="AT357">
        <v>14.213419999999999</v>
      </c>
      <c r="AU357">
        <v>4.0232099999999997</v>
      </c>
      <c r="AV357">
        <v>57.113219999999998</v>
      </c>
      <c r="AW357">
        <v>100</v>
      </c>
      <c r="AX357" s="3">
        <v>2.453E-2</v>
      </c>
      <c r="AY357">
        <v>0.12850700000000001</v>
      </c>
      <c r="AZ357">
        <v>1.4683E-2</v>
      </c>
      <c r="BA357">
        <v>0.162967</v>
      </c>
      <c r="BB357">
        <v>0.26819100000000001</v>
      </c>
      <c r="BC357">
        <v>9.1669999999999998E-3</v>
      </c>
      <c r="BD357">
        <v>46.790610000000001</v>
      </c>
      <c r="BE357">
        <v>40.53143</v>
      </c>
      <c r="BF357">
        <v>13.71846</v>
      </c>
      <c r="BG357">
        <v>101.6485</v>
      </c>
      <c r="BH357" s="3">
        <v>46</v>
      </c>
      <c r="BI357">
        <v>142</v>
      </c>
      <c r="BJ357">
        <v>70</v>
      </c>
      <c r="BK357">
        <v>257</v>
      </c>
      <c r="BL357">
        <v>224</v>
      </c>
      <c r="BM357">
        <v>74</v>
      </c>
      <c r="BR357" s="3">
        <v>3.9480000000000001E-3</v>
      </c>
      <c r="BS357">
        <v>1.3466000000000001E-2</v>
      </c>
      <c r="BT357">
        <v>5.8640000000000003E-3</v>
      </c>
      <c r="BU357">
        <v>2.6421E-2</v>
      </c>
      <c r="BV357">
        <v>2.3755999999999999E-2</v>
      </c>
      <c r="BW357">
        <v>6.2519999999999997E-3</v>
      </c>
      <c r="BX357">
        <v>0.19864299999999999</v>
      </c>
      <c r="BY357">
        <v>0.109254</v>
      </c>
      <c r="BZ357">
        <v>0.193995</v>
      </c>
      <c r="CB357" s="3">
        <v>-17356</v>
      </c>
      <c r="CC357">
        <v>-27116.7</v>
      </c>
      <c r="CD357">
        <v>20</v>
      </c>
      <c r="CE357" t="s">
        <v>0</v>
      </c>
      <c r="CF357" t="s">
        <v>0</v>
      </c>
      <c r="CG357" t="s">
        <v>717</v>
      </c>
      <c r="CH357">
        <v>63540.51</v>
      </c>
      <c r="CI357">
        <v>12.393459999999999</v>
      </c>
      <c r="CJ357">
        <v>474</v>
      </c>
      <c r="CK357" t="s">
        <v>754</v>
      </c>
      <c r="CL357" s="12">
        <f t="shared" si="17"/>
        <v>85.012998700259914</v>
      </c>
      <c r="CM357" s="11">
        <f t="shared" si="18"/>
        <v>0.85875692925576552</v>
      </c>
    </row>
    <row r="358" spans="1:91" x14ac:dyDescent="0.2">
      <c r="A358" t="str">
        <f t="shared" si="16"/>
        <v>AZ18 WHT06 ol45 prof 1</v>
      </c>
      <c r="B358" s="1" t="s">
        <v>755</v>
      </c>
      <c r="C358" s="10" t="s">
        <v>102</v>
      </c>
      <c r="D358" t="s">
        <v>58</v>
      </c>
      <c r="E358" s="10" t="s">
        <v>719</v>
      </c>
      <c r="F358" s="10" t="s">
        <v>60</v>
      </c>
      <c r="G358" s="10"/>
      <c r="H358">
        <v>59.892499999999998</v>
      </c>
      <c r="I358">
        <v>59.892499999999998</v>
      </c>
      <c r="J358">
        <v>59.892499999999998</v>
      </c>
      <c r="K358">
        <v>59.892499999999998</v>
      </c>
      <c r="L358">
        <v>59.892499999999998</v>
      </c>
      <c r="M358">
        <v>59.892499999999998</v>
      </c>
      <c r="N358">
        <v>59.892499999999998</v>
      </c>
      <c r="O358">
        <v>59.892499999999998</v>
      </c>
      <c r="P358">
        <v>59.892499999999998</v>
      </c>
      <c r="R358" s="3">
        <v>65</v>
      </c>
      <c r="S358">
        <v>65</v>
      </c>
      <c r="T358">
        <v>65</v>
      </c>
      <c r="U358">
        <v>15</v>
      </c>
      <c r="V358">
        <v>35</v>
      </c>
      <c r="W358">
        <v>50</v>
      </c>
      <c r="X358">
        <v>90</v>
      </c>
      <c r="Y358">
        <v>90</v>
      </c>
      <c r="Z358">
        <v>90</v>
      </c>
      <c r="AB358" s="3">
        <v>1.3110999999999999E-2</v>
      </c>
      <c r="AC358">
        <v>0.100454</v>
      </c>
      <c r="AD358">
        <v>8.7419999999999998E-3</v>
      </c>
      <c r="AE358">
        <v>0.12707099999999999</v>
      </c>
      <c r="AF358">
        <v>0.19215499999999999</v>
      </c>
      <c r="AG358">
        <v>5.7499999999999999E-3</v>
      </c>
      <c r="AH358">
        <v>28.120010000000001</v>
      </c>
      <c r="AI358">
        <v>18.948709999999998</v>
      </c>
      <c r="AJ358">
        <v>10.65583</v>
      </c>
      <c r="AK358">
        <v>43.30827</v>
      </c>
      <c r="AL358" s="3">
        <v>101.48009999999999</v>
      </c>
      <c r="AM358">
        <v>1.0255E-2</v>
      </c>
      <c r="AN358">
        <v>5.2895999999999999E-2</v>
      </c>
      <c r="AO358">
        <v>3.852E-3</v>
      </c>
      <c r="AP358">
        <v>4.8815999999999998E-2</v>
      </c>
      <c r="AQ358">
        <v>6.9075999999999999E-2</v>
      </c>
      <c r="AR358">
        <v>3.9179999999999996E-3</v>
      </c>
      <c r="AS358">
        <v>24.417940000000002</v>
      </c>
      <c r="AT358">
        <v>14.239240000000001</v>
      </c>
      <c r="AU358">
        <v>4.0269550000000001</v>
      </c>
      <c r="AV358">
        <v>57.127049999999997</v>
      </c>
      <c r="AW358">
        <v>100</v>
      </c>
      <c r="AX358" s="3">
        <v>2.4771999999999999E-2</v>
      </c>
      <c r="AY358">
        <v>0.14055500000000001</v>
      </c>
      <c r="AZ358">
        <v>1.4581E-2</v>
      </c>
      <c r="BA358">
        <v>0.164079</v>
      </c>
      <c r="BB358">
        <v>0.24452099999999999</v>
      </c>
      <c r="BC358">
        <v>1.3174999999999999E-2</v>
      </c>
      <c r="BD358">
        <v>46.631360000000001</v>
      </c>
      <c r="BE358">
        <v>40.53837</v>
      </c>
      <c r="BF358">
        <v>13.708679999999999</v>
      </c>
      <c r="BG358">
        <v>101.48009999999999</v>
      </c>
      <c r="BH358" s="3">
        <v>46</v>
      </c>
      <c r="BI358">
        <v>140</v>
      </c>
      <c r="BJ358">
        <v>70</v>
      </c>
      <c r="BK358">
        <v>246</v>
      </c>
      <c r="BL358">
        <v>225</v>
      </c>
      <c r="BM358">
        <v>75</v>
      </c>
      <c r="BR358" s="3">
        <v>3.9420000000000002E-3</v>
      </c>
      <c r="BS358">
        <v>1.3493E-2</v>
      </c>
      <c r="BT358">
        <v>5.8999999999999999E-3</v>
      </c>
      <c r="BU358">
        <v>2.5742000000000001E-2</v>
      </c>
      <c r="BV358">
        <v>2.3394999999999999E-2</v>
      </c>
      <c r="BW358">
        <v>6.3010000000000002E-3</v>
      </c>
      <c r="BX358">
        <v>0.19805600000000001</v>
      </c>
      <c r="BY358">
        <v>0.109259</v>
      </c>
      <c r="BZ358">
        <v>0.19389899999999999</v>
      </c>
      <c r="CB358" s="3">
        <v>-17361</v>
      </c>
      <c r="CC358">
        <v>-27116.6</v>
      </c>
      <c r="CD358">
        <v>20</v>
      </c>
      <c r="CE358" t="s">
        <v>0</v>
      </c>
      <c r="CF358" t="s">
        <v>0</v>
      </c>
      <c r="CG358" t="s">
        <v>717</v>
      </c>
      <c r="CH358">
        <v>63542.38</v>
      </c>
      <c r="CI358">
        <v>12.37255</v>
      </c>
      <c r="CJ358">
        <v>475</v>
      </c>
      <c r="CK358" t="s">
        <v>756</v>
      </c>
      <c r="CL358" s="12">
        <f t="shared" si="17"/>
        <v>90.013998600279947</v>
      </c>
      <c r="CM358" s="11">
        <f t="shared" si="18"/>
        <v>0.85842960573417482</v>
      </c>
    </row>
    <row r="359" spans="1:91" x14ac:dyDescent="0.2">
      <c r="A359" t="str">
        <f t="shared" si="16"/>
        <v>AZ18 WHT06 ol45 prof 1</v>
      </c>
      <c r="B359" s="1" t="s">
        <v>757</v>
      </c>
      <c r="C359" s="10" t="s">
        <v>102</v>
      </c>
      <c r="D359" t="s">
        <v>58</v>
      </c>
      <c r="E359" s="10" t="s">
        <v>719</v>
      </c>
      <c r="F359" s="10" t="s">
        <v>60</v>
      </c>
      <c r="G359" s="10"/>
      <c r="H359">
        <v>59.892499999999998</v>
      </c>
      <c r="I359">
        <v>59.892499999999998</v>
      </c>
      <c r="J359">
        <v>59.892499999999998</v>
      </c>
      <c r="K359">
        <v>59.892499999999998</v>
      </c>
      <c r="L359">
        <v>59.892499999999998</v>
      </c>
      <c r="M359">
        <v>59.892499999999998</v>
      </c>
      <c r="N359">
        <v>59.892499999999998</v>
      </c>
      <c r="O359">
        <v>59.892499999999998</v>
      </c>
      <c r="P359">
        <v>59.892499999999998</v>
      </c>
      <c r="R359" s="3">
        <v>65</v>
      </c>
      <c r="S359">
        <v>65</v>
      </c>
      <c r="T359">
        <v>65</v>
      </c>
      <c r="U359">
        <v>15</v>
      </c>
      <c r="V359">
        <v>35</v>
      </c>
      <c r="W359">
        <v>50</v>
      </c>
      <c r="X359">
        <v>90</v>
      </c>
      <c r="Y359">
        <v>90</v>
      </c>
      <c r="Z359">
        <v>90</v>
      </c>
      <c r="AB359" s="3">
        <v>1.465E-2</v>
      </c>
      <c r="AC359">
        <v>0.104696</v>
      </c>
      <c r="AD359">
        <v>8.0330000000000002E-3</v>
      </c>
      <c r="AE359">
        <v>0.12853800000000001</v>
      </c>
      <c r="AF359">
        <v>0.23181599999999999</v>
      </c>
      <c r="AG359">
        <v>3.457E-3</v>
      </c>
      <c r="AH359">
        <v>28.107389999999999</v>
      </c>
      <c r="AI359">
        <v>18.882490000000001</v>
      </c>
      <c r="AJ359">
        <v>10.709440000000001</v>
      </c>
      <c r="AK359">
        <v>43.25074</v>
      </c>
      <c r="AL359" s="3">
        <v>101.4413</v>
      </c>
      <c r="AM359">
        <v>1.1471E-2</v>
      </c>
      <c r="AN359">
        <v>5.5185999999999999E-2</v>
      </c>
      <c r="AO359">
        <v>3.5430000000000001E-3</v>
      </c>
      <c r="AP359">
        <v>4.9429000000000001E-2</v>
      </c>
      <c r="AQ359">
        <v>8.3417000000000005E-2</v>
      </c>
      <c r="AR359">
        <v>2.3579999999999999E-3</v>
      </c>
      <c r="AS359">
        <v>24.43141</v>
      </c>
      <c r="AT359">
        <v>14.20368</v>
      </c>
      <c r="AU359">
        <v>4.0512639999999998</v>
      </c>
      <c r="AV359">
        <v>57.108249999999998</v>
      </c>
      <c r="AW359">
        <v>100</v>
      </c>
      <c r="AX359" s="3">
        <v>2.7681999999999998E-2</v>
      </c>
      <c r="AY359">
        <v>0.14649100000000001</v>
      </c>
      <c r="AZ359">
        <v>1.34E-2</v>
      </c>
      <c r="BA359">
        <v>0.16597300000000001</v>
      </c>
      <c r="BB359">
        <v>0.294991</v>
      </c>
      <c r="BC359">
        <v>7.9209999999999992E-3</v>
      </c>
      <c r="BD359">
        <v>46.610430000000001</v>
      </c>
      <c r="BE359">
        <v>40.396709999999999</v>
      </c>
      <c r="BF359">
        <v>13.77765</v>
      </c>
      <c r="BG359">
        <v>101.44119999999999</v>
      </c>
      <c r="BH359" s="3">
        <v>46</v>
      </c>
      <c r="BI359">
        <v>135</v>
      </c>
      <c r="BJ359">
        <v>70</v>
      </c>
      <c r="BK359">
        <v>264</v>
      </c>
      <c r="BL359">
        <v>220</v>
      </c>
      <c r="BM359">
        <v>75</v>
      </c>
      <c r="BR359" s="3">
        <v>3.9519999999999998E-3</v>
      </c>
      <c r="BS359">
        <v>1.319E-2</v>
      </c>
      <c r="BT359">
        <v>5.868E-3</v>
      </c>
      <c r="BU359">
        <v>2.6995000000000002E-2</v>
      </c>
      <c r="BV359">
        <v>2.4035999999999998E-2</v>
      </c>
      <c r="BW359">
        <v>6.3080000000000002E-3</v>
      </c>
      <c r="BX359">
        <v>0.19800300000000001</v>
      </c>
      <c r="BY359">
        <v>0.10900600000000001</v>
      </c>
      <c r="BZ359">
        <v>0.19459799999999999</v>
      </c>
      <c r="CB359" s="3">
        <v>-17366</v>
      </c>
      <c r="CC359">
        <v>-27116.5</v>
      </c>
      <c r="CD359">
        <v>20</v>
      </c>
      <c r="CE359" t="s">
        <v>0</v>
      </c>
      <c r="CF359" t="s">
        <v>0</v>
      </c>
      <c r="CG359" t="s">
        <v>717</v>
      </c>
      <c r="CH359">
        <v>63544.25</v>
      </c>
      <c r="CI359">
        <v>12.38312</v>
      </c>
      <c r="CJ359">
        <v>476</v>
      </c>
      <c r="CK359" t="s">
        <v>758</v>
      </c>
      <c r="CL359" s="12">
        <f t="shared" si="17"/>
        <v>95.01499850029991</v>
      </c>
      <c r="CM359" s="11">
        <f t="shared" si="18"/>
        <v>0.85776391640756766</v>
      </c>
    </row>
    <row r="360" spans="1:91" x14ac:dyDescent="0.2">
      <c r="A360" t="str">
        <f t="shared" si="16"/>
        <v>AZ18 WHT06 ol45 prof 1</v>
      </c>
      <c r="B360" s="1" t="s">
        <v>759</v>
      </c>
      <c r="C360" s="10" t="s">
        <v>102</v>
      </c>
      <c r="D360" t="s">
        <v>58</v>
      </c>
      <c r="E360" s="10" t="s">
        <v>719</v>
      </c>
      <c r="F360" s="10" t="s">
        <v>60</v>
      </c>
      <c r="G360" s="10"/>
      <c r="H360">
        <v>59.877299999999998</v>
      </c>
      <c r="I360">
        <v>59.877299999999998</v>
      </c>
      <c r="J360">
        <v>59.877299999999998</v>
      </c>
      <c r="K360">
        <v>59.877299999999998</v>
      </c>
      <c r="L360">
        <v>59.877299999999998</v>
      </c>
      <c r="M360">
        <v>59.877299999999998</v>
      </c>
      <c r="N360">
        <v>59.877299999999998</v>
      </c>
      <c r="O360">
        <v>59.877299999999998</v>
      </c>
      <c r="P360">
        <v>59.877299999999998</v>
      </c>
      <c r="R360" s="3">
        <v>65</v>
      </c>
      <c r="S360">
        <v>65</v>
      </c>
      <c r="T360">
        <v>65</v>
      </c>
      <c r="U360">
        <v>15</v>
      </c>
      <c r="V360">
        <v>35</v>
      </c>
      <c r="W360">
        <v>50</v>
      </c>
      <c r="X360">
        <v>90</v>
      </c>
      <c r="Y360">
        <v>90</v>
      </c>
      <c r="Z360">
        <v>90</v>
      </c>
      <c r="AB360" s="3">
        <v>1.5751999999999999E-2</v>
      </c>
      <c r="AC360">
        <v>0.10443</v>
      </c>
      <c r="AD360">
        <v>7.9690000000000004E-3</v>
      </c>
      <c r="AE360">
        <v>0.12582399999999999</v>
      </c>
      <c r="AF360">
        <v>0.22597</v>
      </c>
      <c r="AG360">
        <v>6.8570000000000002E-3</v>
      </c>
      <c r="AH360">
        <v>28.21688</v>
      </c>
      <c r="AI360">
        <v>18.914149999999999</v>
      </c>
      <c r="AJ360">
        <v>10.58943</v>
      </c>
      <c r="AK360">
        <v>43.32734</v>
      </c>
      <c r="AL360" s="3">
        <v>101.5346</v>
      </c>
      <c r="AM360">
        <v>1.2312E-2</v>
      </c>
      <c r="AN360">
        <v>5.4949999999999999E-2</v>
      </c>
      <c r="AO360">
        <v>3.5079999999999998E-3</v>
      </c>
      <c r="AP360">
        <v>4.8300999999999997E-2</v>
      </c>
      <c r="AQ360">
        <v>8.1171999999999994E-2</v>
      </c>
      <c r="AR360">
        <v>4.6690000000000004E-3</v>
      </c>
      <c r="AS360">
        <v>24.483830000000001</v>
      </c>
      <c r="AT360">
        <v>14.2027</v>
      </c>
      <c r="AU360">
        <v>3.9988830000000002</v>
      </c>
      <c r="AV360">
        <v>57.109679999999997</v>
      </c>
      <c r="AW360">
        <v>100</v>
      </c>
      <c r="AX360" s="3">
        <v>2.9763999999999999E-2</v>
      </c>
      <c r="AY360">
        <v>0.146119</v>
      </c>
      <c r="AZ360">
        <v>1.3292E-2</v>
      </c>
      <c r="BA360">
        <v>0.162468</v>
      </c>
      <c r="BB360">
        <v>0.287553</v>
      </c>
      <c r="BC360">
        <v>1.5713000000000001E-2</v>
      </c>
      <c r="BD360">
        <v>46.792000000000002</v>
      </c>
      <c r="BE360">
        <v>40.464440000000003</v>
      </c>
      <c r="BF360">
        <v>13.623250000000001</v>
      </c>
      <c r="BG360">
        <v>101.5346</v>
      </c>
      <c r="BH360" s="3">
        <v>46</v>
      </c>
      <c r="BI360">
        <v>138</v>
      </c>
      <c r="BJ360">
        <v>70</v>
      </c>
      <c r="BK360">
        <v>258</v>
      </c>
      <c r="BL360">
        <v>216</v>
      </c>
      <c r="BM360">
        <v>75</v>
      </c>
      <c r="BR360" s="3">
        <v>3.9389999999999998E-3</v>
      </c>
      <c r="BS360">
        <v>1.3422999999999999E-2</v>
      </c>
      <c r="BT360">
        <v>5.9179999999999996E-3</v>
      </c>
      <c r="BU360">
        <v>2.6477000000000001E-2</v>
      </c>
      <c r="BV360">
        <v>2.3674000000000001E-2</v>
      </c>
      <c r="BW360">
        <v>6.3109999999999998E-3</v>
      </c>
      <c r="BX360">
        <v>0.19864899999999999</v>
      </c>
      <c r="BY360">
        <v>0.109143</v>
      </c>
      <c r="BZ360">
        <v>0.193023</v>
      </c>
      <c r="CB360" s="3">
        <v>-17371</v>
      </c>
      <c r="CC360">
        <v>-27116.5</v>
      </c>
      <c r="CD360">
        <v>20</v>
      </c>
      <c r="CE360" t="s">
        <v>0</v>
      </c>
      <c r="CF360" t="s">
        <v>0</v>
      </c>
      <c r="CG360" t="s">
        <v>717</v>
      </c>
      <c r="CH360">
        <v>63546.12</v>
      </c>
      <c r="CI360">
        <v>12.373889999999999</v>
      </c>
      <c r="CJ360">
        <v>477</v>
      </c>
      <c r="CK360" t="s">
        <v>760</v>
      </c>
      <c r="CL360" s="12">
        <f t="shared" si="17"/>
        <v>100.01499850029991</v>
      </c>
      <c r="CM360" s="11">
        <f t="shared" si="18"/>
        <v>0.85960315648302188</v>
      </c>
    </row>
    <row r="361" spans="1:91" x14ac:dyDescent="0.2">
      <c r="A361" t="str">
        <f t="shared" si="16"/>
        <v>AZ18 WHT06 ol45 prof 1</v>
      </c>
      <c r="B361" s="1" t="s">
        <v>761</v>
      </c>
      <c r="C361" s="10" t="s">
        <v>102</v>
      </c>
      <c r="D361" t="s">
        <v>58</v>
      </c>
      <c r="E361" s="10" t="s">
        <v>719</v>
      </c>
      <c r="F361" s="10" t="s">
        <v>60</v>
      </c>
      <c r="G361" s="10"/>
      <c r="H361">
        <v>59.877299999999998</v>
      </c>
      <c r="I361">
        <v>59.877299999999998</v>
      </c>
      <c r="J361">
        <v>59.877299999999998</v>
      </c>
      <c r="K361">
        <v>59.877299999999998</v>
      </c>
      <c r="L361">
        <v>59.877299999999998</v>
      </c>
      <c r="M361">
        <v>59.877299999999998</v>
      </c>
      <c r="N361">
        <v>59.877299999999998</v>
      </c>
      <c r="O361">
        <v>59.877299999999998</v>
      </c>
      <c r="P361">
        <v>59.877299999999998</v>
      </c>
      <c r="R361" s="3">
        <v>65</v>
      </c>
      <c r="S361">
        <v>65</v>
      </c>
      <c r="T361">
        <v>65</v>
      </c>
      <c r="U361">
        <v>15</v>
      </c>
      <c r="V361">
        <v>35</v>
      </c>
      <c r="W361">
        <v>50</v>
      </c>
      <c r="X361">
        <v>90</v>
      </c>
      <c r="Y361">
        <v>90</v>
      </c>
      <c r="Z361">
        <v>90</v>
      </c>
      <c r="AB361" s="3">
        <v>1.1974E-2</v>
      </c>
      <c r="AC361">
        <v>9.6501000000000003E-2</v>
      </c>
      <c r="AD361">
        <v>7.8370000000000002E-3</v>
      </c>
      <c r="AE361">
        <v>0.13888300000000001</v>
      </c>
      <c r="AF361">
        <v>0.227492</v>
      </c>
      <c r="AG361">
        <v>2.3930000000000002E-3</v>
      </c>
      <c r="AH361">
        <v>28.183540000000001</v>
      </c>
      <c r="AI361">
        <v>18.911100000000001</v>
      </c>
      <c r="AJ361">
        <v>10.632070000000001</v>
      </c>
      <c r="AK361">
        <v>43.305979999999998</v>
      </c>
      <c r="AL361" s="3">
        <v>101.51779999999999</v>
      </c>
      <c r="AM361">
        <v>9.3629999999999998E-3</v>
      </c>
      <c r="AN361">
        <v>5.0802E-2</v>
      </c>
      <c r="AO361">
        <v>3.4520000000000002E-3</v>
      </c>
      <c r="AP361">
        <v>5.3339999999999999E-2</v>
      </c>
      <c r="AQ361">
        <v>8.1756999999999996E-2</v>
      </c>
      <c r="AR361">
        <v>1.6299999999999999E-3</v>
      </c>
      <c r="AS361">
        <v>24.466629999999999</v>
      </c>
      <c r="AT361">
        <v>14.20721</v>
      </c>
      <c r="AU361">
        <v>4.0169119999999996</v>
      </c>
      <c r="AV361">
        <v>57.108899999999998</v>
      </c>
      <c r="AW361">
        <v>100</v>
      </c>
      <c r="AX361" s="3">
        <v>2.2623999999999998E-2</v>
      </c>
      <c r="AY361">
        <v>0.13502400000000001</v>
      </c>
      <c r="AZ361">
        <v>1.3073E-2</v>
      </c>
      <c r="BA361">
        <v>0.17932999999999999</v>
      </c>
      <c r="BB361">
        <v>0.289489</v>
      </c>
      <c r="BC361">
        <v>5.483E-3</v>
      </c>
      <c r="BD361">
        <v>46.736719999999998</v>
      </c>
      <c r="BE361">
        <v>40.457909999999998</v>
      </c>
      <c r="BF361">
        <v>13.67812</v>
      </c>
      <c r="BG361">
        <v>101.51779999999999</v>
      </c>
      <c r="BH361" s="3">
        <v>46</v>
      </c>
      <c r="BI361">
        <v>135</v>
      </c>
      <c r="BJ361">
        <v>70</v>
      </c>
      <c r="BK361">
        <v>254</v>
      </c>
      <c r="BL361">
        <v>222</v>
      </c>
      <c r="BM361">
        <v>75</v>
      </c>
      <c r="BR361" s="3">
        <v>3.9509999999999997E-3</v>
      </c>
      <c r="BS361">
        <v>1.3022000000000001E-2</v>
      </c>
      <c r="BT361">
        <v>5.901E-3</v>
      </c>
      <c r="BU361">
        <v>2.6686000000000001E-2</v>
      </c>
      <c r="BV361">
        <v>2.4041E-2</v>
      </c>
      <c r="BW361">
        <v>6.3E-3</v>
      </c>
      <c r="BX361">
        <v>0.19845599999999999</v>
      </c>
      <c r="BY361">
        <v>0.10913</v>
      </c>
      <c r="BZ361">
        <v>0.19358700000000001</v>
      </c>
      <c r="CB361" s="3">
        <v>-17376</v>
      </c>
      <c r="CC361">
        <v>-27116.400000000001</v>
      </c>
      <c r="CD361">
        <v>20</v>
      </c>
      <c r="CE361" t="s">
        <v>0</v>
      </c>
      <c r="CF361" t="s">
        <v>0</v>
      </c>
      <c r="CG361" t="s">
        <v>717</v>
      </c>
      <c r="CH361">
        <v>63547.99</v>
      </c>
      <c r="CI361">
        <v>12.379759999999999</v>
      </c>
      <c r="CJ361">
        <v>478</v>
      </c>
      <c r="CK361" t="s">
        <v>762</v>
      </c>
      <c r="CL361" s="12">
        <f t="shared" si="17"/>
        <v>105.01599840031987</v>
      </c>
      <c r="CM361" s="11">
        <f t="shared" si="18"/>
        <v>0.85897428065652781</v>
      </c>
    </row>
    <row r="362" spans="1:91" x14ac:dyDescent="0.2">
      <c r="A362" t="str">
        <f t="shared" si="16"/>
        <v>AZ18 WHT06 ol45 prof 1</v>
      </c>
      <c r="B362" s="1" t="s">
        <v>763</v>
      </c>
      <c r="C362" s="10" t="s">
        <v>102</v>
      </c>
      <c r="D362" t="s">
        <v>58</v>
      </c>
      <c r="E362" s="10" t="s">
        <v>719</v>
      </c>
      <c r="F362" s="10" t="s">
        <v>60</v>
      </c>
      <c r="G362" s="10"/>
      <c r="H362">
        <v>59.877299999999998</v>
      </c>
      <c r="I362">
        <v>59.877299999999998</v>
      </c>
      <c r="J362">
        <v>59.877299999999998</v>
      </c>
      <c r="K362">
        <v>59.877299999999998</v>
      </c>
      <c r="L362">
        <v>59.877299999999998</v>
      </c>
      <c r="M362">
        <v>59.877299999999998</v>
      </c>
      <c r="N362">
        <v>59.877299999999998</v>
      </c>
      <c r="O362">
        <v>59.877299999999998</v>
      </c>
      <c r="P362">
        <v>59.877299999999998</v>
      </c>
      <c r="R362" s="3">
        <v>65</v>
      </c>
      <c r="S362">
        <v>65</v>
      </c>
      <c r="T362">
        <v>65</v>
      </c>
      <c r="U362">
        <v>15</v>
      </c>
      <c r="V362">
        <v>35</v>
      </c>
      <c r="W362">
        <v>50</v>
      </c>
      <c r="X362">
        <v>90</v>
      </c>
      <c r="Y362">
        <v>90</v>
      </c>
      <c r="Z362">
        <v>90</v>
      </c>
      <c r="AB362" s="3">
        <v>1.5029000000000001E-2</v>
      </c>
      <c r="AC362">
        <v>0.106808</v>
      </c>
      <c r="AD362">
        <v>9.0329999999999994E-3</v>
      </c>
      <c r="AE362">
        <v>0.13117699999999999</v>
      </c>
      <c r="AF362">
        <v>0.217145</v>
      </c>
      <c r="AG362">
        <v>2.333E-3</v>
      </c>
      <c r="AH362">
        <v>28.156020000000002</v>
      </c>
      <c r="AI362">
        <v>18.964040000000001</v>
      </c>
      <c r="AJ362">
        <v>10.62189</v>
      </c>
      <c r="AK362">
        <v>43.347760000000001</v>
      </c>
      <c r="AL362" s="3">
        <v>101.5712</v>
      </c>
      <c r="AM362">
        <v>1.1745E-2</v>
      </c>
      <c r="AN362">
        <v>5.6189000000000003E-2</v>
      </c>
      <c r="AO362">
        <v>3.9760000000000004E-3</v>
      </c>
      <c r="AP362">
        <v>5.0345000000000001E-2</v>
      </c>
      <c r="AQ362">
        <v>7.7984999999999999E-2</v>
      </c>
      <c r="AR362">
        <v>1.588E-3</v>
      </c>
      <c r="AS362">
        <v>24.42595</v>
      </c>
      <c r="AT362">
        <v>14.2372</v>
      </c>
      <c r="AU362">
        <v>4.0103080000000002</v>
      </c>
      <c r="AV362">
        <v>57.12471</v>
      </c>
      <c r="AW362">
        <v>99.999989999999997</v>
      </c>
      <c r="AX362" s="3">
        <v>2.8396999999999999E-2</v>
      </c>
      <c r="AY362">
        <v>0.149446</v>
      </c>
      <c r="AZ362">
        <v>1.5067000000000001E-2</v>
      </c>
      <c r="BA362">
        <v>0.169381</v>
      </c>
      <c r="BB362">
        <v>0.27632299999999999</v>
      </c>
      <c r="BC362">
        <v>5.3449999999999999E-3</v>
      </c>
      <c r="BD362">
        <v>46.691090000000003</v>
      </c>
      <c r="BE362">
        <v>40.571179999999998</v>
      </c>
      <c r="BF362">
        <v>13.66502</v>
      </c>
      <c r="BG362">
        <v>101.5712</v>
      </c>
      <c r="BH362" s="3">
        <v>46</v>
      </c>
      <c r="BI362">
        <v>136</v>
      </c>
      <c r="BJ362">
        <v>70</v>
      </c>
      <c r="BK362">
        <v>248</v>
      </c>
      <c r="BL362">
        <v>225</v>
      </c>
      <c r="BM362">
        <v>75</v>
      </c>
      <c r="BR362" s="3">
        <v>3.954E-3</v>
      </c>
      <c r="BS362">
        <v>1.3313999999999999E-2</v>
      </c>
      <c r="BT362">
        <v>5.8989999999999997E-3</v>
      </c>
      <c r="BU362">
        <v>2.6044000000000001E-2</v>
      </c>
      <c r="BV362">
        <v>2.4029999999999999E-2</v>
      </c>
      <c r="BW362">
        <v>6.3029999999999996E-3</v>
      </c>
      <c r="BX362">
        <v>0.19828000000000001</v>
      </c>
      <c r="BY362">
        <v>0.109329</v>
      </c>
      <c r="BZ362">
        <v>0.19345499999999999</v>
      </c>
      <c r="CB362" s="3">
        <v>-17381</v>
      </c>
      <c r="CC362">
        <v>-27116.3</v>
      </c>
      <c r="CD362">
        <v>20</v>
      </c>
      <c r="CE362" t="s">
        <v>0</v>
      </c>
      <c r="CF362" t="s">
        <v>0</v>
      </c>
      <c r="CG362" t="s">
        <v>717</v>
      </c>
      <c r="CH362">
        <v>63549.86</v>
      </c>
      <c r="CI362">
        <v>12.38245</v>
      </c>
      <c r="CJ362">
        <v>479</v>
      </c>
      <c r="CK362" t="s">
        <v>764</v>
      </c>
      <c r="CL362" s="12">
        <f t="shared" si="17"/>
        <v>110.01699830033991</v>
      </c>
      <c r="CM362" s="11">
        <f t="shared" si="18"/>
        <v>0.85897202086153523</v>
      </c>
    </row>
    <row r="363" spans="1:91" x14ac:dyDescent="0.2">
      <c r="A363" t="str">
        <f t="shared" si="16"/>
        <v>AZ18 WHT06 ol45 prof 1</v>
      </c>
      <c r="B363" s="1" t="s">
        <v>765</v>
      </c>
      <c r="C363" s="10" t="s">
        <v>102</v>
      </c>
      <c r="D363" t="s">
        <v>58</v>
      </c>
      <c r="E363" s="10" t="s">
        <v>719</v>
      </c>
      <c r="F363" s="10" t="s">
        <v>60</v>
      </c>
      <c r="G363" s="10"/>
      <c r="H363">
        <v>59.892499999999998</v>
      </c>
      <c r="I363">
        <v>59.892499999999998</v>
      </c>
      <c r="J363">
        <v>59.892499999999998</v>
      </c>
      <c r="K363">
        <v>59.892499999999998</v>
      </c>
      <c r="L363">
        <v>59.892499999999998</v>
      </c>
      <c r="M363">
        <v>59.892499999999998</v>
      </c>
      <c r="N363">
        <v>59.892499999999998</v>
      </c>
      <c r="O363">
        <v>59.892499999999998</v>
      </c>
      <c r="P363">
        <v>59.892499999999998</v>
      </c>
      <c r="R363" s="3">
        <v>65</v>
      </c>
      <c r="S363">
        <v>65</v>
      </c>
      <c r="T363">
        <v>65</v>
      </c>
      <c r="U363">
        <v>15</v>
      </c>
      <c r="V363">
        <v>35</v>
      </c>
      <c r="W363">
        <v>50</v>
      </c>
      <c r="X363">
        <v>90</v>
      </c>
      <c r="Y363">
        <v>90</v>
      </c>
      <c r="Z363">
        <v>90</v>
      </c>
      <c r="AB363" s="3">
        <v>1.4801999999999999E-2</v>
      </c>
      <c r="AC363">
        <v>0.10077700000000001</v>
      </c>
      <c r="AD363">
        <v>7.8480000000000008E-3</v>
      </c>
      <c r="AE363">
        <v>0.127939</v>
      </c>
      <c r="AF363">
        <v>0.21901599999999999</v>
      </c>
      <c r="AG363">
        <v>4.2220000000000001E-3</v>
      </c>
      <c r="AH363">
        <v>28.202639999999999</v>
      </c>
      <c r="AI363">
        <v>18.980070000000001</v>
      </c>
      <c r="AJ363">
        <v>10.603619999999999</v>
      </c>
      <c r="AK363">
        <v>43.390079999999998</v>
      </c>
      <c r="AL363" s="3">
        <v>101.651</v>
      </c>
      <c r="AM363">
        <v>1.1556E-2</v>
      </c>
      <c r="AN363">
        <v>5.2963999999999997E-2</v>
      </c>
      <c r="AO363">
        <v>3.4510000000000001E-3</v>
      </c>
      <c r="AP363">
        <v>4.9054E-2</v>
      </c>
      <c r="AQ363">
        <v>7.8579999999999997E-2</v>
      </c>
      <c r="AR363">
        <v>2.872E-3</v>
      </c>
      <c r="AS363">
        <v>24.44239</v>
      </c>
      <c r="AT363">
        <v>14.235250000000001</v>
      </c>
      <c r="AU363">
        <v>3.999482</v>
      </c>
      <c r="AV363">
        <v>57.124400000000001</v>
      </c>
      <c r="AW363">
        <v>100</v>
      </c>
      <c r="AX363" s="3">
        <v>2.7969000000000001E-2</v>
      </c>
      <c r="AY363">
        <v>0.14100699999999999</v>
      </c>
      <c r="AZ363">
        <v>1.3091E-2</v>
      </c>
      <c r="BA363">
        <v>0.16519900000000001</v>
      </c>
      <c r="BB363">
        <v>0.27870299999999998</v>
      </c>
      <c r="BC363">
        <v>9.6749999999999996E-3</v>
      </c>
      <c r="BD363">
        <v>46.7684</v>
      </c>
      <c r="BE363">
        <v>40.605460000000001</v>
      </c>
      <c r="BF363">
        <v>13.64151</v>
      </c>
      <c r="BG363">
        <v>101.651</v>
      </c>
      <c r="BH363" s="3">
        <v>46</v>
      </c>
      <c r="BI363">
        <v>137</v>
      </c>
      <c r="BJ363">
        <v>70</v>
      </c>
      <c r="BK363">
        <v>257</v>
      </c>
      <c r="BL363">
        <v>223</v>
      </c>
      <c r="BM363">
        <v>75</v>
      </c>
      <c r="BR363" s="3">
        <v>3.9269999999999999E-3</v>
      </c>
      <c r="BS363">
        <v>1.3221999999999999E-2</v>
      </c>
      <c r="BT363">
        <v>5.862E-3</v>
      </c>
      <c r="BU363">
        <v>2.6502999999999999E-2</v>
      </c>
      <c r="BV363">
        <v>2.3904000000000002E-2</v>
      </c>
      <c r="BW363">
        <v>6.3369999999999998E-3</v>
      </c>
      <c r="BX363">
        <v>0.19855200000000001</v>
      </c>
      <c r="BY363">
        <v>0.109385</v>
      </c>
      <c r="BZ363">
        <v>0.19320000000000001</v>
      </c>
      <c r="CB363" s="3">
        <v>-17386</v>
      </c>
      <c r="CC363">
        <v>-27116.2</v>
      </c>
      <c r="CD363">
        <v>20</v>
      </c>
      <c r="CE363" t="s">
        <v>0</v>
      </c>
      <c r="CF363" t="s">
        <v>0</v>
      </c>
      <c r="CG363" t="s">
        <v>717</v>
      </c>
      <c r="CH363">
        <v>63551.73</v>
      </c>
      <c r="CI363">
        <v>12.387420000000001</v>
      </c>
      <c r="CJ363">
        <v>480</v>
      </c>
      <c r="CK363" t="s">
        <v>766</v>
      </c>
      <c r="CL363" s="12">
        <f t="shared" si="17"/>
        <v>115.01799820035987</v>
      </c>
      <c r="CM363" s="11">
        <f t="shared" si="18"/>
        <v>0.85938049366089542</v>
      </c>
    </row>
    <row r="364" spans="1:91" x14ac:dyDescent="0.2">
      <c r="A364" t="str">
        <f t="shared" si="16"/>
        <v>AZ18 WHT06 ol45 prof 1</v>
      </c>
      <c r="B364" s="1" t="s">
        <v>767</v>
      </c>
      <c r="C364" s="10" t="s">
        <v>102</v>
      </c>
      <c r="D364" t="s">
        <v>58</v>
      </c>
      <c r="E364" s="10" t="s">
        <v>719</v>
      </c>
      <c r="F364" s="10" t="s">
        <v>60</v>
      </c>
      <c r="G364" s="10"/>
      <c r="H364">
        <v>59.877299999999998</v>
      </c>
      <c r="I364">
        <v>59.877299999999998</v>
      </c>
      <c r="J364">
        <v>59.877299999999998</v>
      </c>
      <c r="K364">
        <v>59.877299999999998</v>
      </c>
      <c r="L364">
        <v>59.877299999999998</v>
      </c>
      <c r="M364">
        <v>59.877299999999998</v>
      </c>
      <c r="N364">
        <v>59.877299999999998</v>
      </c>
      <c r="O364">
        <v>59.877299999999998</v>
      </c>
      <c r="P364">
        <v>59.877299999999998</v>
      </c>
      <c r="R364" s="3">
        <v>65</v>
      </c>
      <c r="S364">
        <v>65</v>
      </c>
      <c r="T364">
        <v>65</v>
      </c>
      <c r="U364">
        <v>15</v>
      </c>
      <c r="V364">
        <v>35</v>
      </c>
      <c r="W364">
        <v>50</v>
      </c>
      <c r="X364">
        <v>90</v>
      </c>
      <c r="Y364">
        <v>90</v>
      </c>
      <c r="Z364">
        <v>90</v>
      </c>
      <c r="AB364" s="3">
        <v>1.2623000000000001E-2</v>
      </c>
      <c r="AC364">
        <v>9.8378999999999994E-2</v>
      </c>
      <c r="AD364">
        <v>1.8370000000000001E-3</v>
      </c>
      <c r="AE364">
        <v>0.123907</v>
      </c>
      <c r="AF364">
        <v>0.22416700000000001</v>
      </c>
      <c r="AG364">
        <v>1.0000000000000001E-5</v>
      </c>
      <c r="AH364">
        <v>28.17643</v>
      </c>
      <c r="AI364">
        <v>18.912780000000001</v>
      </c>
      <c r="AJ364">
        <v>10.531980000000001</v>
      </c>
      <c r="AK364">
        <v>43.263500000000001</v>
      </c>
      <c r="AL364" s="3">
        <v>101.3456</v>
      </c>
      <c r="AM364">
        <v>9.8820000000000002E-3</v>
      </c>
      <c r="AN364">
        <v>5.1846999999999997E-2</v>
      </c>
      <c r="AO364">
        <v>8.0999999999999996E-4</v>
      </c>
      <c r="AP364">
        <v>4.7640000000000002E-2</v>
      </c>
      <c r="AQ364">
        <v>8.0649999999999999E-2</v>
      </c>
      <c r="AR364">
        <v>6.9999999999999999E-6</v>
      </c>
      <c r="AS364">
        <v>24.487020000000001</v>
      </c>
      <c r="AT364">
        <v>14.2239</v>
      </c>
      <c r="AU364">
        <v>3.9834179999999999</v>
      </c>
      <c r="AV364">
        <v>57.114829999999998</v>
      </c>
      <c r="AW364">
        <v>100</v>
      </c>
      <c r="AX364" s="3">
        <v>2.3852000000000002E-2</v>
      </c>
      <c r="AY364">
        <v>0.137652</v>
      </c>
      <c r="AZ364">
        <v>3.065E-3</v>
      </c>
      <c r="BA364">
        <v>0.159993</v>
      </c>
      <c r="BB364">
        <v>0.28525800000000001</v>
      </c>
      <c r="BC364">
        <v>2.3E-5</v>
      </c>
      <c r="BD364">
        <v>46.724930000000001</v>
      </c>
      <c r="BE364">
        <v>40.461500000000001</v>
      </c>
      <c r="BF364">
        <v>13.54935</v>
      </c>
      <c r="BG364">
        <v>101.3456</v>
      </c>
      <c r="BH364" s="3">
        <v>46</v>
      </c>
      <c r="BI364">
        <v>138</v>
      </c>
      <c r="BJ364">
        <v>71</v>
      </c>
      <c r="BK364">
        <v>254</v>
      </c>
      <c r="BL364">
        <v>218</v>
      </c>
      <c r="BR364" s="3">
        <v>3.9410000000000001E-3</v>
      </c>
      <c r="BS364">
        <v>1.3254E-2</v>
      </c>
      <c r="BT364">
        <v>5.9150000000000001E-3</v>
      </c>
      <c r="BU364">
        <v>2.6189E-2</v>
      </c>
      <c r="BV364">
        <v>2.3754000000000001E-2</v>
      </c>
      <c r="BW364">
        <v>-2.6999999999999999E-5</v>
      </c>
      <c r="BX364">
        <v>0.19839599999999999</v>
      </c>
      <c r="BY364">
        <v>0.10914</v>
      </c>
      <c r="BZ364">
        <v>0.19226299999999999</v>
      </c>
      <c r="CB364" s="3">
        <v>-17391</v>
      </c>
      <c r="CC364">
        <v>-27116.2</v>
      </c>
      <c r="CD364">
        <v>20</v>
      </c>
      <c r="CE364" t="s">
        <v>0</v>
      </c>
      <c r="CF364" t="s">
        <v>0</v>
      </c>
      <c r="CG364" t="s">
        <v>717</v>
      </c>
      <c r="CH364">
        <v>63553.61</v>
      </c>
      <c r="CI364">
        <v>12.343819999999999</v>
      </c>
      <c r="CJ364">
        <v>481</v>
      </c>
      <c r="CK364" t="s">
        <v>768</v>
      </c>
      <c r="CL364" s="12">
        <f t="shared" si="17"/>
        <v>120.01799820035987</v>
      </c>
      <c r="CM364" s="11">
        <f t="shared" si="18"/>
        <v>0.86008581954376673</v>
      </c>
    </row>
    <row r="365" spans="1:91" x14ac:dyDescent="0.2">
      <c r="A365" t="str">
        <f t="shared" si="16"/>
        <v>AZ18 WHT06 ol45 prof 1</v>
      </c>
      <c r="B365" s="1" t="s">
        <v>769</v>
      </c>
      <c r="C365" s="10" t="s">
        <v>102</v>
      </c>
      <c r="D365" t="s">
        <v>58</v>
      </c>
      <c r="E365" s="10" t="s">
        <v>719</v>
      </c>
      <c r="F365" s="10" t="s">
        <v>60</v>
      </c>
      <c r="G365" s="10"/>
      <c r="H365">
        <v>59.862000000000002</v>
      </c>
      <c r="I365">
        <v>59.862000000000002</v>
      </c>
      <c r="J365">
        <v>59.862000000000002</v>
      </c>
      <c r="K365">
        <v>59.862000000000002</v>
      </c>
      <c r="L365">
        <v>59.862000000000002</v>
      </c>
      <c r="M365">
        <v>59.862000000000002</v>
      </c>
      <c r="N365">
        <v>59.862000000000002</v>
      </c>
      <c r="O365">
        <v>59.862000000000002</v>
      </c>
      <c r="P365">
        <v>59.862000000000002</v>
      </c>
      <c r="R365" s="3">
        <v>65</v>
      </c>
      <c r="S365">
        <v>65</v>
      </c>
      <c r="T365">
        <v>65</v>
      </c>
      <c r="U365">
        <v>15</v>
      </c>
      <c r="V365">
        <v>35</v>
      </c>
      <c r="W365">
        <v>50</v>
      </c>
      <c r="X365">
        <v>90</v>
      </c>
      <c r="Y365">
        <v>90</v>
      </c>
      <c r="Z365">
        <v>90</v>
      </c>
      <c r="AB365" s="3">
        <v>1.2489E-2</v>
      </c>
      <c r="AC365">
        <v>0.104601</v>
      </c>
      <c r="AD365">
        <v>9.3069999999999993E-3</v>
      </c>
      <c r="AE365">
        <v>0.126499</v>
      </c>
      <c r="AF365">
        <v>0.221137</v>
      </c>
      <c r="AG365">
        <v>2.0920000000000001E-3</v>
      </c>
      <c r="AH365">
        <v>28.234079999999999</v>
      </c>
      <c r="AI365">
        <v>18.971509999999999</v>
      </c>
      <c r="AJ365">
        <v>10.62378</v>
      </c>
      <c r="AK365">
        <v>43.404640000000001</v>
      </c>
      <c r="AL365" s="3">
        <v>101.7101</v>
      </c>
      <c r="AM365">
        <v>9.7459999999999995E-3</v>
      </c>
      <c r="AN365">
        <v>5.4947999999999997E-2</v>
      </c>
      <c r="AO365">
        <v>4.091E-3</v>
      </c>
      <c r="AP365">
        <v>4.8479000000000001E-2</v>
      </c>
      <c r="AQ365">
        <v>7.9303999999999999E-2</v>
      </c>
      <c r="AR365">
        <v>1.4220000000000001E-3</v>
      </c>
      <c r="AS365">
        <v>24.458089999999999</v>
      </c>
      <c r="AT365">
        <v>14.22212</v>
      </c>
      <c r="AU365">
        <v>4.0051949999999996</v>
      </c>
      <c r="AV365">
        <v>57.116610000000001</v>
      </c>
      <c r="AW365">
        <v>100</v>
      </c>
      <c r="AX365" s="3">
        <v>2.3598999999999998E-2</v>
      </c>
      <c r="AY365">
        <v>0.14635799999999999</v>
      </c>
      <c r="AZ365">
        <v>1.5525000000000001E-2</v>
      </c>
      <c r="BA365">
        <v>0.16334000000000001</v>
      </c>
      <c r="BB365">
        <v>0.28140300000000001</v>
      </c>
      <c r="BC365">
        <v>4.7930000000000004E-3</v>
      </c>
      <c r="BD365">
        <v>46.820520000000002</v>
      </c>
      <c r="BE365">
        <v>40.587150000000001</v>
      </c>
      <c r="BF365">
        <v>13.667450000000001</v>
      </c>
      <c r="BG365">
        <v>101.7101</v>
      </c>
      <c r="BH365" s="3">
        <v>46</v>
      </c>
      <c r="BI365">
        <v>137</v>
      </c>
      <c r="BJ365">
        <v>70</v>
      </c>
      <c r="BK365">
        <v>261</v>
      </c>
      <c r="BL365">
        <v>223</v>
      </c>
      <c r="BM365">
        <v>75</v>
      </c>
      <c r="BR365" s="3">
        <v>3.9589999999999998E-3</v>
      </c>
      <c r="BS365">
        <v>1.3295E-2</v>
      </c>
      <c r="BT365">
        <v>5.8830000000000002E-3</v>
      </c>
      <c r="BU365">
        <v>2.6709E-2</v>
      </c>
      <c r="BV365">
        <v>2.3997999999999998E-2</v>
      </c>
      <c r="BW365">
        <v>6.3080000000000002E-3</v>
      </c>
      <c r="BX365">
        <v>0.19875899999999999</v>
      </c>
      <c r="BY365">
        <v>0.109371</v>
      </c>
      <c r="BZ365">
        <v>0.193493</v>
      </c>
      <c r="CB365" s="3">
        <v>-17396</v>
      </c>
      <c r="CC365">
        <v>-27116.1</v>
      </c>
      <c r="CD365">
        <v>20</v>
      </c>
      <c r="CE365" t="s">
        <v>0</v>
      </c>
      <c r="CF365" t="s">
        <v>0</v>
      </c>
      <c r="CG365" t="s">
        <v>717</v>
      </c>
      <c r="CH365">
        <v>63555.48</v>
      </c>
      <c r="CI365">
        <v>12.3971</v>
      </c>
      <c r="CJ365">
        <v>482</v>
      </c>
      <c r="CK365" t="s">
        <v>770</v>
      </c>
      <c r="CL365" s="12">
        <f t="shared" si="17"/>
        <v>125.0189981003799</v>
      </c>
      <c r="CM365" s="11">
        <f t="shared" si="18"/>
        <v>0.85928556735457629</v>
      </c>
    </row>
    <row r="366" spans="1:91" x14ac:dyDescent="0.2">
      <c r="A366" t="str">
        <f t="shared" si="16"/>
        <v>AZ18 WHT06 ol45 prof 1</v>
      </c>
      <c r="B366" s="1" t="s">
        <v>771</v>
      </c>
      <c r="C366" s="10" t="s">
        <v>102</v>
      </c>
      <c r="D366" t="s">
        <v>58</v>
      </c>
      <c r="E366" s="10" t="s">
        <v>719</v>
      </c>
      <c r="F366" s="10" t="s">
        <v>60</v>
      </c>
      <c r="G366" s="10"/>
      <c r="H366">
        <v>59.877299999999998</v>
      </c>
      <c r="I366">
        <v>59.877299999999998</v>
      </c>
      <c r="J366">
        <v>59.877299999999998</v>
      </c>
      <c r="K366">
        <v>59.877299999999998</v>
      </c>
      <c r="L366">
        <v>59.877299999999998</v>
      </c>
      <c r="M366">
        <v>59.877299999999998</v>
      </c>
      <c r="N366">
        <v>59.877299999999998</v>
      </c>
      <c r="O366">
        <v>59.877299999999998</v>
      </c>
      <c r="P366">
        <v>59.877299999999998</v>
      </c>
      <c r="R366" s="3">
        <v>65</v>
      </c>
      <c r="S366">
        <v>65</v>
      </c>
      <c r="T366">
        <v>65</v>
      </c>
      <c r="U366">
        <v>15</v>
      </c>
      <c r="V366">
        <v>35</v>
      </c>
      <c r="W366">
        <v>50</v>
      </c>
      <c r="X366">
        <v>90</v>
      </c>
      <c r="Y366">
        <v>90</v>
      </c>
      <c r="Z366">
        <v>90</v>
      </c>
      <c r="AB366" s="3">
        <v>1.2978E-2</v>
      </c>
      <c r="AC366">
        <v>9.7390000000000004E-2</v>
      </c>
      <c r="AD366">
        <v>7.7200000000000003E-3</v>
      </c>
      <c r="AE366">
        <v>0.153498</v>
      </c>
      <c r="AF366">
        <v>0.23347599999999999</v>
      </c>
      <c r="AG366">
        <v>6.5570000000000003E-3</v>
      </c>
      <c r="AH366">
        <v>28.203769999999999</v>
      </c>
      <c r="AI366">
        <v>18.915949999999999</v>
      </c>
      <c r="AJ366">
        <v>10.48171</v>
      </c>
      <c r="AK366">
        <v>43.294170000000001</v>
      </c>
      <c r="AL366" s="3">
        <v>101.4072</v>
      </c>
      <c r="AM366">
        <v>1.0153000000000001E-2</v>
      </c>
      <c r="AN366">
        <v>5.1290000000000002E-2</v>
      </c>
      <c r="AO366">
        <v>3.4020000000000001E-3</v>
      </c>
      <c r="AP366">
        <v>5.8976000000000001E-2</v>
      </c>
      <c r="AQ366">
        <v>8.3941000000000002E-2</v>
      </c>
      <c r="AR366">
        <v>4.4679999999999997E-3</v>
      </c>
      <c r="AS366">
        <v>24.493839999999999</v>
      </c>
      <c r="AT366">
        <v>14.21645</v>
      </c>
      <c r="AU366">
        <v>3.9616630000000002</v>
      </c>
      <c r="AV366">
        <v>57.115819999999999</v>
      </c>
      <c r="AW366">
        <v>100</v>
      </c>
      <c r="AX366" s="3">
        <v>2.4521999999999999E-2</v>
      </c>
      <c r="AY366">
        <v>0.136269</v>
      </c>
      <c r="AZ366">
        <v>1.2877E-2</v>
      </c>
      <c r="BA366">
        <v>0.19820299999999999</v>
      </c>
      <c r="BB366">
        <v>0.29710399999999998</v>
      </c>
      <c r="BC366">
        <v>1.5023999999999999E-2</v>
      </c>
      <c r="BD366">
        <v>46.77026</v>
      </c>
      <c r="BE366">
        <v>40.46828</v>
      </c>
      <c r="BF366">
        <v>13.484680000000001</v>
      </c>
      <c r="BG366">
        <v>101.4072</v>
      </c>
      <c r="BH366" s="3">
        <v>46</v>
      </c>
      <c r="BI366">
        <v>140</v>
      </c>
      <c r="BJ366">
        <v>70</v>
      </c>
      <c r="BK366">
        <v>245</v>
      </c>
      <c r="BL366">
        <v>221</v>
      </c>
      <c r="BM366">
        <v>74</v>
      </c>
      <c r="BR366" s="3">
        <v>3.9370000000000004E-3</v>
      </c>
      <c r="BS366">
        <v>1.3403E-2</v>
      </c>
      <c r="BT366">
        <v>5.8869999999999999E-3</v>
      </c>
      <c r="BU366">
        <v>2.6634000000000001E-2</v>
      </c>
      <c r="BV366">
        <v>2.4146999999999998E-2</v>
      </c>
      <c r="BW366">
        <v>6.2659999999999999E-3</v>
      </c>
      <c r="BX366">
        <v>0.19855900000000001</v>
      </c>
      <c r="BY366">
        <v>0.109152</v>
      </c>
      <c r="BZ366">
        <v>0.19159100000000001</v>
      </c>
      <c r="CB366" s="3">
        <v>-17401</v>
      </c>
      <c r="CC366">
        <v>-27116</v>
      </c>
      <c r="CD366">
        <v>20</v>
      </c>
      <c r="CE366" t="s">
        <v>0</v>
      </c>
      <c r="CF366" t="s">
        <v>0</v>
      </c>
      <c r="CG366" t="s">
        <v>717</v>
      </c>
      <c r="CH366">
        <v>63557.35</v>
      </c>
      <c r="CI366">
        <v>12.34906</v>
      </c>
      <c r="CJ366">
        <v>483</v>
      </c>
      <c r="CK366" t="s">
        <v>772</v>
      </c>
      <c r="CL366" s="12">
        <f t="shared" si="17"/>
        <v>130.01999800039988</v>
      </c>
      <c r="CM366" s="11">
        <f t="shared" si="18"/>
        <v>0.86077691193861516</v>
      </c>
    </row>
    <row r="367" spans="1:91" x14ac:dyDescent="0.2">
      <c r="A367" t="str">
        <f t="shared" si="16"/>
        <v>AZ18 WHT06 ol45 prof 1</v>
      </c>
      <c r="B367" s="1" t="s">
        <v>773</v>
      </c>
      <c r="C367" s="10" t="s">
        <v>102</v>
      </c>
      <c r="D367" t="s">
        <v>58</v>
      </c>
      <c r="E367" s="10" t="s">
        <v>719</v>
      </c>
      <c r="F367" s="10" t="s">
        <v>60</v>
      </c>
      <c r="G367" s="10"/>
      <c r="H367">
        <v>59.862000000000002</v>
      </c>
      <c r="I367">
        <v>59.862000000000002</v>
      </c>
      <c r="J367">
        <v>59.862000000000002</v>
      </c>
      <c r="K367">
        <v>59.862000000000002</v>
      </c>
      <c r="L367">
        <v>59.862000000000002</v>
      </c>
      <c r="M367">
        <v>59.862000000000002</v>
      </c>
      <c r="N367">
        <v>59.862000000000002</v>
      </c>
      <c r="O367">
        <v>59.862000000000002</v>
      </c>
      <c r="P367">
        <v>59.862000000000002</v>
      </c>
      <c r="R367" s="3">
        <v>65</v>
      </c>
      <c r="S367">
        <v>65</v>
      </c>
      <c r="T367">
        <v>65</v>
      </c>
      <c r="U367">
        <v>15</v>
      </c>
      <c r="V367">
        <v>35</v>
      </c>
      <c r="W367">
        <v>50</v>
      </c>
      <c r="X367">
        <v>90</v>
      </c>
      <c r="Y367">
        <v>90</v>
      </c>
      <c r="Z367">
        <v>90</v>
      </c>
      <c r="AB367" s="3">
        <v>1.1828E-2</v>
      </c>
      <c r="AC367">
        <v>9.7909999999999997E-2</v>
      </c>
      <c r="AD367">
        <v>7.2859999999999999E-3</v>
      </c>
      <c r="AE367">
        <v>0.151176</v>
      </c>
      <c r="AF367">
        <v>0.20993000000000001</v>
      </c>
      <c r="AG367">
        <v>3.3189999999999999E-3</v>
      </c>
      <c r="AH367">
        <v>28.245719999999999</v>
      </c>
      <c r="AI367">
        <v>18.972750000000001</v>
      </c>
      <c r="AJ367">
        <v>10.550789999999999</v>
      </c>
      <c r="AK367">
        <v>43.393920000000001</v>
      </c>
      <c r="AL367" s="3">
        <v>101.6446</v>
      </c>
      <c r="AM367">
        <v>9.2329999999999999E-3</v>
      </c>
      <c r="AN367">
        <v>5.1448000000000001E-2</v>
      </c>
      <c r="AO367">
        <v>3.2039999999999998E-3</v>
      </c>
      <c r="AP367">
        <v>5.7953999999999999E-2</v>
      </c>
      <c r="AQ367">
        <v>7.5306999999999999E-2</v>
      </c>
      <c r="AR367">
        <v>2.2569999999999999E-3</v>
      </c>
      <c r="AS367">
        <v>24.475339999999999</v>
      </c>
      <c r="AT367">
        <v>14.227209999999999</v>
      </c>
      <c r="AU367">
        <v>3.978844</v>
      </c>
      <c r="AV367">
        <v>57.119199999999999</v>
      </c>
      <c r="AW367">
        <v>99.999989999999997</v>
      </c>
      <c r="AX367" s="3">
        <v>2.2349999999999998E-2</v>
      </c>
      <c r="AY367">
        <v>0.13699600000000001</v>
      </c>
      <c r="AZ367">
        <v>1.2154E-2</v>
      </c>
      <c r="BA367">
        <v>0.19520399999999999</v>
      </c>
      <c r="BB367">
        <v>0.26714100000000002</v>
      </c>
      <c r="BC367">
        <v>7.6059999999999999E-3</v>
      </c>
      <c r="BD367">
        <v>46.839829999999999</v>
      </c>
      <c r="BE367">
        <v>40.589790000000001</v>
      </c>
      <c r="BF367">
        <v>13.573549999999999</v>
      </c>
      <c r="BG367">
        <v>101.6446</v>
      </c>
      <c r="BH367" s="3">
        <v>46</v>
      </c>
      <c r="BI367">
        <v>136</v>
      </c>
      <c r="BJ367">
        <v>70</v>
      </c>
      <c r="BK367">
        <v>239</v>
      </c>
      <c r="BL367">
        <v>226</v>
      </c>
      <c r="BM367">
        <v>75</v>
      </c>
      <c r="BR367" s="3">
        <v>3.9500000000000004E-3</v>
      </c>
      <c r="BS367">
        <v>1.3167E-2</v>
      </c>
      <c r="BT367">
        <v>5.8950000000000001E-3</v>
      </c>
      <c r="BU367">
        <v>2.6224999999999998E-2</v>
      </c>
      <c r="BV367">
        <v>2.3868E-2</v>
      </c>
      <c r="BW367">
        <v>6.3179999999999998E-3</v>
      </c>
      <c r="BX367">
        <v>0.198819</v>
      </c>
      <c r="BY367">
        <v>0.109377</v>
      </c>
      <c r="BZ367">
        <v>0.192526</v>
      </c>
      <c r="CB367" s="3">
        <v>-17406</v>
      </c>
      <c r="CC367">
        <v>-27115.9</v>
      </c>
      <c r="CD367">
        <v>20</v>
      </c>
      <c r="CE367" t="s">
        <v>0</v>
      </c>
      <c r="CF367" t="s">
        <v>0</v>
      </c>
      <c r="CG367" t="s">
        <v>717</v>
      </c>
      <c r="CH367">
        <v>63559.22</v>
      </c>
      <c r="CI367">
        <v>12.380190000000001</v>
      </c>
      <c r="CJ367">
        <v>484</v>
      </c>
      <c r="CK367" t="s">
        <v>774</v>
      </c>
      <c r="CL367" s="12">
        <f t="shared" si="17"/>
        <v>135.02099790041984</v>
      </c>
      <c r="CM367" s="11">
        <f t="shared" si="18"/>
        <v>0.86016664543956001</v>
      </c>
    </row>
    <row r="368" spans="1:91" x14ac:dyDescent="0.2">
      <c r="A368" t="str">
        <f t="shared" si="16"/>
        <v>AZ18 WHT06 ol45 prof 1</v>
      </c>
      <c r="B368" s="1" t="s">
        <v>775</v>
      </c>
      <c r="C368" s="10" t="s">
        <v>102</v>
      </c>
      <c r="D368" t="s">
        <v>58</v>
      </c>
      <c r="E368" s="10" t="s">
        <v>719</v>
      </c>
      <c r="F368" s="10" t="s">
        <v>60</v>
      </c>
      <c r="G368" s="10"/>
      <c r="H368">
        <v>59.862000000000002</v>
      </c>
      <c r="I368">
        <v>59.862000000000002</v>
      </c>
      <c r="J368">
        <v>59.862000000000002</v>
      </c>
      <c r="K368">
        <v>59.862000000000002</v>
      </c>
      <c r="L368">
        <v>59.862000000000002</v>
      </c>
      <c r="M368">
        <v>59.862000000000002</v>
      </c>
      <c r="N368">
        <v>59.862000000000002</v>
      </c>
      <c r="O368">
        <v>59.862000000000002</v>
      </c>
      <c r="P368">
        <v>59.862000000000002</v>
      </c>
      <c r="R368" s="3">
        <v>65</v>
      </c>
      <c r="S368">
        <v>65</v>
      </c>
      <c r="T368">
        <v>65</v>
      </c>
      <c r="U368">
        <v>15</v>
      </c>
      <c r="V368">
        <v>35</v>
      </c>
      <c r="W368">
        <v>50</v>
      </c>
      <c r="X368">
        <v>90</v>
      </c>
      <c r="Y368">
        <v>90</v>
      </c>
      <c r="Z368">
        <v>90</v>
      </c>
      <c r="AB368" s="3">
        <v>1.2494E-2</v>
      </c>
      <c r="AC368">
        <v>0.100775</v>
      </c>
      <c r="AD368">
        <v>1.3351999999999999E-2</v>
      </c>
      <c r="AE368">
        <v>0.132748</v>
      </c>
      <c r="AF368">
        <v>0.20955699999999999</v>
      </c>
      <c r="AG368">
        <v>4.0239999999999998E-3</v>
      </c>
      <c r="AH368">
        <v>28.17944</v>
      </c>
      <c r="AI368">
        <v>18.90485</v>
      </c>
      <c r="AJ368">
        <v>10.48413</v>
      </c>
      <c r="AK368">
        <v>43.255049999999997</v>
      </c>
      <c r="AL368" s="3">
        <v>101.29640000000001</v>
      </c>
      <c r="AM368">
        <v>9.7839999999999993E-3</v>
      </c>
      <c r="AN368">
        <v>5.3122999999999997E-2</v>
      </c>
      <c r="AO368">
        <v>5.8890000000000001E-3</v>
      </c>
      <c r="AP368">
        <v>5.1052E-2</v>
      </c>
      <c r="AQ368">
        <v>7.5412999999999994E-2</v>
      </c>
      <c r="AR368">
        <v>2.745E-3</v>
      </c>
      <c r="AS368">
        <v>24.49587</v>
      </c>
      <c r="AT368">
        <v>14.22156</v>
      </c>
      <c r="AU368">
        <v>3.9663309999999998</v>
      </c>
      <c r="AV368">
        <v>57.118229999999997</v>
      </c>
      <c r="AW368">
        <v>100</v>
      </c>
      <c r="AX368" s="3">
        <v>2.3608000000000001E-2</v>
      </c>
      <c r="AY368">
        <v>0.14100399999999999</v>
      </c>
      <c r="AZ368">
        <v>2.2272E-2</v>
      </c>
      <c r="BA368">
        <v>0.17140900000000001</v>
      </c>
      <c r="BB368">
        <v>0.26666600000000001</v>
      </c>
      <c r="BC368">
        <v>9.2200000000000008E-3</v>
      </c>
      <c r="BD368">
        <v>46.72992</v>
      </c>
      <c r="BE368">
        <v>40.44453</v>
      </c>
      <c r="BF368">
        <v>13.4878</v>
      </c>
      <c r="BG368">
        <v>101.29640000000001</v>
      </c>
      <c r="BH368" s="3">
        <v>46</v>
      </c>
      <c r="BI368">
        <v>137</v>
      </c>
      <c r="BJ368">
        <v>68</v>
      </c>
      <c r="BK368">
        <v>249</v>
      </c>
      <c r="BL368">
        <v>223</v>
      </c>
      <c r="BM368">
        <v>75</v>
      </c>
      <c r="BR368" s="3">
        <v>3.9280000000000001E-3</v>
      </c>
      <c r="BS368">
        <v>1.3266999999999999E-2</v>
      </c>
      <c r="BT368">
        <v>5.8079999999999998E-3</v>
      </c>
      <c r="BU368">
        <v>2.6193000000000001E-2</v>
      </c>
      <c r="BV368">
        <v>2.3668000000000002E-2</v>
      </c>
      <c r="BW368">
        <v>6.2839999999999997E-3</v>
      </c>
      <c r="BX368">
        <v>0.19841200000000001</v>
      </c>
      <c r="BY368">
        <v>0.109116</v>
      </c>
      <c r="BZ368">
        <v>0.19164400000000001</v>
      </c>
      <c r="CB368" s="3">
        <v>-17411</v>
      </c>
      <c r="CC368">
        <v>-27115.9</v>
      </c>
      <c r="CD368">
        <v>20</v>
      </c>
      <c r="CE368" t="s">
        <v>0</v>
      </c>
      <c r="CF368" t="s">
        <v>0</v>
      </c>
      <c r="CG368" t="s">
        <v>717</v>
      </c>
      <c r="CH368">
        <v>63561.1</v>
      </c>
      <c r="CI368">
        <v>12.331670000000001</v>
      </c>
      <c r="CJ368">
        <v>485</v>
      </c>
      <c r="CK368" t="s">
        <v>776</v>
      </c>
      <c r="CL368" s="12">
        <f t="shared" si="17"/>
        <v>140.02099790041984</v>
      </c>
      <c r="CM368" s="11">
        <f t="shared" si="18"/>
        <v>0.86064566826718703</v>
      </c>
    </row>
    <row r="369" spans="1:91" x14ac:dyDescent="0.2">
      <c r="A369" t="str">
        <f t="shared" si="16"/>
        <v>AZ18 WHT06 ol45 prof 1</v>
      </c>
      <c r="B369" s="1" t="s">
        <v>777</v>
      </c>
      <c r="C369" s="10" t="s">
        <v>102</v>
      </c>
      <c r="D369" t="s">
        <v>58</v>
      </c>
      <c r="E369" s="10" t="s">
        <v>719</v>
      </c>
      <c r="F369" s="10" t="s">
        <v>60</v>
      </c>
      <c r="G369" s="10"/>
      <c r="H369">
        <v>59.862000000000002</v>
      </c>
      <c r="I369">
        <v>59.862000000000002</v>
      </c>
      <c r="J369">
        <v>59.862000000000002</v>
      </c>
      <c r="K369">
        <v>59.862000000000002</v>
      </c>
      <c r="L369">
        <v>59.862000000000002</v>
      </c>
      <c r="M369">
        <v>59.862000000000002</v>
      </c>
      <c r="N369">
        <v>59.862000000000002</v>
      </c>
      <c r="O369">
        <v>59.862000000000002</v>
      </c>
      <c r="P369">
        <v>59.862000000000002</v>
      </c>
      <c r="R369" s="3">
        <v>65</v>
      </c>
      <c r="S369">
        <v>65</v>
      </c>
      <c r="T369">
        <v>65</v>
      </c>
      <c r="U369">
        <v>15</v>
      </c>
      <c r="V369">
        <v>35</v>
      </c>
      <c r="W369">
        <v>50</v>
      </c>
      <c r="X369">
        <v>90</v>
      </c>
      <c r="Y369">
        <v>90</v>
      </c>
      <c r="Z369">
        <v>90</v>
      </c>
      <c r="AB369" s="3">
        <v>1.7055000000000001E-2</v>
      </c>
      <c r="AC369">
        <v>0.10423300000000001</v>
      </c>
      <c r="AD369">
        <v>6.0229999999999997E-3</v>
      </c>
      <c r="AE369">
        <v>0.13253100000000001</v>
      </c>
      <c r="AF369">
        <v>0.23316600000000001</v>
      </c>
      <c r="AG369">
        <v>3.1589999999999999E-3</v>
      </c>
      <c r="AH369">
        <v>28.228860000000001</v>
      </c>
      <c r="AI369">
        <v>18.922630000000002</v>
      </c>
      <c r="AJ369">
        <v>10.469329999999999</v>
      </c>
      <c r="AK369">
        <v>43.30939</v>
      </c>
      <c r="AL369" s="3">
        <v>101.4264</v>
      </c>
      <c r="AM369">
        <v>1.3337E-2</v>
      </c>
      <c r="AN369">
        <v>5.4872999999999998E-2</v>
      </c>
      <c r="AO369">
        <v>2.653E-3</v>
      </c>
      <c r="AP369">
        <v>5.0901000000000002E-2</v>
      </c>
      <c r="AQ369">
        <v>8.3797999999999997E-2</v>
      </c>
      <c r="AR369">
        <v>2.1519999999999998E-3</v>
      </c>
      <c r="AS369">
        <v>24.50637</v>
      </c>
      <c r="AT369">
        <v>14.216100000000001</v>
      </c>
      <c r="AU369">
        <v>3.9554909999999999</v>
      </c>
      <c r="AV369">
        <v>57.114330000000002</v>
      </c>
      <c r="AW369">
        <v>100</v>
      </c>
      <c r="AX369" s="3">
        <v>3.2225999999999998E-2</v>
      </c>
      <c r="AY369">
        <v>0.145843</v>
      </c>
      <c r="AZ369">
        <v>1.0047E-2</v>
      </c>
      <c r="BA369">
        <v>0.171129</v>
      </c>
      <c r="BB369">
        <v>0.296709</v>
      </c>
      <c r="BC369">
        <v>7.2379999999999996E-3</v>
      </c>
      <c r="BD369">
        <v>46.811860000000003</v>
      </c>
      <c r="BE369">
        <v>40.482570000000003</v>
      </c>
      <c r="BF369">
        <v>13.46875</v>
      </c>
      <c r="BG369">
        <v>101.4264</v>
      </c>
      <c r="BH369" s="3">
        <v>46</v>
      </c>
      <c r="BI369">
        <v>136</v>
      </c>
      <c r="BJ369">
        <v>70</v>
      </c>
      <c r="BK369">
        <v>253</v>
      </c>
      <c r="BL369">
        <v>223</v>
      </c>
      <c r="BM369">
        <v>75</v>
      </c>
      <c r="BR369" s="3">
        <v>3.9649999999999998E-3</v>
      </c>
      <c r="BS369">
        <v>1.321E-2</v>
      </c>
      <c r="BT369">
        <v>5.8849999999999996E-3</v>
      </c>
      <c r="BU369">
        <v>2.6388999999999999E-2</v>
      </c>
      <c r="BV369">
        <v>2.4271000000000001E-2</v>
      </c>
      <c r="BW369">
        <v>6.306E-3</v>
      </c>
      <c r="BX369">
        <v>0.198712</v>
      </c>
      <c r="BY369">
        <v>0.10918899999999999</v>
      </c>
      <c r="BZ369">
        <v>0.191442</v>
      </c>
      <c r="CB369" s="3">
        <v>-17416</v>
      </c>
      <c r="CC369">
        <v>-27115.8</v>
      </c>
      <c r="CD369">
        <v>20</v>
      </c>
      <c r="CE369" t="s">
        <v>0</v>
      </c>
      <c r="CF369" t="s">
        <v>0</v>
      </c>
      <c r="CG369" t="s">
        <v>717</v>
      </c>
      <c r="CH369">
        <v>63562.97</v>
      </c>
      <c r="CI369">
        <v>12.346690000000001</v>
      </c>
      <c r="CJ369">
        <v>486</v>
      </c>
      <c r="CK369" t="s">
        <v>778</v>
      </c>
      <c r="CL369" s="12">
        <f t="shared" si="17"/>
        <v>145.02199780043989</v>
      </c>
      <c r="CM369" s="11">
        <f t="shared" si="18"/>
        <v>0.86102486411552648</v>
      </c>
    </row>
    <row r="370" spans="1:91" x14ac:dyDescent="0.2">
      <c r="A370" t="str">
        <f t="shared" si="16"/>
        <v>AZ18 WHT06 ol45 prof 1</v>
      </c>
      <c r="B370" s="1" t="s">
        <v>779</v>
      </c>
      <c r="C370" s="10" t="s">
        <v>102</v>
      </c>
      <c r="D370" t="s">
        <v>58</v>
      </c>
      <c r="E370" s="10" t="s">
        <v>719</v>
      </c>
      <c r="F370" s="10" t="s">
        <v>60</v>
      </c>
      <c r="G370" s="10"/>
      <c r="H370">
        <v>59.862000000000002</v>
      </c>
      <c r="I370">
        <v>59.862000000000002</v>
      </c>
      <c r="J370">
        <v>59.862000000000002</v>
      </c>
      <c r="K370">
        <v>59.862000000000002</v>
      </c>
      <c r="L370">
        <v>59.862000000000002</v>
      </c>
      <c r="M370">
        <v>59.862000000000002</v>
      </c>
      <c r="N370">
        <v>59.862000000000002</v>
      </c>
      <c r="O370">
        <v>59.862000000000002</v>
      </c>
      <c r="P370">
        <v>59.862000000000002</v>
      </c>
      <c r="R370" s="3">
        <v>65</v>
      </c>
      <c r="S370">
        <v>65</v>
      </c>
      <c r="T370">
        <v>65</v>
      </c>
      <c r="U370">
        <v>15</v>
      </c>
      <c r="V370">
        <v>35</v>
      </c>
      <c r="W370">
        <v>50</v>
      </c>
      <c r="X370">
        <v>90</v>
      </c>
      <c r="Y370">
        <v>90</v>
      </c>
      <c r="Z370">
        <v>90</v>
      </c>
      <c r="AB370" s="3">
        <v>1.1044999999999999E-2</v>
      </c>
      <c r="AC370">
        <v>9.9777000000000005E-2</v>
      </c>
      <c r="AD370">
        <v>1.0477E-2</v>
      </c>
      <c r="AE370">
        <v>0.12842600000000001</v>
      </c>
      <c r="AF370">
        <v>0.23524</v>
      </c>
      <c r="AG370">
        <v>1.7099999999999999E-3</v>
      </c>
      <c r="AH370">
        <v>28.260290000000001</v>
      </c>
      <c r="AI370">
        <v>18.95786</v>
      </c>
      <c r="AJ370">
        <v>10.6012</v>
      </c>
      <c r="AK370">
        <v>43.401359999999997</v>
      </c>
      <c r="AL370" s="3">
        <v>101.70740000000001</v>
      </c>
      <c r="AM370">
        <v>8.6180000000000007E-3</v>
      </c>
      <c r="AN370">
        <v>5.2413000000000001E-2</v>
      </c>
      <c r="AO370">
        <v>4.6049999999999997E-3</v>
      </c>
      <c r="AP370">
        <v>4.9216999999999997E-2</v>
      </c>
      <c r="AQ370">
        <v>8.4360000000000004E-2</v>
      </c>
      <c r="AR370">
        <v>1.1620000000000001E-3</v>
      </c>
      <c r="AS370">
        <v>24.4803</v>
      </c>
      <c r="AT370">
        <v>14.211600000000001</v>
      </c>
      <c r="AU370">
        <v>3.9966020000000002</v>
      </c>
      <c r="AV370">
        <v>57.111130000000003</v>
      </c>
      <c r="AW370">
        <v>100</v>
      </c>
      <c r="AX370" s="3">
        <v>2.0868999999999999E-2</v>
      </c>
      <c r="AY370">
        <v>0.13960800000000001</v>
      </c>
      <c r="AZ370">
        <v>1.7475999999999998E-2</v>
      </c>
      <c r="BA370">
        <v>0.165828</v>
      </c>
      <c r="BB370">
        <v>0.299348</v>
      </c>
      <c r="BC370">
        <v>3.9179999999999996E-3</v>
      </c>
      <c r="BD370">
        <v>46.863979999999998</v>
      </c>
      <c r="BE370">
        <v>40.557949999999998</v>
      </c>
      <c r="BF370">
        <v>13.638400000000001</v>
      </c>
      <c r="BG370">
        <v>101.70740000000001</v>
      </c>
      <c r="BH370" s="3">
        <v>47</v>
      </c>
      <c r="BI370">
        <v>141</v>
      </c>
      <c r="BJ370">
        <v>69</v>
      </c>
      <c r="BK370">
        <v>255</v>
      </c>
      <c r="BL370">
        <v>219</v>
      </c>
      <c r="BM370">
        <v>76</v>
      </c>
      <c r="BR370" s="3">
        <v>3.986E-3</v>
      </c>
      <c r="BS370">
        <v>1.3514999999999999E-2</v>
      </c>
      <c r="BT370">
        <v>5.855E-3</v>
      </c>
      <c r="BU370">
        <v>2.6374000000000002E-2</v>
      </c>
      <c r="BV370">
        <v>2.4053999999999999E-2</v>
      </c>
      <c r="BW370">
        <v>6.3540000000000003E-3</v>
      </c>
      <c r="BX370">
        <v>0.19891900000000001</v>
      </c>
      <c r="BY370">
        <v>0.109322</v>
      </c>
      <c r="BZ370">
        <v>0.19319</v>
      </c>
      <c r="CB370" s="3">
        <v>-17421</v>
      </c>
      <c r="CC370">
        <v>-27115.7</v>
      </c>
      <c r="CD370">
        <v>20</v>
      </c>
      <c r="CE370" t="s">
        <v>0</v>
      </c>
      <c r="CF370" t="s">
        <v>0</v>
      </c>
      <c r="CG370" t="s">
        <v>717</v>
      </c>
      <c r="CH370">
        <v>63564.85</v>
      </c>
      <c r="CI370">
        <v>12.39568</v>
      </c>
      <c r="CJ370">
        <v>487</v>
      </c>
      <c r="CK370" t="s">
        <v>780</v>
      </c>
      <c r="CL370" s="12">
        <f t="shared" si="17"/>
        <v>150.02299770045985</v>
      </c>
      <c r="CM370" s="11">
        <f t="shared" si="18"/>
        <v>0.85965460709174057</v>
      </c>
    </row>
    <row r="371" spans="1:91" x14ac:dyDescent="0.2">
      <c r="A371" t="str">
        <f t="shared" si="16"/>
        <v>AZ18 WHT06 ol45 prof 1</v>
      </c>
      <c r="B371" s="1" t="s">
        <v>781</v>
      </c>
      <c r="C371" s="10" t="s">
        <v>102</v>
      </c>
      <c r="D371" t="s">
        <v>58</v>
      </c>
      <c r="E371" s="10" t="s">
        <v>719</v>
      </c>
      <c r="F371" s="10" t="s">
        <v>60</v>
      </c>
      <c r="G371" s="10"/>
      <c r="H371">
        <v>59.862000000000002</v>
      </c>
      <c r="I371">
        <v>59.862000000000002</v>
      </c>
      <c r="J371">
        <v>59.862000000000002</v>
      </c>
      <c r="K371">
        <v>59.862000000000002</v>
      </c>
      <c r="L371">
        <v>59.862000000000002</v>
      </c>
      <c r="M371">
        <v>59.862000000000002</v>
      </c>
      <c r="N371">
        <v>59.862000000000002</v>
      </c>
      <c r="O371">
        <v>59.862000000000002</v>
      </c>
      <c r="P371">
        <v>59.862000000000002</v>
      </c>
      <c r="R371" s="3">
        <v>65</v>
      </c>
      <c r="S371">
        <v>65</v>
      </c>
      <c r="T371">
        <v>65</v>
      </c>
      <c r="U371">
        <v>15</v>
      </c>
      <c r="V371">
        <v>35</v>
      </c>
      <c r="W371">
        <v>50</v>
      </c>
      <c r="X371">
        <v>90</v>
      </c>
      <c r="Y371">
        <v>90</v>
      </c>
      <c r="Z371">
        <v>90</v>
      </c>
      <c r="AB371" s="3">
        <v>1.1061E-2</v>
      </c>
      <c r="AC371">
        <v>9.5865000000000006E-2</v>
      </c>
      <c r="AD371">
        <v>6.8149999999999999E-3</v>
      </c>
      <c r="AE371">
        <v>0.13680899999999999</v>
      </c>
      <c r="AF371">
        <v>0.232959</v>
      </c>
      <c r="AG371">
        <v>5.7939999999999997E-3</v>
      </c>
      <c r="AH371">
        <v>28.254760000000001</v>
      </c>
      <c r="AI371">
        <v>18.98189</v>
      </c>
      <c r="AJ371">
        <v>10.53589</v>
      </c>
      <c r="AK371">
        <v>43.409489999999998</v>
      </c>
      <c r="AL371" s="3">
        <v>101.6713</v>
      </c>
      <c r="AM371">
        <v>8.6309999999999998E-3</v>
      </c>
      <c r="AN371">
        <v>5.0358E-2</v>
      </c>
      <c r="AO371">
        <v>2.996E-3</v>
      </c>
      <c r="AP371">
        <v>5.2429000000000003E-2</v>
      </c>
      <c r="AQ371">
        <v>8.3541000000000004E-2</v>
      </c>
      <c r="AR371">
        <v>3.9389999999999998E-3</v>
      </c>
      <c r="AS371">
        <v>24.47531</v>
      </c>
      <c r="AT371">
        <v>14.2295</v>
      </c>
      <c r="AU371">
        <v>3.9719470000000001</v>
      </c>
      <c r="AV371">
        <v>57.121360000000003</v>
      </c>
      <c r="AW371">
        <v>100</v>
      </c>
      <c r="AX371" s="3">
        <v>2.0899000000000001E-2</v>
      </c>
      <c r="AY371">
        <v>0.134134</v>
      </c>
      <c r="AZ371">
        <v>1.1368E-2</v>
      </c>
      <c r="BA371">
        <v>0.176653</v>
      </c>
      <c r="BB371">
        <v>0.29644599999999999</v>
      </c>
      <c r="BC371">
        <v>1.3277000000000001E-2</v>
      </c>
      <c r="BD371">
        <v>46.854819999999997</v>
      </c>
      <c r="BE371">
        <v>40.609360000000002</v>
      </c>
      <c r="BF371">
        <v>13.55438</v>
      </c>
      <c r="BG371">
        <v>101.6713</v>
      </c>
      <c r="BH371" s="3">
        <v>47</v>
      </c>
      <c r="BI371">
        <v>141</v>
      </c>
      <c r="BJ371">
        <v>70</v>
      </c>
      <c r="BK371">
        <v>258</v>
      </c>
      <c r="BL371">
        <v>220</v>
      </c>
      <c r="BM371">
        <v>75</v>
      </c>
      <c r="BR371" s="3">
        <v>3.9750000000000002E-3</v>
      </c>
      <c r="BS371">
        <v>1.3448E-2</v>
      </c>
      <c r="BT371">
        <v>5.9150000000000001E-3</v>
      </c>
      <c r="BU371">
        <v>2.6915000000000001E-2</v>
      </c>
      <c r="BV371">
        <v>2.4104E-2</v>
      </c>
      <c r="BW371">
        <v>6.306E-3</v>
      </c>
      <c r="BX371">
        <v>0.198874</v>
      </c>
      <c r="BY371">
        <v>0.109414</v>
      </c>
      <c r="BZ371">
        <v>0.19232399999999999</v>
      </c>
      <c r="CB371" s="3">
        <v>-17430.2</v>
      </c>
      <c r="CC371">
        <v>-27115.599999999999</v>
      </c>
      <c r="CD371">
        <v>20</v>
      </c>
      <c r="CE371" t="s">
        <v>0</v>
      </c>
      <c r="CF371" t="s">
        <v>0</v>
      </c>
      <c r="CG371" t="s">
        <v>717</v>
      </c>
      <c r="CH371">
        <v>63568.3</v>
      </c>
      <c r="CI371">
        <v>12.382540000000001</v>
      </c>
      <c r="CJ371">
        <v>488</v>
      </c>
      <c r="CK371" t="s">
        <v>782</v>
      </c>
      <c r="CL371" s="12">
        <f t="shared" si="17"/>
        <v>159.22354116266979</v>
      </c>
      <c r="CM371" s="11">
        <f t="shared" si="18"/>
        <v>0.86037504424416034</v>
      </c>
    </row>
    <row r="372" spans="1:91" x14ac:dyDescent="0.2">
      <c r="A372" t="str">
        <f t="shared" si="16"/>
        <v>AZ18 WHT06 ol45 prof 1</v>
      </c>
      <c r="B372" s="1" t="s">
        <v>783</v>
      </c>
      <c r="C372" s="10" t="s">
        <v>102</v>
      </c>
      <c r="D372" t="s">
        <v>58</v>
      </c>
      <c r="E372" s="10" t="s">
        <v>719</v>
      </c>
      <c r="F372" s="10" t="s">
        <v>60</v>
      </c>
      <c r="G372" s="10"/>
      <c r="H372">
        <v>59.877299999999998</v>
      </c>
      <c r="I372">
        <v>59.877299999999998</v>
      </c>
      <c r="J372">
        <v>59.877299999999998</v>
      </c>
      <c r="K372">
        <v>59.877299999999998</v>
      </c>
      <c r="L372">
        <v>59.877299999999998</v>
      </c>
      <c r="M372">
        <v>59.877299999999998</v>
      </c>
      <c r="N372">
        <v>59.877299999999998</v>
      </c>
      <c r="O372">
        <v>59.877299999999998</v>
      </c>
      <c r="P372">
        <v>59.877299999999998</v>
      </c>
      <c r="R372" s="3">
        <v>65</v>
      </c>
      <c r="S372">
        <v>65</v>
      </c>
      <c r="T372">
        <v>65</v>
      </c>
      <c r="U372">
        <v>15</v>
      </c>
      <c r="V372">
        <v>35</v>
      </c>
      <c r="W372">
        <v>50</v>
      </c>
      <c r="X372">
        <v>90</v>
      </c>
      <c r="Y372">
        <v>90</v>
      </c>
      <c r="Z372">
        <v>90</v>
      </c>
      <c r="AB372" s="3">
        <v>1.3442000000000001E-2</v>
      </c>
      <c r="AC372">
        <v>0.100434</v>
      </c>
      <c r="AD372">
        <v>1.1727E-2</v>
      </c>
      <c r="AE372">
        <v>0.122845</v>
      </c>
      <c r="AF372">
        <v>0.22628999999999999</v>
      </c>
      <c r="AG372">
        <v>4.7070000000000002E-3</v>
      </c>
      <c r="AH372">
        <v>28.2789</v>
      </c>
      <c r="AI372">
        <v>18.959209999999999</v>
      </c>
      <c r="AJ372">
        <v>10.520020000000001</v>
      </c>
      <c r="AK372">
        <v>43.394930000000002</v>
      </c>
      <c r="AL372" s="3">
        <v>101.63249999999999</v>
      </c>
      <c r="AM372">
        <v>1.0491E-2</v>
      </c>
      <c r="AN372">
        <v>5.2769999999999997E-2</v>
      </c>
      <c r="AO372">
        <v>5.1549999999999999E-3</v>
      </c>
      <c r="AP372">
        <v>4.7088999999999999E-2</v>
      </c>
      <c r="AQ372">
        <v>8.1168000000000004E-2</v>
      </c>
      <c r="AR372">
        <v>3.2000000000000002E-3</v>
      </c>
      <c r="AS372">
        <v>24.501930000000002</v>
      </c>
      <c r="AT372">
        <v>14.215809999999999</v>
      </c>
      <c r="AU372">
        <v>3.9668909999999999</v>
      </c>
      <c r="AV372">
        <v>57.115499999999997</v>
      </c>
      <c r="AW372">
        <v>100</v>
      </c>
      <c r="AX372" s="3">
        <v>2.5398E-2</v>
      </c>
      <c r="AY372">
        <v>0.14052799999999999</v>
      </c>
      <c r="AZ372">
        <v>1.9560999999999999E-2</v>
      </c>
      <c r="BA372">
        <v>0.15862200000000001</v>
      </c>
      <c r="BB372">
        <v>0.28795999999999999</v>
      </c>
      <c r="BC372">
        <v>1.0784999999999999E-2</v>
      </c>
      <c r="BD372">
        <v>46.894840000000002</v>
      </c>
      <c r="BE372">
        <v>40.560830000000003</v>
      </c>
      <c r="BF372">
        <v>13.53397</v>
      </c>
      <c r="BG372">
        <v>101.63249999999999</v>
      </c>
      <c r="BH372" s="3">
        <v>46</v>
      </c>
      <c r="BI372">
        <v>135</v>
      </c>
      <c r="BJ372">
        <v>69</v>
      </c>
      <c r="BK372">
        <v>254</v>
      </c>
      <c r="BL372">
        <v>223</v>
      </c>
      <c r="BM372">
        <v>75</v>
      </c>
      <c r="BR372" s="3">
        <v>3.9529999999999999E-3</v>
      </c>
      <c r="BS372">
        <v>1.3134E-2</v>
      </c>
      <c r="BT372">
        <v>5.8570000000000002E-3</v>
      </c>
      <c r="BU372">
        <v>2.6103999999999999E-2</v>
      </c>
      <c r="BV372">
        <v>2.4104E-2</v>
      </c>
      <c r="BW372">
        <v>6.3239999999999998E-3</v>
      </c>
      <c r="BX372">
        <v>0.19900999999999999</v>
      </c>
      <c r="BY372">
        <v>0.10932</v>
      </c>
      <c r="BZ372">
        <v>0.192103</v>
      </c>
      <c r="CB372" s="3">
        <v>-17439.400000000001</v>
      </c>
      <c r="CC372">
        <v>-27115.4</v>
      </c>
      <c r="CD372">
        <v>20</v>
      </c>
      <c r="CE372" t="s">
        <v>0</v>
      </c>
      <c r="CF372" t="s">
        <v>0</v>
      </c>
      <c r="CG372" t="s">
        <v>717</v>
      </c>
      <c r="CH372">
        <v>63571.75</v>
      </c>
      <c r="CI372">
        <v>12.373749999999999</v>
      </c>
      <c r="CJ372">
        <v>489</v>
      </c>
      <c r="CK372" t="s">
        <v>784</v>
      </c>
      <c r="CL372" s="12">
        <f t="shared" si="17"/>
        <v>168.42571481893233</v>
      </c>
      <c r="CM372" s="11">
        <f t="shared" si="18"/>
        <v>0.86065840239748603</v>
      </c>
    </row>
    <row r="373" spans="1:91" x14ac:dyDescent="0.2">
      <c r="A373" t="str">
        <f t="shared" si="16"/>
        <v>AZ18 WHT06 ol45 prof 1</v>
      </c>
      <c r="B373" s="1" t="s">
        <v>785</v>
      </c>
      <c r="C373" s="10" t="s">
        <v>102</v>
      </c>
      <c r="D373" t="s">
        <v>58</v>
      </c>
      <c r="E373" s="10" t="s">
        <v>719</v>
      </c>
      <c r="F373" s="10" t="s">
        <v>60</v>
      </c>
      <c r="G373" s="10"/>
      <c r="H373">
        <v>59.862000000000002</v>
      </c>
      <c r="I373">
        <v>59.862000000000002</v>
      </c>
      <c r="J373">
        <v>59.862000000000002</v>
      </c>
      <c r="K373">
        <v>59.862000000000002</v>
      </c>
      <c r="L373">
        <v>59.862000000000002</v>
      </c>
      <c r="M373">
        <v>59.862000000000002</v>
      </c>
      <c r="N373">
        <v>59.862000000000002</v>
      </c>
      <c r="O373">
        <v>59.862000000000002</v>
      </c>
      <c r="P373">
        <v>59.862000000000002</v>
      </c>
      <c r="R373" s="3">
        <v>65</v>
      </c>
      <c r="S373">
        <v>65</v>
      </c>
      <c r="T373">
        <v>65</v>
      </c>
      <c r="U373">
        <v>15</v>
      </c>
      <c r="V373">
        <v>35</v>
      </c>
      <c r="W373">
        <v>50</v>
      </c>
      <c r="X373">
        <v>90</v>
      </c>
      <c r="Y373">
        <v>90</v>
      </c>
      <c r="Z373">
        <v>90</v>
      </c>
      <c r="AB373" s="3">
        <v>1.2682000000000001E-2</v>
      </c>
      <c r="AC373">
        <v>0.101192</v>
      </c>
      <c r="AD373">
        <v>7.6360000000000004E-3</v>
      </c>
      <c r="AE373">
        <v>0.154779</v>
      </c>
      <c r="AF373">
        <v>0.235984</v>
      </c>
      <c r="AG373">
        <v>6.2550000000000001E-3</v>
      </c>
      <c r="AH373">
        <v>28.307379999999998</v>
      </c>
      <c r="AI373">
        <v>18.91339</v>
      </c>
      <c r="AJ373">
        <v>10.64719</v>
      </c>
      <c r="AK373">
        <v>43.408740000000002</v>
      </c>
      <c r="AL373" s="3">
        <v>101.79519999999999</v>
      </c>
      <c r="AM373">
        <v>9.8910000000000005E-3</v>
      </c>
      <c r="AN373">
        <v>5.3129999999999997E-2</v>
      </c>
      <c r="AO373">
        <v>3.3549999999999999E-3</v>
      </c>
      <c r="AP373">
        <v>5.9286999999999999E-2</v>
      </c>
      <c r="AQ373">
        <v>8.4584999999999994E-2</v>
      </c>
      <c r="AR373">
        <v>4.2500000000000003E-3</v>
      </c>
      <c r="AS373">
        <v>24.509150000000002</v>
      </c>
      <c r="AT373">
        <v>14.17135</v>
      </c>
      <c r="AU373">
        <v>4.0119850000000001</v>
      </c>
      <c r="AV373">
        <v>57.093020000000003</v>
      </c>
      <c r="AW373">
        <v>100</v>
      </c>
      <c r="AX373" s="3">
        <v>2.3962000000000001E-2</v>
      </c>
      <c r="AY373">
        <v>0.14158799999999999</v>
      </c>
      <c r="AZ373">
        <v>1.2737E-2</v>
      </c>
      <c r="BA373">
        <v>0.19985600000000001</v>
      </c>
      <c r="BB373">
        <v>0.30029600000000001</v>
      </c>
      <c r="BC373">
        <v>1.4331999999999999E-2</v>
      </c>
      <c r="BD373">
        <v>46.942079999999997</v>
      </c>
      <c r="BE373">
        <v>40.462809999999998</v>
      </c>
      <c r="BF373">
        <v>13.697570000000001</v>
      </c>
      <c r="BG373">
        <v>101.79519999999999</v>
      </c>
      <c r="BH373" s="3">
        <v>47</v>
      </c>
      <c r="BI373">
        <v>137</v>
      </c>
      <c r="BJ373">
        <v>70</v>
      </c>
      <c r="BK373">
        <v>250</v>
      </c>
      <c r="BL373">
        <v>219</v>
      </c>
      <c r="BM373">
        <v>75</v>
      </c>
      <c r="BR373" s="3">
        <v>3.9870000000000001E-3</v>
      </c>
      <c r="BS373">
        <v>1.3238E-2</v>
      </c>
      <c r="BT373">
        <v>5.9119999999999997E-3</v>
      </c>
      <c r="BU373">
        <v>2.7049E-2</v>
      </c>
      <c r="BV373">
        <v>2.4074999999999999E-2</v>
      </c>
      <c r="BW373">
        <v>6.3489999999999996E-3</v>
      </c>
      <c r="BX373">
        <v>0.199216</v>
      </c>
      <c r="BY373">
        <v>0.109152</v>
      </c>
      <c r="BZ373">
        <v>0.193796</v>
      </c>
      <c r="CB373" s="3">
        <v>-17448.599999999999</v>
      </c>
      <c r="CC373">
        <v>-27115.3</v>
      </c>
      <c r="CD373">
        <v>20</v>
      </c>
      <c r="CE373" t="s">
        <v>0</v>
      </c>
      <c r="CF373" t="s">
        <v>0</v>
      </c>
      <c r="CG373" t="s">
        <v>717</v>
      </c>
      <c r="CH373">
        <v>63575.21</v>
      </c>
      <c r="CI373">
        <v>12.414999999999999</v>
      </c>
      <c r="CJ373">
        <v>490</v>
      </c>
      <c r="CK373" t="s">
        <v>786</v>
      </c>
      <c r="CL373" s="12">
        <f t="shared" si="17"/>
        <v>177.62625828113863</v>
      </c>
      <c r="CM373" s="11">
        <f t="shared" si="18"/>
        <v>0.85933291224209696</v>
      </c>
    </row>
    <row r="374" spans="1:91" x14ac:dyDescent="0.2">
      <c r="A374" t="str">
        <f t="shared" si="16"/>
        <v>AZ18 WHT06 ol45 prof 1</v>
      </c>
      <c r="B374" s="1" t="s">
        <v>787</v>
      </c>
      <c r="C374" s="10" t="s">
        <v>102</v>
      </c>
      <c r="D374" t="s">
        <v>58</v>
      </c>
      <c r="E374" s="10" t="s">
        <v>719</v>
      </c>
      <c r="F374" s="10" t="s">
        <v>60</v>
      </c>
      <c r="G374" s="10"/>
      <c r="H374">
        <v>59.877299999999998</v>
      </c>
      <c r="I374">
        <v>59.877299999999998</v>
      </c>
      <c r="J374">
        <v>59.877299999999998</v>
      </c>
      <c r="K374">
        <v>59.877299999999998</v>
      </c>
      <c r="L374">
        <v>59.877299999999998</v>
      </c>
      <c r="M374">
        <v>59.877299999999998</v>
      </c>
      <c r="N374">
        <v>59.877299999999998</v>
      </c>
      <c r="O374">
        <v>59.877299999999998</v>
      </c>
      <c r="P374">
        <v>59.877299999999998</v>
      </c>
      <c r="R374" s="3">
        <v>65</v>
      </c>
      <c r="S374">
        <v>65</v>
      </c>
      <c r="T374">
        <v>65</v>
      </c>
      <c r="U374">
        <v>15</v>
      </c>
      <c r="V374">
        <v>35</v>
      </c>
      <c r="W374">
        <v>50</v>
      </c>
      <c r="X374">
        <v>90</v>
      </c>
      <c r="Y374">
        <v>90</v>
      </c>
      <c r="Z374">
        <v>90</v>
      </c>
      <c r="AB374" s="3">
        <v>1.6126000000000001E-2</v>
      </c>
      <c r="AC374">
        <v>0.102242</v>
      </c>
      <c r="AD374">
        <v>8.6890000000000005E-3</v>
      </c>
      <c r="AE374">
        <v>0.13100600000000001</v>
      </c>
      <c r="AF374">
        <v>0.235708</v>
      </c>
      <c r="AG374">
        <v>5.13E-3</v>
      </c>
      <c r="AH374">
        <v>28.335159999999998</v>
      </c>
      <c r="AI374">
        <v>19.00545</v>
      </c>
      <c r="AJ374">
        <v>10.47437</v>
      </c>
      <c r="AK374">
        <v>43.478140000000003</v>
      </c>
      <c r="AL374" s="3">
        <v>101.792</v>
      </c>
      <c r="AM374">
        <v>1.2563E-2</v>
      </c>
      <c r="AN374">
        <v>5.3621000000000002E-2</v>
      </c>
      <c r="AO374">
        <v>3.813E-3</v>
      </c>
      <c r="AP374">
        <v>5.0125000000000003E-2</v>
      </c>
      <c r="AQ374">
        <v>8.4390999999999994E-2</v>
      </c>
      <c r="AR374">
        <v>3.4810000000000002E-3</v>
      </c>
      <c r="AS374">
        <v>24.50553</v>
      </c>
      <c r="AT374">
        <v>14.224270000000001</v>
      </c>
      <c r="AU374">
        <v>3.9424109999999999</v>
      </c>
      <c r="AV374">
        <v>57.119790000000002</v>
      </c>
      <c r="AW374">
        <v>100</v>
      </c>
      <c r="AX374" s="3">
        <v>3.0471000000000002E-2</v>
      </c>
      <c r="AY374">
        <v>0.14305599999999999</v>
      </c>
      <c r="AZ374">
        <v>1.4494999999999999E-2</v>
      </c>
      <c r="BA374">
        <v>0.16916</v>
      </c>
      <c r="BB374">
        <v>0.29994399999999999</v>
      </c>
      <c r="BC374">
        <v>1.1754000000000001E-2</v>
      </c>
      <c r="BD374">
        <v>46.988149999999997</v>
      </c>
      <c r="BE374">
        <v>40.659770000000002</v>
      </c>
      <c r="BF374">
        <v>13.47523</v>
      </c>
      <c r="BG374">
        <v>101.792</v>
      </c>
      <c r="BH374" s="3">
        <v>46</v>
      </c>
      <c r="BI374">
        <v>137</v>
      </c>
      <c r="BJ374">
        <v>70</v>
      </c>
      <c r="BK374">
        <v>253</v>
      </c>
      <c r="BL374">
        <v>224</v>
      </c>
      <c r="BM374">
        <v>76</v>
      </c>
      <c r="BR374" s="3">
        <v>3.9560000000000003E-3</v>
      </c>
      <c r="BS374">
        <v>1.3259E-2</v>
      </c>
      <c r="BT374">
        <v>5.8580000000000004E-3</v>
      </c>
      <c r="BU374">
        <v>2.6376E-2</v>
      </c>
      <c r="BV374">
        <v>2.4396999999999999E-2</v>
      </c>
      <c r="BW374">
        <v>6.4120000000000002E-3</v>
      </c>
      <c r="BX374">
        <v>0.19934199999999999</v>
      </c>
      <c r="BY374">
        <v>0.109501</v>
      </c>
      <c r="BZ374">
        <v>0.191494</v>
      </c>
      <c r="CB374" s="3">
        <v>-17457.8</v>
      </c>
      <c r="CC374">
        <v>-27115.1</v>
      </c>
      <c r="CD374">
        <v>20</v>
      </c>
      <c r="CE374" t="s">
        <v>0</v>
      </c>
      <c r="CF374" t="s">
        <v>0</v>
      </c>
      <c r="CG374" t="s">
        <v>717</v>
      </c>
      <c r="CH374">
        <v>63578.67</v>
      </c>
      <c r="CI374">
        <v>12.38655</v>
      </c>
      <c r="CJ374">
        <v>491</v>
      </c>
      <c r="CK374" t="s">
        <v>788</v>
      </c>
      <c r="CL374" s="12">
        <f t="shared" si="17"/>
        <v>186.82843193740126</v>
      </c>
      <c r="CM374" s="11">
        <f t="shared" si="18"/>
        <v>0.86141664874797086</v>
      </c>
    </row>
    <row r="375" spans="1:91" x14ac:dyDescent="0.2">
      <c r="A375" t="str">
        <f t="shared" si="16"/>
        <v>AZ18 WHT06 ol45 prof 1</v>
      </c>
      <c r="B375" s="1" t="s">
        <v>789</v>
      </c>
      <c r="C375" s="10" t="s">
        <v>102</v>
      </c>
      <c r="D375" t="s">
        <v>58</v>
      </c>
      <c r="E375" s="10" t="s">
        <v>719</v>
      </c>
      <c r="F375" s="10" t="s">
        <v>60</v>
      </c>
      <c r="G375" s="10"/>
      <c r="H375">
        <v>59.862000000000002</v>
      </c>
      <c r="I375">
        <v>59.862000000000002</v>
      </c>
      <c r="J375">
        <v>59.862000000000002</v>
      </c>
      <c r="K375">
        <v>59.862000000000002</v>
      </c>
      <c r="L375">
        <v>59.862000000000002</v>
      </c>
      <c r="M375">
        <v>59.862000000000002</v>
      </c>
      <c r="N375">
        <v>59.862000000000002</v>
      </c>
      <c r="O375">
        <v>59.862000000000002</v>
      </c>
      <c r="P375">
        <v>59.862000000000002</v>
      </c>
      <c r="R375" s="3">
        <v>65</v>
      </c>
      <c r="S375">
        <v>65</v>
      </c>
      <c r="T375">
        <v>65</v>
      </c>
      <c r="U375">
        <v>15</v>
      </c>
      <c r="V375">
        <v>35</v>
      </c>
      <c r="W375">
        <v>50</v>
      </c>
      <c r="X375">
        <v>90</v>
      </c>
      <c r="Y375">
        <v>90</v>
      </c>
      <c r="Z375">
        <v>90</v>
      </c>
      <c r="AB375" s="3">
        <v>1.6341000000000001E-2</v>
      </c>
      <c r="AC375">
        <v>0.104534</v>
      </c>
      <c r="AD375">
        <v>1.1885E-2</v>
      </c>
      <c r="AE375">
        <v>0.13487099999999999</v>
      </c>
      <c r="AF375">
        <v>0.238034</v>
      </c>
      <c r="AG375">
        <v>3.0379999999999999E-3</v>
      </c>
      <c r="AH375">
        <v>28.314219999999999</v>
      </c>
      <c r="AI375">
        <v>18.931339999999999</v>
      </c>
      <c r="AJ375">
        <v>10.541650000000001</v>
      </c>
      <c r="AK375">
        <v>43.401490000000003</v>
      </c>
      <c r="AL375" s="3">
        <v>101.6974</v>
      </c>
      <c r="AM375">
        <v>1.2749E-2</v>
      </c>
      <c r="AN375">
        <v>5.4903E-2</v>
      </c>
      <c r="AO375">
        <v>5.2230000000000002E-3</v>
      </c>
      <c r="AP375">
        <v>5.1679000000000003E-2</v>
      </c>
      <c r="AQ375">
        <v>8.5347999999999993E-2</v>
      </c>
      <c r="AR375">
        <v>2.0639999999999999E-3</v>
      </c>
      <c r="AS375">
        <v>24.523050000000001</v>
      </c>
      <c r="AT375">
        <v>14.18942</v>
      </c>
      <c r="AU375">
        <v>3.9735100000000001</v>
      </c>
      <c r="AV375">
        <v>57.102060000000002</v>
      </c>
      <c r="AW375">
        <v>100</v>
      </c>
      <c r="AX375" s="3">
        <v>3.0877000000000002E-2</v>
      </c>
      <c r="AY375">
        <v>0.14626400000000001</v>
      </c>
      <c r="AZ375">
        <v>1.9824999999999999E-2</v>
      </c>
      <c r="BA375">
        <v>0.17415</v>
      </c>
      <c r="BB375">
        <v>0.30290400000000001</v>
      </c>
      <c r="BC375">
        <v>6.96E-3</v>
      </c>
      <c r="BD375">
        <v>46.953429999999997</v>
      </c>
      <c r="BE375">
        <v>40.50121</v>
      </c>
      <c r="BF375">
        <v>13.56179</v>
      </c>
      <c r="BG375">
        <v>101.6974</v>
      </c>
      <c r="BH375" s="3">
        <v>46</v>
      </c>
      <c r="BI375">
        <v>139</v>
      </c>
      <c r="BJ375">
        <v>70</v>
      </c>
      <c r="BK375">
        <v>244</v>
      </c>
      <c r="BL375">
        <v>216</v>
      </c>
      <c r="BM375">
        <v>76</v>
      </c>
      <c r="BR375" s="3">
        <v>3.9789999999999999E-3</v>
      </c>
      <c r="BS375">
        <v>1.3443999999999999E-2</v>
      </c>
      <c r="BT375">
        <v>5.8989999999999997E-3</v>
      </c>
      <c r="BU375">
        <v>2.5919000000000001E-2</v>
      </c>
      <c r="BV375">
        <v>2.3942000000000001E-2</v>
      </c>
      <c r="BW375">
        <v>6.3280000000000003E-3</v>
      </c>
      <c r="BX375">
        <v>0.199239</v>
      </c>
      <c r="BY375">
        <v>0.109224</v>
      </c>
      <c r="BZ375">
        <v>0.19239899999999999</v>
      </c>
      <c r="CB375" s="3">
        <v>-17467</v>
      </c>
      <c r="CC375">
        <v>-27115</v>
      </c>
      <c r="CD375">
        <v>20</v>
      </c>
      <c r="CE375" t="s">
        <v>0</v>
      </c>
      <c r="CF375" t="s">
        <v>0</v>
      </c>
      <c r="CG375" t="s">
        <v>717</v>
      </c>
      <c r="CH375">
        <v>63582.13</v>
      </c>
      <c r="CI375">
        <v>12.387510000000001</v>
      </c>
      <c r="CJ375">
        <v>492</v>
      </c>
      <c r="CK375" t="s">
        <v>790</v>
      </c>
      <c r="CL375" s="12">
        <f t="shared" si="17"/>
        <v>196.02897539961114</v>
      </c>
      <c r="CM375" s="11">
        <f t="shared" si="18"/>
        <v>0.86056176605176204</v>
      </c>
    </row>
    <row r="376" spans="1:91" x14ac:dyDescent="0.2">
      <c r="A376" t="str">
        <f t="shared" si="16"/>
        <v>AZ18 WHT06 ol45 prof 1</v>
      </c>
      <c r="B376" s="1" t="s">
        <v>791</v>
      </c>
      <c r="C376" s="10" t="s">
        <v>102</v>
      </c>
      <c r="D376" t="s">
        <v>58</v>
      </c>
      <c r="E376" s="10" t="s">
        <v>719</v>
      </c>
      <c r="F376" s="10" t="s">
        <v>60</v>
      </c>
      <c r="G376" s="10"/>
      <c r="H376">
        <v>59.862000000000002</v>
      </c>
      <c r="I376">
        <v>59.862000000000002</v>
      </c>
      <c r="J376">
        <v>59.862000000000002</v>
      </c>
      <c r="K376">
        <v>59.862000000000002</v>
      </c>
      <c r="L376">
        <v>59.862000000000002</v>
      </c>
      <c r="M376">
        <v>59.862000000000002</v>
      </c>
      <c r="N376">
        <v>59.862000000000002</v>
      </c>
      <c r="O376">
        <v>59.862000000000002</v>
      </c>
      <c r="P376">
        <v>59.862000000000002</v>
      </c>
      <c r="R376" s="3">
        <v>65</v>
      </c>
      <c r="S376">
        <v>65</v>
      </c>
      <c r="T376">
        <v>65</v>
      </c>
      <c r="U376">
        <v>15</v>
      </c>
      <c r="V376">
        <v>35</v>
      </c>
      <c r="W376">
        <v>50</v>
      </c>
      <c r="X376">
        <v>90</v>
      </c>
      <c r="Y376">
        <v>90</v>
      </c>
      <c r="Z376">
        <v>90</v>
      </c>
      <c r="AB376" s="3">
        <v>1.5512E-2</v>
      </c>
      <c r="AC376">
        <v>9.7223000000000004E-2</v>
      </c>
      <c r="AD376">
        <v>9.5910000000000006E-3</v>
      </c>
      <c r="AE376">
        <v>0.12393800000000001</v>
      </c>
      <c r="AF376">
        <v>0.22202</v>
      </c>
      <c r="AG376">
        <v>1.0000000000000001E-5</v>
      </c>
      <c r="AH376">
        <v>28.271540000000002</v>
      </c>
      <c r="AI376">
        <v>18.88898</v>
      </c>
      <c r="AJ376">
        <v>10.548959999999999</v>
      </c>
      <c r="AK376">
        <v>43.310569999999998</v>
      </c>
      <c r="AL376" s="3">
        <v>101.4883</v>
      </c>
      <c r="AM376">
        <v>1.2127000000000001E-2</v>
      </c>
      <c r="AN376">
        <v>5.1166999999999997E-2</v>
      </c>
      <c r="AO376">
        <v>4.2230000000000002E-3</v>
      </c>
      <c r="AP376">
        <v>4.7586000000000003E-2</v>
      </c>
      <c r="AQ376">
        <v>7.9768000000000006E-2</v>
      </c>
      <c r="AR376">
        <v>6.9999999999999999E-6</v>
      </c>
      <c r="AS376">
        <v>24.535900000000002</v>
      </c>
      <c r="AT376">
        <v>14.18647</v>
      </c>
      <c r="AU376">
        <v>3.9843570000000001</v>
      </c>
      <c r="AV376">
        <v>57.098390000000002</v>
      </c>
      <c r="AW376">
        <v>100</v>
      </c>
      <c r="AX376" s="3">
        <v>2.9309999999999999E-2</v>
      </c>
      <c r="AY376">
        <v>0.13603499999999999</v>
      </c>
      <c r="AZ376">
        <v>1.5997999999999998E-2</v>
      </c>
      <c r="BA376">
        <v>0.16003300000000001</v>
      </c>
      <c r="BB376">
        <v>0.282526</v>
      </c>
      <c r="BC376">
        <v>2.3E-5</v>
      </c>
      <c r="BD376">
        <v>46.882640000000002</v>
      </c>
      <c r="BE376">
        <v>40.410580000000003</v>
      </c>
      <c r="BF376">
        <v>13.571199999999999</v>
      </c>
      <c r="BG376">
        <v>101.4883</v>
      </c>
      <c r="BH376" s="3">
        <v>46</v>
      </c>
      <c r="BI376">
        <v>139</v>
      </c>
      <c r="BJ376">
        <v>70</v>
      </c>
      <c r="BK376">
        <v>256</v>
      </c>
      <c r="BL376">
        <v>226</v>
      </c>
      <c r="BR376" s="3">
        <v>3.967E-3</v>
      </c>
      <c r="BS376">
        <v>1.3343000000000001E-2</v>
      </c>
      <c r="BT376">
        <v>5.8830000000000002E-3</v>
      </c>
      <c r="BU376">
        <v>2.6290000000000001E-2</v>
      </c>
      <c r="BV376">
        <v>2.4191000000000001E-2</v>
      </c>
      <c r="BW376">
        <v>-7.6000000000000004E-5</v>
      </c>
      <c r="BX376">
        <v>0.19898199999999999</v>
      </c>
      <c r="BY376">
        <v>0.10906200000000001</v>
      </c>
      <c r="BZ376">
        <v>0.19250100000000001</v>
      </c>
      <c r="CB376" s="3">
        <v>-17476.3</v>
      </c>
      <c r="CC376">
        <v>-27114.799999999999</v>
      </c>
      <c r="CD376">
        <v>20</v>
      </c>
      <c r="CE376" t="s">
        <v>0</v>
      </c>
      <c r="CF376" t="s">
        <v>0</v>
      </c>
      <c r="CG376" t="s">
        <v>717</v>
      </c>
      <c r="CH376">
        <v>63585.59</v>
      </c>
      <c r="CI376">
        <v>12.36134</v>
      </c>
      <c r="CJ376">
        <v>493</v>
      </c>
      <c r="CK376" t="s">
        <v>792</v>
      </c>
      <c r="CL376" s="12">
        <f t="shared" si="17"/>
        <v>205.3311256886565</v>
      </c>
      <c r="CM376" s="11">
        <f t="shared" si="18"/>
        <v>0.86029729675998368</v>
      </c>
    </row>
    <row r="377" spans="1:91" x14ac:dyDescent="0.2">
      <c r="A377" t="str">
        <f t="shared" si="16"/>
        <v>AZ18 WHT06 ol45 prof 1</v>
      </c>
      <c r="B377" s="1" t="s">
        <v>793</v>
      </c>
      <c r="C377" s="10" t="s">
        <v>102</v>
      </c>
      <c r="D377" t="s">
        <v>58</v>
      </c>
      <c r="E377" s="10" t="s">
        <v>719</v>
      </c>
      <c r="F377" s="10" t="s">
        <v>60</v>
      </c>
      <c r="G377" s="10"/>
      <c r="H377">
        <v>59.862000000000002</v>
      </c>
      <c r="I377">
        <v>59.862000000000002</v>
      </c>
      <c r="J377">
        <v>59.862000000000002</v>
      </c>
      <c r="K377">
        <v>59.862000000000002</v>
      </c>
      <c r="L377">
        <v>59.862000000000002</v>
      </c>
      <c r="M377">
        <v>59.862000000000002</v>
      </c>
      <c r="N377">
        <v>59.862000000000002</v>
      </c>
      <c r="O377">
        <v>59.862000000000002</v>
      </c>
      <c r="P377">
        <v>59.862000000000002</v>
      </c>
      <c r="R377" s="3">
        <v>65</v>
      </c>
      <c r="S377">
        <v>65</v>
      </c>
      <c r="T377">
        <v>65</v>
      </c>
      <c r="U377">
        <v>15</v>
      </c>
      <c r="V377">
        <v>35</v>
      </c>
      <c r="W377">
        <v>50</v>
      </c>
      <c r="X377">
        <v>90</v>
      </c>
      <c r="Y377">
        <v>90</v>
      </c>
      <c r="Z377">
        <v>90</v>
      </c>
      <c r="AB377" s="3">
        <v>1.6024E-2</v>
      </c>
      <c r="AC377">
        <v>0.100053</v>
      </c>
      <c r="AD377">
        <v>8.3789999999999993E-3</v>
      </c>
      <c r="AE377">
        <v>0.13186100000000001</v>
      </c>
      <c r="AF377">
        <v>0.24013899999999999</v>
      </c>
      <c r="AG377">
        <v>7.7039999999999999E-3</v>
      </c>
      <c r="AH377">
        <v>28.274000000000001</v>
      </c>
      <c r="AI377">
        <v>18.961369999999999</v>
      </c>
      <c r="AJ377">
        <v>10.58606</v>
      </c>
      <c r="AK377">
        <v>43.423259999999999</v>
      </c>
      <c r="AL377" s="3">
        <v>101.7488</v>
      </c>
      <c r="AM377">
        <v>1.2498E-2</v>
      </c>
      <c r="AN377">
        <v>5.2533000000000003E-2</v>
      </c>
      <c r="AO377">
        <v>3.6809999999999998E-3</v>
      </c>
      <c r="AP377">
        <v>5.0508999999999998E-2</v>
      </c>
      <c r="AQ377">
        <v>8.6074999999999999E-2</v>
      </c>
      <c r="AR377">
        <v>5.2350000000000001E-3</v>
      </c>
      <c r="AS377">
        <v>24.480450000000001</v>
      </c>
      <c r="AT377">
        <v>14.20743</v>
      </c>
      <c r="AU377">
        <v>3.988985</v>
      </c>
      <c r="AV377">
        <v>57.112609999999997</v>
      </c>
      <c r="AW377">
        <v>100</v>
      </c>
      <c r="AX377" s="3">
        <v>3.0276999999999998E-2</v>
      </c>
      <c r="AY377">
        <v>0.13999500000000001</v>
      </c>
      <c r="AZ377">
        <v>1.3977E-2</v>
      </c>
      <c r="BA377">
        <v>0.170263</v>
      </c>
      <c r="BB377">
        <v>0.30558299999999999</v>
      </c>
      <c r="BC377">
        <v>1.7654E-2</v>
      </c>
      <c r="BD377">
        <v>46.886719999999997</v>
      </c>
      <c r="BE377">
        <v>40.565460000000002</v>
      </c>
      <c r="BF377">
        <v>13.618930000000001</v>
      </c>
      <c r="BG377">
        <v>101.74890000000001</v>
      </c>
      <c r="BH377" s="3">
        <v>45</v>
      </c>
      <c r="BI377">
        <v>137</v>
      </c>
      <c r="BJ377">
        <v>70</v>
      </c>
      <c r="BK377">
        <v>260</v>
      </c>
      <c r="BL377">
        <v>222</v>
      </c>
      <c r="BM377">
        <v>75</v>
      </c>
      <c r="BR377" s="3">
        <v>3.9100000000000003E-3</v>
      </c>
      <c r="BS377">
        <v>1.3264E-2</v>
      </c>
      <c r="BT377">
        <v>5.8830000000000002E-3</v>
      </c>
      <c r="BU377">
        <v>2.6856999999999999E-2</v>
      </c>
      <c r="BV377">
        <v>2.4389000000000001E-2</v>
      </c>
      <c r="BW377">
        <v>6.352E-3</v>
      </c>
      <c r="BX377">
        <v>0.19900000000000001</v>
      </c>
      <c r="BY377">
        <v>0.109335</v>
      </c>
      <c r="BZ377">
        <v>0.19298699999999999</v>
      </c>
      <c r="CB377" s="3">
        <v>-17485.5</v>
      </c>
      <c r="CC377">
        <v>-27114.7</v>
      </c>
      <c r="CD377">
        <v>20</v>
      </c>
      <c r="CE377" t="s">
        <v>0</v>
      </c>
      <c r="CF377" t="s">
        <v>0</v>
      </c>
      <c r="CG377" t="s">
        <v>717</v>
      </c>
      <c r="CH377">
        <v>63589.05</v>
      </c>
      <c r="CI377">
        <v>12.399010000000001</v>
      </c>
      <c r="CJ377">
        <v>494</v>
      </c>
      <c r="CK377" t="s">
        <v>794</v>
      </c>
      <c r="CL377" s="12">
        <f t="shared" si="17"/>
        <v>214.53166915086638</v>
      </c>
      <c r="CM377" s="11">
        <f t="shared" si="18"/>
        <v>0.8598853472153557</v>
      </c>
    </row>
    <row r="378" spans="1:91" x14ac:dyDescent="0.2">
      <c r="A378" t="str">
        <f t="shared" si="16"/>
        <v>AZ18 WHT06 ol45 prof 1</v>
      </c>
      <c r="B378" s="1" t="s">
        <v>795</v>
      </c>
      <c r="C378" s="10" t="s">
        <v>102</v>
      </c>
      <c r="D378" t="s">
        <v>58</v>
      </c>
      <c r="E378" s="10" t="s">
        <v>719</v>
      </c>
      <c r="F378" s="10" t="s">
        <v>60</v>
      </c>
      <c r="G378" s="10"/>
      <c r="H378">
        <v>59.862000000000002</v>
      </c>
      <c r="I378">
        <v>59.862000000000002</v>
      </c>
      <c r="J378">
        <v>59.862000000000002</v>
      </c>
      <c r="K378">
        <v>59.862000000000002</v>
      </c>
      <c r="L378">
        <v>59.862000000000002</v>
      </c>
      <c r="M378">
        <v>59.862000000000002</v>
      </c>
      <c r="N378">
        <v>59.862000000000002</v>
      </c>
      <c r="O378">
        <v>59.862000000000002</v>
      </c>
      <c r="P378">
        <v>59.862000000000002</v>
      </c>
      <c r="R378" s="3">
        <v>65</v>
      </c>
      <c r="S378">
        <v>65</v>
      </c>
      <c r="T378">
        <v>65</v>
      </c>
      <c r="U378">
        <v>15</v>
      </c>
      <c r="V378">
        <v>35</v>
      </c>
      <c r="W378">
        <v>50</v>
      </c>
      <c r="X378">
        <v>90</v>
      </c>
      <c r="Y378">
        <v>90</v>
      </c>
      <c r="Z378">
        <v>90</v>
      </c>
      <c r="AB378" s="3">
        <v>1.4305E-2</v>
      </c>
      <c r="AC378">
        <v>0.104201</v>
      </c>
      <c r="AD378">
        <v>9.6259999999999991E-3</v>
      </c>
      <c r="AE378">
        <v>0.131914</v>
      </c>
      <c r="AF378">
        <v>0.22551299999999999</v>
      </c>
      <c r="AG378">
        <v>8.633E-3</v>
      </c>
      <c r="AH378">
        <v>28.229590000000002</v>
      </c>
      <c r="AI378">
        <v>18.93957</v>
      </c>
      <c r="AJ378">
        <v>10.391830000000001</v>
      </c>
      <c r="AK378">
        <v>43.311720000000001</v>
      </c>
      <c r="AL378" s="3">
        <v>101.3669</v>
      </c>
      <c r="AM378">
        <v>1.1188E-2</v>
      </c>
      <c r="AN378">
        <v>5.4863000000000002E-2</v>
      </c>
      <c r="AO378">
        <v>4.241E-3</v>
      </c>
      <c r="AP378">
        <v>5.067E-2</v>
      </c>
      <c r="AQ378">
        <v>8.1058000000000005E-2</v>
      </c>
      <c r="AR378">
        <v>5.8820000000000001E-3</v>
      </c>
      <c r="AS378">
        <v>24.510110000000001</v>
      </c>
      <c r="AT378">
        <v>14.23063</v>
      </c>
      <c r="AU378">
        <v>3.9267069999999999</v>
      </c>
      <c r="AV378">
        <v>57.124650000000003</v>
      </c>
      <c r="AW378">
        <v>100</v>
      </c>
      <c r="AX378" s="3">
        <v>2.7029000000000001E-2</v>
      </c>
      <c r="AY378">
        <v>0.14579800000000001</v>
      </c>
      <c r="AZ378">
        <v>1.6056999999999998E-2</v>
      </c>
      <c r="BA378">
        <v>0.17033200000000001</v>
      </c>
      <c r="BB378">
        <v>0.28697099999999998</v>
      </c>
      <c r="BC378">
        <v>1.9781E-2</v>
      </c>
      <c r="BD378">
        <v>46.813079999999999</v>
      </c>
      <c r="BE378">
        <v>40.518810000000002</v>
      </c>
      <c r="BF378">
        <v>13.36904</v>
      </c>
      <c r="BG378">
        <v>101.3669</v>
      </c>
      <c r="BH378" s="3">
        <v>46</v>
      </c>
      <c r="BI378">
        <v>137</v>
      </c>
      <c r="BJ378">
        <v>69</v>
      </c>
      <c r="BK378">
        <v>254</v>
      </c>
      <c r="BL378">
        <v>222</v>
      </c>
      <c r="BM378">
        <v>75</v>
      </c>
      <c r="BR378" s="3">
        <v>3.9430000000000003E-3</v>
      </c>
      <c r="BS378">
        <v>1.3292E-2</v>
      </c>
      <c r="BT378">
        <v>5.8259999999999996E-3</v>
      </c>
      <c r="BU378">
        <v>2.6433000000000002E-2</v>
      </c>
      <c r="BV378">
        <v>2.3990999999999998E-2</v>
      </c>
      <c r="BW378">
        <v>6.3940000000000004E-3</v>
      </c>
      <c r="BX378">
        <v>0.19870199999999999</v>
      </c>
      <c r="BY378">
        <v>0.109253</v>
      </c>
      <c r="BZ378">
        <v>0.190415</v>
      </c>
      <c r="CB378" s="3">
        <v>-17494.7</v>
      </c>
      <c r="CC378">
        <v>-27114.6</v>
      </c>
      <c r="CD378">
        <v>20</v>
      </c>
      <c r="CE378" t="s">
        <v>0</v>
      </c>
      <c r="CF378" t="s">
        <v>0</v>
      </c>
      <c r="CG378" t="s">
        <v>717</v>
      </c>
      <c r="CH378">
        <v>63592.51</v>
      </c>
      <c r="CI378">
        <v>12.328139999999999</v>
      </c>
      <c r="CJ378">
        <v>495</v>
      </c>
      <c r="CK378" t="s">
        <v>796</v>
      </c>
      <c r="CL378" s="12">
        <f t="shared" si="17"/>
        <v>223.73221261307631</v>
      </c>
      <c r="CM378" s="11">
        <f t="shared" si="18"/>
        <v>0.86191467912882092</v>
      </c>
    </row>
    <row r="379" spans="1:91" x14ac:dyDescent="0.2">
      <c r="A379" t="str">
        <f t="shared" si="16"/>
        <v>AZ18 WHT06 ol45 prof 1</v>
      </c>
      <c r="B379" s="1" t="s">
        <v>797</v>
      </c>
      <c r="C379" s="10" t="s">
        <v>102</v>
      </c>
      <c r="D379" t="s">
        <v>58</v>
      </c>
      <c r="E379" s="10" t="s">
        <v>719</v>
      </c>
      <c r="F379" s="10" t="s">
        <v>60</v>
      </c>
      <c r="G379" s="10"/>
      <c r="H379">
        <v>59.862000000000002</v>
      </c>
      <c r="I379">
        <v>59.862000000000002</v>
      </c>
      <c r="J379">
        <v>59.862000000000002</v>
      </c>
      <c r="K379">
        <v>59.862000000000002</v>
      </c>
      <c r="L379">
        <v>59.862000000000002</v>
      </c>
      <c r="M379">
        <v>59.862000000000002</v>
      </c>
      <c r="N379">
        <v>59.862000000000002</v>
      </c>
      <c r="O379">
        <v>59.862000000000002</v>
      </c>
      <c r="P379">
        <v>59.862000000000002</v>
      </c>
      <c r="R379" s="3">
        <v>65</v>
      </c>
      <c r="S379">
        <v>65</v>
      </c>
      <c r="T379">
        <v>65</v>
      </c>
      <c r="U379">
        <v>15</v>
      </c>
      <c r="V379">
        <v>35</v>
      </c>
      <c r="W379">
        <v>50</v>
      </c>
      <c r="X379">
        <v>90</v>
      </c>
      <c r="Y379">
        <v>90</v>
      </c>
      <c r="Z379">
        <v>90</v>
      </c>
      <c r="AB379" s="3">
        <v>1.3871E-2</v>
      </c>
      <c r="AC379">
        <v>9.9950999999999998E-2</v>
      </c>
      <c r="AD379">
        <v>9.1889999999999993E-3</v>
      </c>
      <c r="AE379">
        <v>0.113014</v>
      </c>
      <c r="AF379">
        <v>0.216753</v>
      </c>
      <c r="AG379">
        <v>5.8950000000000001E-3</v>
      </c>
      <c r="AH379">
        <v>28.26446</v>
      </c>
      <c r="AI379">
        <v>18.896080000000001</v>
      </c>
      <c r="AJ379">
        <v>10.520289999999999</v>
      </c>
      <c r="AK379">
        <v>43.308140000000002</v>
      </c>
      <c r="AL379" s="3">
        <v>101.44759999999999</v>
      </c>
      <c r="AM379">
        <v>1.0846E-2</v>
      </c>
      <c r="AN379">
        <v>5.2611999999999999E-2</v>
      </c>
      <c r="AO379">
        <v>4.0470000000000002E-3</v>
      </c>
      <c r="AP379">
        <v>4.3399E-2</v>
      </c>
      <c r="AQ379">
        <v>7.7889E-2</v>
      </c>
      <c r="AR379">
        <v>4.0150000000000003E-3</v>
      </c>
      <c r="AS379">
        <v>24.533919999999998</v>
      </c>
      <c r="AT379">
        <v>14.19422</v>
      </c>
      <c r="AU379">
        <v>3.974199</v>
      </c>
      <c r="AV379">
        <v>57.104849999999999</v>
      </c>
      <c r="AW379">
        <v>100</v>
      </c>
      <c r="AX379" s="3">
        <v>2.6207999999999999E-2</v>
      </c>
      <c r="AY379">
        <v>0.139851</v>
      </c>
      <c r="AZ379">
        <v>1.5328E-2</v>
      </c>
      <c r="BA379">
        <v>0.145928</v>
      </c>
      <c r="BB379">
        <v>0.27582400000000001</v>
      </c>
      <c r="BC379">
        <v>1.3507E-2</v>
      </c>
      <c r="BD379">
        <v>46.870910000000002</v>
      </c>
      <c r="BE379">
        <v>40.425780000000003</v>
      </c>
      <c r="BF379">
        <v>13.53431</v>
      </c>
      <c r="BG379">
        <v>101.44759999999999</v>
      </c>
      <c r="BH379" s="3">
        <v>46</v>
      </c>
      <c r="BI379">
        <v>141</v>
      </c>
      <c r="BJ379">
        <v>69</v>
      </c>
      <c r="BK379">
        <v>266</v>
      </c>
      <c r="BL379">
        <v>224</v>
      </c>
      <c r="BM379">
        <v>76</v>
      </c>
      <c r="BR379" s="3">
        <v>3.9620000000000002E-3</v>
      </c>
      <c r="BS379">
        <v>1.3514E-2</v>
      </c>
      <c r="BT379">
        <v>5.8409999999999998E-3</v>
      </c>
      <c r="BU379">
        <v>2.6581E-2</v>
      </c>
      <c r="BV379">
        <v>2.3924000000000001E-2</v>
      </c>
      <c r="BW379">
        <v>6.3949999999999996E-3</v>
      </c>
      <c r="BX379">
        <v>0.198932</v>
      </c>
      <c r="BY379">
        <v>0.109088</v>
      </c>
      <c r="BZ379">
        <v>0.19212399999999999</v>
      </c>
      <c r="CB379" s="3">
        <v>-17503.900000000001</v>
      </c>
      <c r="CC379">
        <v>-27114.400000000001</v>
      </c>
      <c r="CD379">
        <v>20</v>
      </c>
      <c r="CE379" t="s">
        <v>0</v>
      </c>
      <c r="CF379" t="s">
        <v>0</v>
      </c>
      <c r="CG379" t="s">
        <v>717</v>
      </c>
      <c r="CH379">
        <v>63595.98</v>
      </c>
      <c r="CI379">
        <v>12.350759999999999</v>
      </c>
      <c r="CJ379">
        <v>496</v>
      </c>
      <c r="CK379" t="s">
        <v>798</v>
      </c>
      <c r="CL379" s="12">
        <f t="shared" si="17"/>
        <v>232.93438626933886</v>
      </c>
      <c r="CM379" s="11">
        <f t="shared" si="18"/>
        <v>0.86059413460425083</v>
      </c>
    </row>
    <row r="380" spans="1:91" x14ac:dyDescent="0.2">
      <c r="A380" t="str">
        <f t="shared" si="16"/>
        <v>AZ18 WHT06 ol45 prof 1</v>
      </c>
      <c r="B380" s="1" t="s">
        <v>799</v>
      </c>
      <c r="C380" s="10" t="s">
        <v>102</v>
      </c>
      <c r="D380" t="s">
        <v>58</v>
      </c>
      <c r="E380" s="10" t="s">
        <v>719</v>
      </c>
      <c r="F380" s="10" t="s">
        <v>60</v>
      </c>
      <c r="G380" s="10"/>
      <c r="H380">
        <v>59.862000000000002</v>
      </c>
      <c r="I380">
        <v>59.862000000000002</v>
      </c>
      <c r="J380">
        <v>59.862000000000002</v>
      </c>
      <c r="K380">
        <v>59.862000000000002</v>
      </c>
      <c r="L380">
        <v>59.862000000000002</v>
      </c>
      <c r="M380">
        <v>59.862000000000002</v>
      </c>
      <c r="N380">
        <v>59.862000000000002</v>
      </c>
      <c r="O380">
        <v>59.862000000000002</v>
      </c>
      <c r="P380">
        <v>59.862000000000002</v>
      </c>
      <c r="R380" s="3">
        <v>65</v>
      </c>
      <c r="S380">
        <v>65</v>
      </c>
      <c r="T380">
        <v>65</v>
      </c>
      <c r="U380">
        <v>15</v>
      </c>
      <c r="V380">
        <v>35</v>
      </c>
      <c r="W380">
        <v>50</v>
      </c>
      <c r="X380">
        <v>90</v>
      </c>
      <c r="Y380">
        <v>90</v>
      </c>
      <c r="Z380">
        <v>90</v>
      </c>
      <c r="AB380" s="3">
        <v>1.4995E-2</v>
      </c>
      <c r="AC380">
        <v>9.8208000000000004E-2</v>
      </c>
      <c r="AD380">
        <v>9.1640000000000003E-3</v>
      </c>
      <c r="AE380">
        <v>0.110884</v>
      </c>
      <c r="AF380">
        <v>0.21485399999999999</v>
      </c>
      <c r="AG380">
        <v>1.0463999999999999E-2</v>
      </c>
      <c r="AH380">
        <v>28.265689999999999</v>
      </c>
      <c r="AI380">
        <v>18.99137</v>
      </c>
      <c r="AJ380">
        <v>10.484920000000001</v>
      </c>
      <c r="AK380">
        <v>43.412430000000001</v>
      </c>
      <c r="AL380" s="3">
        <v>101.613</v>
      </c>
      <c r="AM380">
        <v>1.1701E-2</v>
      </c>
      <c r="AN380">
        <v>5.1591999999999999E-2</v>
      </c>
      <c r="AO380">
        <v>4.0280000000000003E-3</v>
      </c>
      <c r="AP380">
        <v>4.2497E-2</v>
      </c>
      <c r="AQ380">
        <v>7.7053999999999997E-2</v>
      </c>
      <c r="AR380">
        <v>7.1130000000000004E-3</v>
      </c>
      <c r="AS380">
        <v>24.486419999999999</v>
      </c>
      <c r="AT380">
        <v>14.237550000000001</v>
      </c>
      <c r="AU380">
        <v>3.9529990000000002</v>
      </c>
      <c r="AV380">
        <v>57.129049999999999</v>
      </c>
      <c r="AW380">
        <v>100</v>
      </c>
      <c r="AX380" s="3">
        <v>2.8332E-2</v>
      </c>
      <c r="AY380">
        <v>0.13741300000000001</v>
      </c>
      <c r="AZ380">
        <v>1.5285999999999999E-2</v>
      </c>
      <c r="BA380">
        <v>0.143178</v>
      </c>
      <c r="BB380">
        <v>0.27340700000000001</v>
      </c>
      <c r="BC380">
        <v>2.3976999999999998E-2</v>
      </c>
      <c r="BD380">
        <v>46.872950000000003</v>
      </c>
      <c r="BE380">
        <v>40.629629999999999</v>
      </c>
      <c r="BF380">
        <v>13.488810000000001</v>
      </c>
      <c r="BG380">
        <v>101.613</v>
      </c>
      <c r="BH380" s="3">
        <v>46</v>
      </c>
      <c r="BI380">
        <v>140</v>
      </c>
      <c r="BJ380">
        <v>70</v>
      </c>
      <c r="BK380">
        <v>263</v>
      </c>
      <c r="BL380">
        <v>225</v>
      </c>
      <c r="BM380">
        <v>75</v>
      </c>
      <c r="BR380" s="3">
        <v>3.973E-3</v>
      </c>
      <c r="BS380">
        <v>1.3427E-2</v>
      </c>
      <c r="BT380">
        <v>5.9160000000000003E-3</v>
      </c>
      <c r="BU380">
        <v>2.6270999999999999E-2</v>
      </c>
      <c r="BV380">
        <v>2.3973999999999999E-2</v>
      </c>
      <c r="BW380">
        <v>6.3699999999999998E-3</v>
      </c>
      <c r="BX380">
        <v>0.19892399999999999</v>
      </c>
      <c r="BY380">
        <v>0.10945100000000001</v>
      </c>
      <c r="BZ380">
        <v>0.19165499999999999</v>
      </c>
      <c r="CB380" s="3">
        <v>-17513.099999999999</v>
      </c>
      <c r="CC380">
        <v>-27114.3</v>
      </c>
      <c r="CD380">
        <v>20</v>
      </c>
      <c r="CE380" t="s">
        <v>0</v>
      </c>
      <c r="CF380" t="s">
        <v>0</v>
      </c>
      <c r="CG380" t="s">
        <v>717</v>
      </c>
      <c r="CH380">
        <v>63599.44</v>
      </c>
      <c r="CI380">
        <v>12.36281</v>
      </c>
      <c r="CJ380">
        <v>497</v>
      </c>
      <c r="CK380" t="s">
        <v>800</v>
      </c>
      <c r="CL380" s="12">
        <f t="shared" si="17"/>
        <v>242.13492973154516</v>
      </c>
      <c r="CM380" s="11">
        <f t="shared" si="18"/>
        <v>0.86100282147114182</v>
      </c>
    </row>
    <row r="381" spans="1:91" x14ac:dyDescent="0.2">
      <c r="A381" t="str">
        <f t="shared" si="16"/>
        <v>AZ18 WHT06 ol45 prof 1</v>
      </c>
      <c r="B381" s="1" t="s">
        <v>801</v>
      </c>
      <c r="C381" s="10" t="s">
        <v>102</v>
      </c>
      <c r="D381" t="s">
        <v>58</v>
      </c>
      <c r="E381" s="10" t="s">
        <v>719</v>
      </c>
      <c r="F381" s="10" t="s">
        <v>60</v>
      </c>
      <c r="G381" s="10"/>
      <c r="H381">
        <v>59.846699999999998</v>
      </c>
      <c r="I381">
        <v>59.846699999999998</v>
      </c>
      <c r="J381">
        <v>59.846699999999998</v>
      </c>
      <c r="K381">
        <v>59.846699999999998</v>
      </c>
      <c r="L381">
        <v>59.846699999999998</v>
      </c>
      <c r="M381">
        <v>59.846699999999998</v>
      </c>
      <c r="N381">
        <v>59.846699999999998</v>
      </c>
      <c r="O381">
        <v>59.846699999999998</v>
      </c>
      <c r="P381">
        <v>59.846699999999998</v>
      </c>
      <c r="R381" s="3">
        <v>65</v>
      </c>
      <c r="S381">
        <v>65</v>
      </c>
      <c r="T381">
        <v>65</v>
      </c>
      <c r="U381">
        <v>15</v>
      </c>
      <c r="V381">
        <v>35</v>
      </c>
      <c r="W381">
        <v>50</v>
      </c>
      <c r="X381">
        <v>90</v>
      </c>
      <c r="Y381">
        <v>90</v>
      </c>
      <c r="Z381">
        <v>90</v>
      </c>
      <c r="AB381" s="3">
        <v>1.4813E-2</v>
      </c>
      <c r="AC381">
        <v>0.108415</v>
      </c>
      <c r="AD381">
        <v>1.2126E-2</v>
      </c>
      <c r="AE381">
        <v>0.13170100000000001</v>
      </c>
      <c r="AF381">
        <v>0.23091400000000001</v>
      </c>
      <c r="AG381">
        <v>6.1980000000000004E-3</v>
      </c>
      <c r="AH381">
        <v>28.245360000000002</v>
      </c>
      <c r="AI381">
        <v>18.928740000000001</v>
      </c>
      <c r="AJ381">
        <v>10.500170000000001</v>
      </c>
      <c r="AK381">
        <v>43.342880000000001</v>
      </c>
      <c r="AL381" s="3">
        <v>101.5213</v>
      </c>
      <c r="AM381">
        <v>1.1575E-2</v>
      </c>
      <c r="AN381">
        <v>5.7029000000000003E-2</v>
      </c>
      <c r="AO381">
        <v>5.3369999999999997E-3</v>
      </c>
      <c r="AP381">
        <v>5.0541999999999997E-2</v>
      </c>
      <c r="AQ381">
        <v>8.2923999999999998E-2</v>
      </c>
      <c r="AR381">
        <v>4.2189999999999997E-3</v>
      </c>
      <c r="AS381">
        <v>24.501390000000001</v>
      </c>
      <c r="AT381">
        <v>14.209490000000001</v>
      </c>
      <c r="AU381">
        <v>3.9640179999999998</v>
      </c>
      <c r="AV381">
        <v>57.113480000000003</v>
      </c>
      <c r="AW381">
        <v>100</v>
      </c>
      <c r="AX381" s="3">
        <v>2.7987999999999999E-2</v>
      </c>
      <c r="AY381">
        <v>0.151694</v>
      </c>
      <c r="AZ381">
        <v>2.0226999999999998E-2</v>
      </c>
      <c r="BA381">
        <v>0.17005700000000001</v>
      </c>
      <c r="BB381">
        <v>0.29384399999999999</v>
      </c>
      <c r="BC381">
        <v>1.4201999999999999E-2</v>
      </c>
      <c r="BD381">
        <v>46.839239999999997</v>
      </c>
      <c r="BE381">
        <v>40.495640000000002</v>
      </c>
      <c r="BF381">
        <v>13.508430000000001</v>
      </c>
      <c r="BG381">
        <v>101.5213</v>
      </c>
      <c r="BH381" s="3">
        <v>45</v>
      </c>
      <c r="BI381">
        <v>134</v>
      </c>
      <c r="BJ381">
        <v>69</v>
      </c>
      <c r="BK381">
        <v>252</v>
      </c>
      <c r="BL381">
        <v>224</v>
      </c>
      <c r="BM381">
        <v>75</v>
      </c>
      <c r="BR381" s="3">
        <v>3.9050000000000001E-3</v>
      </c>
      <c r="BS381">
        <v>1.3211000000000001E-2</v>
      </c>
      <c r="BT381">
        <v>5.8630000000000002E-3</v>
      </c>
      <c r="BU381">
        <v>2.6346999999999999E-2</v>
      </c>
      <c r="BV381">
        <v>2.4299000000000001E-2</v>
      </c>
      <c r="BW381">
        <v>6.3689999999999997E-3</v>
      </c>
      <c r="BX381">
        <v>0.198822</v>
      </c>
      <c r="BY381">
        <v>0.109219</v>
      </c>
      <c r="BZ381">
        <v>0.19186400000000001</v>
      </c>
      <c r="CB381" s="3">
        <v>-17522.3</v>
      </c>
      <c r="CC381">
        <v>-27114.1</v>
      </c>
      <c r="CD381">
        <v>20</v>
      </c>
      <c r="CE381" t="s">
        <v>0</v>
      </c>
      <c r="CF381" t="s">
        <v>0</v>
      </c>
      <c r="CG381" t="s">
        <v>717</v>
      </c>
      <c r="CH381">
        <v>63602.91</v>
      </c>
      <c r="CI381">
        <v>12.36173</v>
      </c>
      <c r="CJ381">
        <v>498</v>
      </c>
      <c r="CK381" t="s">
        <v>802</v>
      </c>
      <c r="CL381" s="12">
        <f t="shared" si="17"/>
        <v>251.33710338780776</v>
      </c>
      <c r="CM381" s="11">
        <f t="shared" si="18"/>
        <v>0.8607426248729686</v>
      </c>
    </row>
    <row r="382" spans="1:91" x14ac:dyDescent="0.2">
      <c r="A382" t="str">
        <f t="shared" si="16"/>
        <v>AZ18 WHT06 ol45 prof 1</v>
      </c>
      <c r="B382" s="1" t="s">
        <v>803</v>
      </c>
      <c r="C382" s="10" t="s">
        <v>102</v>
      </c>
      <c r="D382" t="s">
        <v>58</v>
      </c>
      <c r="E382" s="10" t="s">
        <v>719</v>
      </c>
      <c r="F382" s="10" t="s">
        <v>60</v>
      </c>
      <c r="G382" s="10"/>
      <c r="H382">
        <v>59.846699999999998</v>
      </c>
      <c r="I382">
        <v>59.846699999999998</v>
      </c>
      <c r="J382">
        <v>59.846699999999998</v>
      </c>
      <c r="K382">
        <v>59.846699999999998</v>
      </c>
      <c r="L382">
        <v>59.846699999999998</v>
      </c>
      <c r="M382">
        <v>59.846699999999998</v>
      </c>
      <c r="N382">
        <v>59.846699999999998</v>
      </c>
      <c r="O382">
        <v>59.846699999999998</v>
      </c>
      <c r="P382">
        <v>59.846699999999998</v>
      </c>
      <c r="R382" s="3">
        <v>65</v>
      </c>
      <c r="S382">
        <v>65</v>
      </c>
      <c r="T382">
        <v>65</v>
      </c>
      <c r="U382">
        <v>15</v>
      </c>
      <c r="V382">
        <v>35</v>
      </c>
      <c r="W382">
        <v>50</v>
      </c>
      <c r="X382">
        <v>90</v>
      </c>
      <c r="Y382">
        <v>90</v>
      </c>
      <c r="Z382">
        <v>90</v>
      </c>
      <c r="AB382" s="3">
        <v>1.4344000000000001E-2</v>
      </c>
      <c r="AC382">
        <v>0.101928</v>
      </c>
      <c r="AD382">
        <v>1.0987E-2</v>
      </c>
      <c r="AE382">
        <v>0.114563</v>
      </c>
      <c r="AF382">
        <v>0.223936</v>
      </c>
      <c r="AG382">
        <v>7.0049999999999999E-3</v>
      </c>
      <c r="AH382">
        <v>28.18655</v>
      </c>
      <c r="AI382">
        <v>18.9316</v>
      </c>
      <c r="AJ382">
        <v>10.416679999999999</v>
      </c>
      <c r="AK382">
        <v>43.273890000000002</v>
      </c>
      <c r="AL382" s="3">
        <v>101.28149999999999</v>
      </c>
      <c r="AM382">
        <v>1.1228999999999999E-2</v>
      </c>
      <c r="AN382">
        <v>5.3716E-2</v>
      </c>
      <c r="AO382">
        <v>4.8450000000000003E-3</v>
      </c>
      <c r="AP382">
        <v>4.4046000000000002E-2</v>
      </c>
      <c r="AQ382">
        <v>8.0565999999999999E-2</v>
      </c>
      <c r="AR382">
        <v>4.777E-3</v>
      </c>
      <c r="AS382">
        <v>24.495470000000001</v>
      </c>
      <c r="AT382">
        <v>14.23785</v>
      </c>
      <c r="AU382">
        <v>3.9397540000000002</v>
      </c>
      <c r="AV382">
        <v>57.127740000000003</v>
      </c>
      <c r="AW382">
        <v>100</v>
      </c>
      <c r="AX382" s="3">
        <v>2.7102999999999999E-2</v>
      </c>
      <c r="AY382">
        <v>0.14261699999999999</v>
      </c>
      <c r="AZ382">
        <v>1.8327E-2</v>
      </c>
      <c r="BA382">
        <v>0.147928</v>
      </c>
      <c r="BB382">
        <v>0.28496500000000002</v>
      </c>
      <c r="BC382">
        <v>1.6049999999999998E-2</v>
      </c>
      <c r="BD382">
        <v>46.741709999999998</v>
      </c>
      <c r="BE382">
        <v>40.50177</v>
      </c>
      <c r="BF382">
        <v>13.401020000000001</v>
      </c>
      <c r="BG382">
        <v>101.28149999999999</v>
      </c>
      <c r="BH382" s="3">
        <v>46</v>
      </c>
      <c r="BI382">
        <v>137</v>
      </c>
      <c r="BJ382">
        <v>69</v>
      </c>
      <c r="BK382">
        <v>256</v>
      </c>
      <c r="BL382">
        <v>224</v>
      </c>
      <c r="BM382">
        <v>75</v>
      </c>
      <c r="BR382" s="3">
        <v>3.9379999999999997E-3</v>
      </c>
      <c r="BS382">
        <v>1.3276E-2</v>
      </c>
      <c r="BT382">
        <v>5.8399999999999997E-3</v>
      </c>
      <c r="BU382">
        <v>2.597E-2</v>
      </c>
      <c r="BV382">
        <v>2.4086E-2</v>
      </c>
      <c r="BW382">
        <v>6.3439999999999998E-3</v>
      </c>
      <c r="BX382">
        <v>0.19844999999999999</v>
      </c>
      <c r="BY382">
        <v>0.10922999999999999</v>
      </c>
      <c r="BZ382">
        <v>0.19076000000000001</v>
      </c>
      <c r="CB382" s="3">
        <v>-17531.5</v>
      </c>
      <c r="CC382">
        <v>-27114</v>
      </c>
      <c r="CD382">
        <v>20</v>
      </c>
      <c r="CE382" t="s">
        <v>0</v>
      </c>
      <c r="CF382" t="s">
        <v>0</v>
      </c>
      <c r="CG382" t="s">
        <v>717</v>
      </c>
      <c r="CH382">
        <v>63606.37</v>
      </c>
      <c r="CI382">
        <v>12.320119999999999</v>
      </c>
      <c r="CJ382">
        <v>499</v>
      </c>
      <c r="CK382" t="s">
        <v>804</v>
      </c>
      <c r="CL382" s="12">
        <f t="shared" si="17"/>
        <v>260.53764685001767</v>
      </c>
      <c r="CM382" s="11">
        <f t="shared" si="18"/>
        <v>0.8614481109767238</v>
      </c>
    </row>
    <row r="383" spans="1:91" x14ac:dyDescent="0.2">
      <c r="A383" t="str">
        <f t="shared" si="16"/>
        <v>AZ18 WHT06 ol45 prof 1</v>
      </c>
      <c r="B383" s="1" t="s">
        <v>805</v>
      </c>
      <c r="C383" s="10" t="s">
        <v>102</v>
      </c>
      <c r="D383" t="s">
        <v>58</v>
      </c>
      <c r="E383" s="10" t="s">
        <v>719</v>
      </c>
      <c r="F383" s="10" t="s">
        <v>60</v>
      </c>
      <c r="G383" s="10"/>
      <c r="H383">
        <v>59.846699999999998</v>
      </c>
      <c r="I383">
        <v>59.846699999999998</v>
      </c>
      <c r="J383">
        <v>59.846699999999998</v>
      </c>
      <c r="K383">
        <v>59.846699999999998</v>
      </c>
      <c r="L383">
        <v>59.846699999999998</v>
      </c>
      <c r="M383">
        <v>59.846699999999998</v>
      </c>
      <c r="N383">
        <v>59.846699999999998</v>
      </c>
      <c r="O383">
        <v>59.846699999999998</v>
      </c>
      <c r="P383">
        <v>59.846699999999998</v>
      </c>
      <c r="R383" s="3">
        <v>65</v>
      </c>
      <c r="S383">
        <v>65</v>
      </c>
      <c r="T383">
        <v>65</v>
      </c>
      <c r="U383">
        <v>15</v>
      </c>
      <c r="V383">
        <v>35</v>
      </c>
      <c r="W383">
        <v>50</v>
      </c>
      <c r="X383">
        <v>90</v>
      </c>
      <c r="Y383">
        <v>90</v>
      </c>
      <c r="Z383">
        <v>90</v>
      </c>
      <c r="AB383" s="3">
        <v>1.4696000000000001E-2</v>
      </c>
      <c r="AC383">
        <v>9.3703999999999996E-2</v>
      </c>
      <c r="AD383">
        <v>8.7670000000000005E-3</v>
      </c>
      <c r="AE383">
        <v>0.14177300000000001</v>
      </c>
      <c r="AF383">
        <v>0.22869600000000001</v>
      </c>
      <c r="AG383">
        <v>5.7949999999999998E-3</v>
      </c>
      <c r="AH383">
        <v>28.34093</v>
      </c>
      <c r="AI383">
        <v>18.929939999999998</v>
      </c>
      <c r="AJ383">
        <v>10.549239999999999</v>
      </c>
      <c r="AK383">
        <v>43.414819999999999</v>
      </c>
      <c r="AL383" s="3">
        <v>101.72839999999999</v>
      </c>
      <c r="AM383">
        <v>1.1462E-2</v>
      </c>
      <c r="AN383">
        <v>4.9197999999999999E-2</v>
      </c>
      <c r="AO383">
        <v>3.8509999999999998E-3</v>
      </c>
      <c r="AP383">
        <v>5.4303999999999998E-2</v>
      </c>
      <c r="AQ383">
        <v>8.1971000000000002E-2</v>
      </c>
      <c r="AR383">
        <v>3.9370000000000004E-3</v>
      </c>
      <c r="AS383">
        <v>24.537520000000001</v>
      </c>
      <c r="AT383">
        <v>14.18336</v>
      </c>
      <c r="AU383">
        <v>3.9749650000000001</v>
      </c>
      <c r="AV383">
        <v>57.099429999999998</v>
      </c>
      <c r="AW383">
        <v>100</v>
      </c>
      <c r="AX383" s="3">
        <v>2.7768000000000001E-2</v>
      </c>
      <c r="AY383">
        <v>0.13111100000000001</v>
      </c>
      <c r="AZ383">
        <v>1.4624E-2</v>
      </c>
      <c r="BA383">
        <v>0.183062</v>
      </c>
      <c r="BB383">
        <v>0.29102099999999997</v>
      </c>
      <c r="BC383">
        <v>1.3278999999999999E-2</v>
      </c>
      <c r="BD383">
        <v>46.997729999999997</v>
      </c>
      <c r="BE383">
        <v>40.498220000000003</v>
      </c>
      <c r="BF383">
        <v>13.57155</v>
      </c>
      <c r="BG383">
        <v>101.72839999999999</v>
      </c>
      <c r="BH383" s="3">
        <v>46</v>
      </c>
      <c r="BI383">
        <v>137</v>
      </c>
      <c r="BJ383">
        <v>69</v>
      </c>
      <c r="BK383">
        <v>249</v>
      </c>
      <c r="BL383">
        <v>222</v>
      </c>
      <c r="BM383">
        <v>76</v>
      </c>
      <c r="BR383" s="3">
        <v>3.9500000000000004E-3</v>
      </c>
      <c r="BS383">
        <v>1.3155E-2</v>
      </c>
      <c r="BT383">
        <v>5.8259999999999996E-3</v>
      </c>
      <c r="BU383">
        <v>2.6526999999999998E-2</v>
      </c>
      <c r="BV383">
        <v>2.4091000000000001E-2</v>
      </c>
      <c r="BW383">
        <v>6.3680000000000004E-3</v>
      </c>
      <c r="BX383">
        <v>0.199407</v>
      </c>
      <c r="BY383">
        <v>0.10922900000000001</v>
      </c>
      <c r="BZ383">
        <v>0.19251399999999999</v>
      </c>
      <c r="CB383" s="3">
        <v>-17540.7</v>
      </c>
      <c r="CC383">
        <v>-27113.9</v>
      </c>
      <c r="CD383">
        <v>20</v>
      </c>
      <c r="CE383" t="s">
        <v>0</v>
      </c>
      <c r="CF383" t="s">
        <v>0</v>
      </c>
      <c r="CG383" t="s">
        <v>717</v>
      </c>
      <c r="CH383">
        <v>63609.84</v>
      </c>
      <c r="CI383">
        <v>12.39002</v>
      </c>
      <c r="CJ383">
        <v>500</v>
      </c>
      <c r="CK383" t="s">
        <v>806</v>
      </c>
      <c r="CL383" s="12">
        <f t="shared" si="17"/>
        <v>269.73819031222757</v>
      </c>
      <c r="CM383" s="11">
        <f t="shared" si="18"/>
        <v>0.8605886158291709</v>
      </c>
    </row>
    <row r="384" spans="1:91" x14ac:dyDescent="0.2">
      <c r="A384" t="str">
        <f t="shared" si="16"/>
        <v>AZ18 WHT06 ol45 prof 1</v>
      </c>
      <c r="B384" s="1" t="s">
        <v>807</v>
      </c>
      <c r="C384" s="10" t="s">
        <v>102</v>
      </c>
      <c r="D384" t="s">
        <v>58</v>
      </c>
      <c r="E384" s="10" t="s">
        <v>719</v>
      </c>
      <c r="F384" s="10" t="s">
        <v>60</v>
      </c>
      <c r="G384" s="10"/>
      <c r="H384">
        <v>59.831499999999998</v>
      </c>
      <c r="I384">
        <v>59.831499999999998</v>
      </c>
      <c r="J384">
        <v>59.831499999999998</v>
      </c>
      <c r="K384">
        <v>59.831499999999998</v>
      </c>
      <c r="L384">
        <v>59.831499999999998</v>
      </c>
      <c r="M384">
        <v>59.831499999999998</v>
      </c>
      <c r="N384">
        <v>59.831499999999998</v>
      </c>
      <c r="O384">
        <v>59.831499999999998</v>
      </c>
      <c r="P384">
        <v>59.831499999999998</v>
      </c>
      <c r="R384" s="3">
        <v>65</v>
      </c>
      <c r="S384">
        <v>65</v>
      </c>
      <c r="T384">
        <v>65</v>
      </c>
      <c r="U384">
        <v>15</v>
      </c>
      <c r="V384">
        <v>35</v>
      </c>
      <c r="W384">
        <v>50</v>
      </c>
      <c r="X384">
        <v>90</v>
      </c>
      <c r="Y384">
        <v>90</v>
      </c>
      <c r="Z384">
        <v>90</v>
      </c>
      <c r="AB384" s="3">
        <v>1.3501000000000001E-2</v>
      </c>
      <c r="AC384">
        <v>9.9840999999999999E-2</v>
      </c>
      <c r="AD384">
        <v>8.4480000000000006E-3</v>
      </c>
      <c r="AE384">
        <v>0.13412199999999999</v>
      </c>
      <c r="AF384">
        <v>0.22725500000000001</v>
      </c>
      <c r="AG384">
        <v>5.254E-3</v>
      </c>
      <c r="AH384">
        <v>28.34564</v>
      </c>
      <c r="AI384">
        <v>18.934159999999999</v>
      </c>
      <c r="AJ384">
        <v>10.42543</v>
      </c>
      <c r="AK384">
        <v>43.385100000000001</v>
      </c>
      <c r="AL384" s="3">
        <v>101.5788</v>
      </c>
      <c r="AM384">
        <v>1.0538E-2</v>
      </c>
      <c r="AN384">
        <v>5.2461000000000001E-2</v>
      </c>
      <c r="AO384">
        <v>3.7139999999999999E-3</v>
      </c>
      <c r="AP384">
        <v>5.1415000000000002E-2</v>
      </c>
      <c r="AQ384">
        <v>8.1518999999999994E-2</v>
      </c>
      <c r="AR384">
        <v>3.5729999999999998E-3</v>
      </c>
      <c r="AS384">
        <v>24.56128</v>
      </c>
      <c r="AT384">
        <v>14.19791</v>
      </c>
      <c r="AU384">
        <v>3.9314680000000002</v>
      </c>
      <c r="AV384">
        <v>57.106119999999997</v>
      </c>
      <c r="AW384">
        <v>100</v>
      </c>
      <c r="AX384" s="3">
        <v>2.5510000000000001E-2</v>
      </c>
      <c r="AY384">
        <v>0.13969699999999999</v>
      </c>
      <c r="AZ384">
        <v>1.4090999999999999E-2</v>
      </c>
      <c r="BA384">
        <v>0.173183</v>
      </c>
      <c r="BB384">
        <v>0.28918700000000003</v>
      </c>
      <c r="BC384">
        <v>1.204E-2</v>
      </c>
      <c r="BD384">
        <v>47.005519999999997</v>
      </c>
      <c r="BE384">
        <v>40.507240000000003</v>
      </c>
      <c r="BF384">
        <v>13.412280000000001</v>
      </c>
      <c r="BG384">
        <v>101.5788</v>
      </c>
      <c r="BH384" s="3">
        <v>46</v>
      </c>
      <c r="BI384">
        <v>138</v>
      </c>
      <c r="BJ384">
        <v>70</v>
      </c>
      <c r="BK384">
        <v>254</v>
      </c>
      <c r="BL384">
        <v>221</v>
      </c>
      <c r="BM384">
        <v>76</v>
      </c>
      <c r="BR384" s="3">
        <v>3.9589999999999998E-3</v>
      </c>
      <c r="BS384">
        <v>1.3323E-2</v>
      </c>
      <c r="BT384">
        <v>5.8739999999999999E-3</v>
      </c>
      <c r="BU384">
        <v>2.6571000000000001E-2</v>
      </c>
      <c r="BV384">
        <v>2.3986E-2</v>
      </c>
      <c r="BW384">
        <v>6.3839999999999999E-3</v>
      </c>
      <c r="BX384">
        <v>0.19942199999999999</v>
      </c>
      <c r="BY384">
        <v>0.10925600000000001</v>
      </c>
      <c r="BZ384">
        <v>0.190886</v>
      </c>
      <c r="CB384" s="3">
        <v>-17549.900000000001</v>
      </c>
      <c r="CC384">
        <v>-27113.7</v>
      </c>
      <c r="CD384">
        <v>20</v>
      </c>
      <c r="CE384" t="s">
        <v>0</v>
      </c>
      <c r="CF384" t="s">
        <v>0</v>
      </c>
      <c r="CG384" t="s">
        <v>717</v>
      </c>
      <c r="CH384">
        <v>63613.31</v>
      </c>
      <c r="CI384">
        <v>12.35521</v>
      </c>
      <c r="CJ384">
        <v>501</v>
      </c>
      <c r="CK384" t="s">
        <v>808</v>
      </c>
      <c r="CL384" s="12">
        <f t="shared" si="17"/>
        <v>278.9403639684902</v>
      </c>
      <c r="CM384" s="11">
        <f t="shared" si="18"/>
        <v>0.86201864418272334</v>
      </c>
    </row>
    <row r="385" spans="1:91" x14ac:dyDescent="0.2">
      <c r="A385" t="str">
        <f t="shared" si="16"/>
        <v>AZ18 WHT06 ol45 prof 1</v>
      </c>
      <c r="B385" s="1" t="s">
        <v>809</v>
      </c>
      <c r="C385" s="10" t="s">
        <v>102</v>
      </c>
      <c r="D385" t="s">
        <v>58</v>
      </c>
      <c r="E385" s="10" t="s">
        <v>719</v>
      </c>
      <c r="F385" s="10" t="s">
        <v>60</v>
      </c>
      <c r="G385" s="10"/>
      <c r="H385">
        <v>59.846699999999998</v>
      </c>
      <c r="I385">
        <v>59.846699999999998</v>
      </c>
      <c r="J385">
        <v>59.846699999999998</v>
      </c>
      <c r="K385">
        <v>59.846699999999998</v>
      </c>
      <c r="L385">
        <v>59.846699999999998</v>
      </c>
      <c r="M385">
        <v>59.846699999999998</v>
      </c>
      <c r="N385">
        <v>59.846699999999998</v>
      </c>
      <c r="O385">
        <v>59.846699999999998</v>
      </c>
      <c r="P385">
        <v>59.846699999999998</v>
      </c>
      <c r="R385" s="3">
        <v>65</v>
      </c>
      <c r="S385">
        <v>65</v>
      </c>
      <c r="T385">
        <v>65</v>
      </c>
      <c r="U385">
        <v>15</v>
      </c>
      <c r="V385">
        <v>35</v>
      </c>
      <c r="W385">
        <v>50</v>
      </c>
      <c r="X385">
        <v>90</v>
      </c>
      <c r="Y385">
        <v>90</v>
      </c>
      <c r="Z385">
        <v>90</v>
      </c>
      <c r="AB385" s="3">
        <v>1.2452E-2</v>
      </c>
      <c r="AC385">
        <v>0.10405499999999999</v>
      </c>
      <c r="AD385">
        <v>9.5350000000000001E-3</v>
      </c>
      <c r="AE385">
        <v>0.13405700000000001</v>
      </c>
      <c r="AF385">
        <v>0.22284799999999999</v>
      </c>
      <c r="AG385">
        <v>9.3369999999999998E-3</v>
      </c>
      <c r="AH385">
        <v>28.296320000000001</v>
      </c>
      <c r="AI385">
        <v>18.934270000000001</v>
      </c>
      <c r="AJ385">
        <v>10.531599999999999</v>
      </c>
      <c r="AK385">
        <v>43.388710000000003</v>
      </c>
      <c r="AL385" s="3">
        <v>101.64319999999999</v>
      </c>
      <c r="AM385">
        <v>9.7190000000000002E-3</v>
      </c>
      <c r="AN385">
        <v>5.4672999999999999E-2</v>
      </c>
      <c r="AO385">
        <v>4.1920000000000004E-3</v>
      </c>
      <c r="AP385">
        <v>5.1387000000000002E-2</v>
      </c>
      <c r="AQ385">
        <v>7.9934000000000005E-2</v>
      </c>
      <c r="AR385">
        <v>6.3480000000000003E-3</v>
      </c>
      <c r="AS385">
        <v>24.51728</v>
      </c>
      <c r="AT385">
        <v>14.19725</v>
      </c>
      <c r="AU385">
        <v>3.971298</v>
      </c>
      <c r="AV385">
        <v>57.107909999999997</v>
      </c>
      <c r="AW385">
        <v>100</v>
      </c>
      <c r="AX385" s="3">
        <v>2.3529000000000001E-2</v>
      </c>
      <c r="AY385">
        <v>0.145593</v>
      </c>
      <c r="AZ385">
        <v>1.5904999999999999E-2</v>
      </c>
      <c r="BA385">
        <v>0.1731</v>
      </c>
      <c r="BB385">
        <v>0.28357900000000003</v>
      </c>
      <c r="BC385">
        <v>2.1395000000000001E-2</v>
      </c>
      <c r="BD385">
        <v>46.923749999999998</v>
      </c>
      <c r="BE385">
        <v>40.507469999999998</v>
      </c>
      <c r="BF385">
        <v>13.548859999999999</v>
      </c>
      <c r="BG385">
        <v>101.64319999999999</v>
      </c>
      <c r="BH385" s="3">
        <v>47</v>
      </c>
      <c r="BI385">
        <v>138</v>
      </c>
      <c r="BJ385">
        <v>70</v>
      </c>
      <c r="BK385">
        <v>247</v>
      </c>
      <c r="BL385">
        <v>223</v>
      </c>
      <c r="BM385">
        <v>75</v>
      </c>
      <c r="BR385" s="3">
        <v>3.9789999999999999E-3</v>
      </c>
      <c r="BS385">
        <v>1.337E-2</v>
      </c>
      <c r="BT385">
        <v>5.8710000000000004E-3</v>
      </c>
      <c r="BU385">
        <v>2.6103000000000001E-2</v>
      </c>
      <c r="BV385">
        <v>2.4004000000000001E-2</v>
      </c>
      <c r="BW385">
        <v>6.404E-3</v>
      </c>
      <c r="BX385">
        <v>0.199132</v>
      </c>
      <c r="BY385">
        <v>0.109241</v>
      </c>
      <c r="BZ385">
        <v>0.19228300000000001</v>
      </c>
      <c r="CB385" s="3">
        <v>-17559.2</v>
      </c>
      <c r="CC385">
        <v>-27113.599999999999</v>
      </c>
      <c r="CD385">
        <v>20</v>
      </c>
      <c r="CE385" t="s">
        <v>0</v>
      </c>
      <c r="CF385" t="s">
        <v>0</v>
      </c>
      <c r="CG385" t="s">
        <v>717</v>
      </c>
      <c r="CH385">
        <v>63616.78</v>
      </c>
      <c r="CI385">
        <v>12.377509999999999</v>
      </c>
      <c r="CJ385">
        <v>502</v>
      </c>
      <c r="CK385" t="s">
        <v>810</v>
      </c>
      <c r="CL385" s="12">
        <f t="shared" si="17"/>
        <v>288.24090158735862</v>
      </c>
      <c r="CM385" s="11">
        <f t="shared" si="18"/>
        <v>0.86060034305678579</v>
      </c>
    </row>
    <row r="386" spans="1:91" x14ac:dyDescent="0.2">
      <c r="A386" t="str">
        <f t="shared" si="16"/>
        <v>AZ18 WHT06 ol45 prof 1</v>
      </c>
      <c r="B386" s="1" t="s">
        <v>811</v>
      </c>
      <c r="C386" s="10" t="s">
        <v>102</v>
      </c>
      <c r="D386" t="s">
        <v>58</v>
      </c>
      <c r="E386" s="10" t="s">
        <v>719</v>
      </c>
      <c r="F386" s="10" t="s">
        <v>60</v>
      </c>
      <c r="G386" s="10"/>
      <c r="H386">
        <v>59.862000000000002</v>
      </c>
      <c r="I386">
        <v>59.862000000000002</v>
      </c>
      <c r="J386">
        <v>59.862000000000002</v>
      </c>
      <c r="K386">
        <v>59.862000000000002</v>
      </c>
      <c r="L386">
        <v>59.862000000000002</v>
      </c>
      <c r="M386">
        <v>59.862000000000002</v>
      </c>
      <c r="N386">
        <v>59.862000000000002</v>
      </c>
      <c r="O386">
        <v>59.862000000000002</v>
      </c>
      <c r="P386">
        <v>59.862000000000002</v>
      </c>
      <c r="R386" s="3">
        <v>65</v>
      </c>
      <c r="S386">
        <v>65</v>
      </c>
      <c r="T386">
        <v>65</v>
      </c>
      <c r="U386">
        <v>15</v>
      </c>
      <c r="V386">
        <v>35</v>
      </c>
      <c r="W386">
        <v>50</v>
      </c>
      <c r="X386">
        <v>90</v>
      </c>
      <c r="Y386">
        <v>90</v>
      </c>
      <c r="Z386">
        <v>90</v>
      </c>
      <c r="AB386" s="3">
        <v>1.3701E-2</v>
      </c>
      <c r="AC386">
        <v>9.5736000000000002E-2</v>
      </c>
      <c r="AD386">
        <v>3.9820000000000003E-3</v>
      </c>
      <c r="AE386">
        <v>0.13061800000000001</v>
      </c>
      <c r="AF386">
        <v>0.224352</v>
      </c>
      <c r="AG386">
        <v>7.6470000000000002E-3</v>
      </c>
      <c r="AH386">
        <v>28.25102</v>
      </c>
      <c r="AI386">
        <v>18.91694</v>
      </c>
      <c r="AJ386">
        <v>10.425689999999999</v>
      </c>
      <c r="AK386">
        <v>43.300089999999997</v>
      </c>
      <c r="AL386" s="3">
        <v>101.3698</v>
      </c>
      <c r="AM386">
        <v>1.0717000000000001E-2</v>
      </c>
      <c r="AN386">
        <v>5.0410999999999997E-2</v>
      </c>
      <c r="AO386">
        <v>1.7539999999999999E-3</v>
      </c>
      <c r="AP386">
        <v>5.0176999999999999E-2</v>
      </c>
      <c r="AQ386">
        <v>8.0648999999999998E-2</v>
      </c>
      <c r="AR386">
        <v>5.2100000000000002E-3</v>
      </c>
      <c r="AS386">
        <v>24.53116</v>
      </c>
      <c r="AT386">
        <v>14.21505</v>
      </c>
      <c r="AU386">
        <v>3.9398939999999998</v>
      </c>
      <c r="AV386">
        <v>57.114989999999999</v>
      </c>
      <c r="AW386">
        <v>100</v>
      </c>
      <c r="AX386" s="3">
        <v>2.5888000000000001E-2</v>
      </c>
      <c r="AY386">
        <v>0.13395399999999999</v>
      </c>
      <c r="AZ386">
        <v>6.6420000000000003E-3</v>
      </c>
      <c r="BA386">
        <v>0.168658</v>
      </c>
      <c r="BB386">
        <v>0.285493</v>
      </c>
      <c r="BC386">
        <v>1.7521999999999999E-2</v>
      </c>
      <c r="BD386">
        <v>46.848610000000001</v>
      </c>
      <c r="BE386">
        <v>40.470399999999998</v>
      </c>
      <c r="BF386">
        <v>13.412610000000001</v>
      </c>
      <c r="BG386">
        <v>101.3698</v>
      </c>
      <c r="BH386" s="3">
        <v>46</v>
      </c>
      <c r="BI386">
        <v>141</v>
      </c>
      <c r="BJ386">
        <v>71</v>
      </c>
      <c r="BK386">
        <v>256</v>
      </c>
      <c r="BL386">
        <v>218</v>
      </c>
      <c r="BM386">
        <v>76</v>
      </c>
      <c r="BR386" s="3">
        <v>3.9569999999999996E-3</v>
      </c>
      <c r="BS386">
        <v>1.3475000000000001E-2</v>
      </c>
      <c r="BT386">
        <v>5.9119999999999997E-3</v>
      </c>
      <c r="BU386">
        <v>2.6556E-2</v>
      </c>
      <c r="BV386">
        <v>2.3762999999999999E-2</v>
      </c>
      <c r="BW386">
        <v>6.3920000000000001E-3</v>
      </c>
      <c r="BX386">
        <v>0.19883799999999999</v>
      </c>
      <c r="BY386">
        <v>0.109169</v>
      </c>
      <c r="BZ386">
        <v>0.19086500000000001</v>
      </c>
      <c r="CB386" s="3">
        <v>-17568.400000000001</v>
      </c>
      <c r="CC386">
        <v>-27113.4</v>
      </c>
      <c r="CD386">
        <v>20</v>
      </c>
      <c r="CE386" t="s">
        <v>0</v>
      </c>
      <c r="CF386" t="s">
        <v>0</v>
      </c>
      <c r="CG386" t="s">
        <v>717</v>
      </c>
      <c r="CH386">
        <v>63620.25</v>
      </c>
      <c r="CI386">
        <v>12.3316</v>
      </c>
      <c r="CJ386">
        <v>503</v>
      </c>
      <c r="CK386" t="s">
        <v>812</v>
      </c>
      <c r="CL386" s="12">
        <f t="shared" si="17"/>
        <v>297.44307524362114</v>
      </c>
      <c r="CM386" s="11">
        <f t="shared" si="18"/>
        <v>0.86161755725657363</v>
      </c>
    </row>
    <row r="387" spans="1:91" x14ac:dyDescent="0.2">
      <c r="A387" t="str">
        <f t="shared" si="16"/>
        <v>AZ18 WHT06 ol45 prof 1</v>
      </c>
      <c r="B387" s="1" t="s">
        <v>813</v>
      </c>
      <c r="C387" s="10" t="s">
        <v>102</v>
      </c>
      <c r="D387" t="s">
        <v>58</v>
      </c>
      <c r="E387" s="10" t="s">
        <v>719</v>
      </c>
      <c r="F387" s="10" t="s">
        <v>60</v>
      </c>
      <c r="G387" s="10"/>
      <c r="H387">
        <v>59.846699999999998</v>
      </c>
      <c r="I387">
        <v>59.846699999999998</v>
      </c>
      <c r="J387">
        <v>59.846699999999998</v>
      </c>
      <c r="K387">
        <v>59.846699999999998</v>
      </c>
      <c r="L387">
        <v>59.846699999999998</v>
      </c>
      <c r="M387">
        <v>59.846699999999998</v>
      </c>
      <c r="N387">
        <v>59.846699999999998</v>
      </c>
      <c r="O387">
        <v>59.846699999999998</v>
      </c>
      <c r="P387">
        <v>59.846699999999998</v>
      </c>
      <c r="R387" s="3">
        <v>65</v>
      </c>
      <c r="S387">
        <v>65</v>
      </c>
      <c r="T387">
        <v>65</v>
      </c>
      <c r="U387">
        <v>15</v>
      </c>
      <c r="V387">
        <v>35</v>
      </c>
      <c r="W387">
        <v>50</v>
      </c>
      <c r="X387">
        <v>90</v>
      </c>
      <c r="Y387">
        <v>90</v>
      </c>
      <c r="Z387">
        <v>90</v>
      </c>
      <c r="AB387" s="3">
        <v>1.3528999999999999E-2</v>
      </c>
      <c r="AC387">
        <v>0.10002900000000001</v>
      </c>
      <c r="AD387">
        <v>1.0165E-2</v>
      </c>
      <c r="AE387">
        <v>0.137961</v>
      </c>
      <c r="AF387">
        <v>0.231048</v>
      </c>
      <c r="AG387">
        <v>6.4619999999999999E-3</v>
      </c>
      <c r="AH387">
        <v>28.23386</v>
      </c>
      <c r="AI387">
        <v>18.964559999999999</v>
      </c>
      <c r="AJ387">
        <v>10.367940000000001</v>
      </c>
      <c r="AK387">
        <v>43.33464</v>
      </c>
      <c r="AL387" s="3">
        <v>101.4002</v>
      </c>
      <c r="AM387">
        <v>1.0577E-2</v>
      </c>
      <c r="AN387">
        <v>5.2643000000000002E-2</v>
      </c>
      <c r="AO387">
        <v>4.4759999999999999E-3</v>
      </c>
      <c r="AP387">
        <v>5.2970000000000003E-2</v>
      </c>
      <c r="AQ387">
        <v>8.3011000000000001E-2</v>
      </c>
      <c r="AR387">
        <v>4.4000000000000003E-3</v>
      </c>
      <c r="AS387">
        <v>24.503050000000002</v>
      </c>
      <c r="AT387">
        <v>14.24315</v>
      </c>
      <c r="AU387">
        <v>3.9159579999999998</v>
      </c>
      <c r="AV387">
        <v>57.129759999999997</v>
      </c>
      <c r="AW387">
        <v>100</v>
      </c>
      <c r="AX387" s="3">
        <v>2.5564E-2</v>
      </c>
      <c r="AY387">
        <v>0.139961</v>
      </c>
      <c r="AZ387">
        <v>1.6955000000000001E-2</v>
      </c>
      <c r="BA387">
        <v>0.17813999999999999</v>
      </c>
      <c r="BB387">
        <v>0.29401500000000003</v>
      </c>
      <c r="BC387">
        <v>1.4806E-2</v>
      </c>
      <c r="BD387">
        <v>46.820160000000001</v>
      </c>
      <c r="BE387">
        <v>40.572270000000003</v>
      </c>
      <c r="BF387">
        <v>13.33831</v>
      </c>
      <c r="BG387">
        <v>101.4002</v>
      </c>
      <c r="BH387" s="3">
        <v>46</v>
      </c>
      <c r="BI387">
        <v>135</v>
      </c>
      <c r="BJ387">
        <v>69</v>
      </c>
      <c r="BK387">
        <v>254</v>
      </c>
      <c r="BL387">
        <v>221</v>
      </c>
      <c r="BM387">
        <v>75</v>
      </c>
      <c r="BR387" s="3">
        <v>3.9769999999999996E-3</v>
      </c>
      <c r="BS387">
        <v>1.3075E-2</v>
      </c>
      <c r="BT387">
        <v>5.8190000000000004E-3</v>
      </c>
      <c r="BU387">
        <v>2.666E-2</v>
      </c>
      <c r="BV387">
        <v>2.4131E-2</v>
      </c>
      <c r="BW387">
        <v>6.3540000000000003E-3</v>
      </c>
      <c r="BX387">
        <v>0.19873099999999999</v>
      </c>
      <c r="BY387">
        <v>0.109358</v>
      </c>
      <c r="BZ387">
        <v>0.190109</v>
      </c>
      <c r="CB387" s="3">
        <v>-17577.599999999999</v>
      </c>
      <c r="CC387">
        <v>-27113.3</v>
      </c>
      <c r="CD387">
        <v>20</v>
      </c>
      <c r="CE387" t="s">
        <v>0</v>
      </c>
      <c r="CF387" t="s">
        <v>0</v>
      </c>
      <c r="CG387" t="s">
        <v>717</v>
      </c>
      <c r="CH387">
        <v>63623.72</v>
      </c>
      <c r="CI387">
        <v>12.329689999999999</v>
      </c>
      <c r="CJ387">
        <v>504</v>
      </c>
      <c r="CK387" t="s">
        <v>814</v>
      </c>
      <c r="CL387" s="12">
        <f t="shared" si="17"/>
        <v>306.64361870582741</v>
      </c>
      <c r="CM387" s="11">
        <f t="shared" si="18"/>
        <v>0.86220637961747293</v>
      </c>
    </row>
    <row r="388" spans="1:91" x14ac:dyDescent="0.2">
      <c r="A388" t="str">
        <f t="shared" ref="A388:A451" si="19">CONCATENATE( D388," ", E388, " ", F388)</f>
        <v>AZ18 WHT06 ol45 prof 1</v>
      </c>
      <c r="B388" s="1" t="s">
        <v>815</v>
      </c>
      <c r="C388" s="10" t="s">
        <v>102</v>
      </c>
      <c r="D388" t="s">
        <v>58</v>
      </c>
      <c r="E388" s="10" t="s">
        <v>719</v>
      </c>
      <c r="F388" s="10" t="s">
        <v>60</v>
      </c>
      <c r="G388" s="10"/>
      <c r="H388">
        <v>59.862000000000002</v>
      </c>
      <c r="I388">
        <v>59.862000000000002</v>
      </c>
      <c r="J388">
        <v>59.862000000000002</v>
      </c>
      <c r="K388">
        <v>59.862000000000002</v>
      </c>
      <c r="L388">
        <v>59.862000000000002</v>
      </c>
      <c r="M388">
        <v>59.862000000000002</v>
      </c>
      <c r="N388">
        <v>59.862000000000002</v>
      </c>
      <c r="O388">
        <v>59.862000000000002</v>
      </c>
      <c r="P388">
        <v>59.862000000000002</v>
      </c>
      <c r="R388" s="3">
        <v>65</v>
      </c>
      <c r="S388">
        <v>65</v>
      </c>
      <c r="T388">
        <v>65</v>
      </c>
      <c r="U388">
        <v>15</v>
      </c>
      <c r="V388">
        <v>35</v>
      </c>
      <c r="W388">
        <v>50</v>
      </c>
      <c r="X388">
        <v>90</v>
      </c>
      <c r="Y388">
        <v>90</v>
      </c>
      <c r="Z388">
        <v>90</v>
      </c>
      <c r="AB388" s="3">
        <v>1.4132E-2</v>
      </c>
      <c r="AC388">
        <v>0.10329199999999999</v>
      </c>
      <c r="AD388">
        <v>1.2616E-2</v>
      </c>
      <c r="AE388">
        <v>0.13766200000000001</v>
      </c>
      <c r="AF388">
        <v>0.21711900000000001</v>
      </c>
      <c r="AG388">
        <v>5.3709999999999999E-3</v>
      </c>
      <c r="AH388">
        <v>28.302</v>
      </c>
      <c r="AI388">
        <v>18.935790000000001</v>
      </c>
      <c r="AJ388">
        <v>10.572520000000001</v>
      </c>
      <c r="AK388">
        <v>43.403509999999997</v>
      </c>
      <c r="AL388" s="3">
        <v>101.70399999999999</v>
      </c>
      <c r="AM388">
        <v>1.1025E-2</v>
      </c>
      <c r="AN388">
        <v>5.425E-2</v>
      </c>
      <c r="AO388">
        <v>5.5440000000000003E-3</v>
      </c>
      <c r="AP388">
        <v>5.2748000000000003E-2</v>
      </c>
      <c r="AQ388">
        <v>7.7848000000000001E-2</v>
      </c>
      <c r="AR388">
        <v>3.65E-3</v>
      </c>
      <c r="AS388">
        <v>24.512429999999998</v>
      </c>
      <c r="AT388">
        <v>14.192729999999999</v>
      </c>
      <c r="AU388">
        <v>3.9851390000000002</v>
      </c>
      <c r="AV388">
        <v>57.104640000000003</v>
      </c>
      <c r="AW388">
        <v>100</v>
      </c>
      <c r="AX388" s="3">
        <v>2.6702E-2</v>
      </c>
      <c r="AY388">
        <v>0.14452499999999999</v>
      </c>
      <c r="AZ388">
        <v>2.1044E-2</v>
      </c>
      <c r="BA388">
        <v>0.177754</v>
      </c>
      <c r="BB388">
        <v>0.27628900000000001</v>
      </c>
      <c r="BC388">
        <v>1.2307E-2</v>
      </c>
      <c r="BD388">
        <v>46.933149999999998</v>
      </c>
      <c r="BE388">
        <v>40.510730000000002</v>
      </c>
      <c r="BF388">
        <v>13.6015</v>
      </c>
      <c r="BG388">
        <v>101.70399999999999</v>
      </c>
      <c r="BH388" s="3">
        <v>46</v>
      </c>
      <c r="BI388">
        <v>133</v>
      </c>
      <c r="BJ388">
        <v>69</v>
      </c>
      <c r="BK388">
        <v>256</v>
      </c>
      <c r="BL388">
        <v>223</v>
      </c>
      <c r="BM388">
        <v>77</v>
      </c>
      <c r="BR388" s="3">
        <v>3.9490000000000003E-3</v>
      </c>
      <c r="BS388">
        <v>1.3022000000000001E-2</v>
      </c>
      <c r="BT388">
        <v>5.8180000000000003E-3</v>
      </c>
      <c r="BU388">
        <v>2.6776000000000001E-2</v>
      </c>
      <c r="BV388">
        <v>2.3865999999999998E-2</v>
      </c>
      <c r="BW388">
        <v>6.4559999999999999E-3</v>
      </c>
      <c r="BX388">
        <v>0.19916500000000001</v>
      </c>
      <c r="BY388">
        <v>0.109238</v>
      </c>
      <c r="BZ388">
        <v>0.19281300000000001</v>
      </c>
      <c r="CB388" s="3">
        <v>-17586.8</v>
      </c>
      <c r="CC388">
        <v>-27113.1</v>
      </c>
      <c r="CD388">
        <v>20</v>
      </c>
      <c r="CE388" t="s">
        <v>0</v>
      </c>
      <c r="CF388" t="s">
        <v>0</v>
      </c>
      <c r="CG388" t="s">
        <v>717</v>
      </c>
      <c r="CH388">
        <v>63627.199999999997</v>
      </c>
      <c r="CI388">
        <v>12.389670000000001</v>
      </c>
      <c r="CJ388">
        <v>505</v>
      </c>
      <c r="CK388" t="s">
        <v>816</v>
      </c>
      <c r="CL388" s="12">
        <f t="shared" si="17"/>
        <v>315.84579236209004</v>
      </c>
      <c r="CM388" s="11">
        <f t="shared" si="18"/>
        <v>0.86015863318025476</v>
      </c>
    </row>
    <row r="389" spans="1:91" x14ac:dyDescent="0.2">
      <c r="A389" t="str">
        <f t="shared" si="19"/>
        <v>AZ18 WHT06 ol45 prof 1</v>
      </c>
      <c r="B389" s="1" t="s">
        <v>817</v>
      </c>
      <c r="C389" s="10" t="s">
        <v>102</v>
      </c>
      <c r="D389" t="s">
        <v>58</v>
      </c>
      <c r="E389" s="10" t="s">
        <v>719</v>
      </c>
      <c r="F389" s="10" t="s">
        <v>60</v>
      </c>
      <c r="G389" s="10"/>
      <c r="H389">
        <v>59.846699999999998</v>
      </c>
      <c r="I389">
        <v>59.846699999999998</v>
      </c>
      <c r="J389">
        <v>59.846699999999998</v>
      </c>
      <c r="K389">
        <v>59.846699999999998</v>
      </c>
      <c r="L389">
        <v>59.846699999999998</v>
      </c>
      <c r="M389">
        <v>59.846699999999998</v>
      </c>
      <c r="N389">
        <v>59.846699999999998</v>
      </c>
      <c r="O389">
        <v>59.846699999999998</v>
      </c>
      <c r="P389">
        <v>59.846699999999998</v>
      </c>
      <c r="R389" s="3">
        <v>65</v>
      </c>
      <c r="S389">
        <v>65</v>
      </c>
      <c r="T389">
        <v>65</v>
      </c>
      <c r="U389">
        <v>15</v>
      </c>
      <c r="V389">
        <v>35</v>
      </c>
      <c r="W389">
        <v>50</v>
      </c>
      <c r="X389">
        <v>90</v>
      </c>
      <c r="Y389">
        <v>90</v>
      </c>
      <c r="Z389">
        <v>90</v>
      </c>
      <c r="AB389" s="3">
        <v>1.4796999999999999E-2</v>
      </c>
      <c r="AC389">
        <v>9.9795999999999996E-2</v>
      </c>
      <c r="AD389">
        <v>9.9869999999999994E-3</v>
      </c>
      <c r="AE389">
        <v>0.13364899999999999</v>
      </c>
      <c r="AF389">
        <v>0.22209799999999999</v>
      </c>
      <c r="AG389">
        <v>1.0284E-2</v>
      </c>
      <c r="AH389">
        <v>28.305589999999999</v>
      </c>
      <c r="AI389">
        <v>18.899000000000001</v>
      </c>
      <c r="AJ389">
        <v>10.45763</v>
      </c>
      <c r="AK389">
        <v>43.33502</v>
      </c>
      <c r="AL389" s="3">
        <v>101.4879</v>
      </c>
      <c r="AM389">
        <v>1.1563E-2</v>
      </c>
      <c r="AN389">
        <v>5.2497000000000002E-2</v>
      </c>
      <c r="AO389">
        <v>4.3959999999999997E-3</v>
      </c>
      <c r="AP389">
        <v>5.1291000000000003E-2</v>
      </c>
      <c r="AQ389">
        <v>7.9758999999999997E-2</v>
      </c>
      <c r="AR389">
        <v>7.0000000000000001E-3</v>
      </c>
      <c r="AS389">
        <v>24.554030000000001</v>
      </c>
      <c r="AT389">
        <v>14.1874</v>
      </c>
      <c r="AU389">
        <v>3.9480249999999999</v>
      </c>
      <c r="AV389">
        <v>57.104050000000001</v>
      </c>
      <c r="AW389">
        <v>100</v>
      </c>
      <c r="AX389" s="3">
        <v>2.7959000000000001E-2</v>
      </c>
      <c r="AY389">
        <v>0.13963400000000001</v>
      </c>
      <c r="AZ389">
        <v>1.6659E-2</v>
      </c>
      <c r="BA389">
        <v>0.172573</v>
      </c>
      <c r="BB389">
        <v>0.28262500000000002</v>
      </c>
      <c r="BC389">
        <v>2.3564000000000002E-2</v>
      </c>
      <c r="BD389">
        <v>46.939109999999999</v>
      </c>
      <c r="BE389">
        <v>40.432020000000001</v>
      </c>
      <c r="BF389">
        <v>13.453709999999999</v>
      </c>
      <c r="BG389">
        <v>101.4879</v>
      </c>
      <c r="BH389" s="3">
        <v>46</v>
      </c>
      <c r="BI389">
        <v>136</v>
      </c>
      <c r="BJ389">
        <v>70</v>
      </c>
      <c r="BK389">
        <v>260</v>
      </c>
      <c r="BL389">
        <v>222</v>
      </c>
      <c r="BM389">
        <v>75</v>
      </c>
      <c r="BR389" s="3">
        <v>3.9680000000000002E-3</v>
      </c>
      <c r="BS389">
        <v>1.3134E-2</v>
      </c>
      <c r="BT389">
        <v>5.8690000000000001E-3</v>
      </c>
      <c r="BU389">
        <v>2.6934E-2</v>
      </c>
      <c r="BV389">
        <v>2.3924000000000001E-2</v>
      </c>
      <c r="BW389">
        <v>6.3759999999999997E-3</v>
      </c>
      <c r="BX389">
        <v>0.19918</v>
      </c>
      <c r="BY389">
        <v>0.10911</v>
      </c>
      <c r="BZ389">
        <v>0.191302</v>
      </c>
      <c r="CB389" s="3">
        <v>-17596</v>
      </c>
      <c r="CC389">
        <v>-27113</v>
      </c>
      <c r="CD389">
        <v>20</v>
      </c>
      <c r="CE389" t="s">
        <v>0</v>
      </c>
      <c r="CF389" t="s">
        <v>0</v>
      </c>
      <c r="CG389" t="s">
        <v>717</v>
      </c>
      <c r="CH389">
        <v>63630.67</v>
      </c>
      <c r="CI389">
        <v>12.349539999999999</v>
      </c>
      <c r="CJ389">
        <v>506</v>
      </c>
      <c r="CK389" t="s">
        <v>818</v>
      </c>
      <c r="CL389" s="12">
        <f t="shared" si="17"/>
        <v>325.04633582429994</v>
      </c>
      <c r="CM389" s="11">
        <f t="shared" si="18"/>
        <v>0.86148279483707402</v>
      </c>
    </row>
    <row r="390" spans="1:91" x14ac:dyDescent="0.2">
      <c r="A390" t="str">
        <f t="shared" si="19"/>
        <v>AZ18 WHT06 ol45 prof 2</v>
      </c>
      <c r="B390" s="1" t="s">
        <v>820</v>
      </c>
      <c r="C390" s="10" t="s">
        <v>102</v>
      </c>
      <c r="D390" t="s">
        <v>58</v>
      </c>
      <c r="E390" s="10" t="s">
        <v>719</v>
      </c>
      <c r="F390" s="10" t="s">
        <v>369</v>
      </c>
      <c r="G390" s="10"/>
      <c r="H390">
        <v>59.862000000000002</v>
      </c>
      <c r="I390">
        <v>59.862000000000002</v>
      </c>
      <c r="J390">
        <v>59.862000000000002</v>
      </c>
      <c r="K390">
        <v>59.862000000000002</v>
      </c>
      <c r="L390">
        <v>59.862000000000002</v>
      </c>
      <c r="M390">
        <v>59.862000000000002</v>
      </c>
      <c r="N390">
        <v>59.862000000000002</v>
      </c>
      <c r="O390">
        <v>59.862000000000002</v>
      </c>
      <c r="P390">
        <v>59.862000000000002</v>
      </c>
      <c r="R390" s="3">
        <v>65</v>
      </c>
      <c r="S390">
        <v>65</v>
      </c>
      <c r="T390">
        <v>65</v>
      </c>
      <c r="U390">
        <v>15</v>
      </c>
      <c r="V390">
        <v>35</v>
      </c>
      <c r="W390">
        <v>50</v>
      </c>
      <c r="X390">
        <v>90</v>
      </c>
      <c r="Y390">
        <v>90</v>
      </c>
      <c r="Z390">
        <v>90</v>
      </c>
      <c r="AB390" s="3">
        <v>7.5919999999999998E-3</v>
      </c>
      <c r="AC390">
        <v>0.13631799999999999</v>
      </c>
      <c r="AD390">
        <v>1.204E-2</v>
      </c>
      <c r="AE390">
        <v>0.16117300000000001</v>
      </c>
      <c r="AF390">
        <v>0.155168</v>
      </c>
      <c r="AG390">
        <v>2.0100000000000001E-3</v>
      </c>
      <c r="AH390">
        <v>28.483149999999998</v>
      </c>
      <c r="AI390">
        <v>19.306349999999998</v>
      </c>
      <c r="AJ390">
        <v>11.07389</v>
      </c>
      <c r="AK390">
        <v>44.081209999999999</v>
      </c>
      <c r="AL390" s="3">
        <v>103.41889999999999</v>
      </c>
      <c r="AM390">
        <v>5.8349999999999999E-3</v>
      </c>
      <c r="AN390">
        <v>7.0529999999999995E-2</v>
      </c>
      <c r="AO390">
        <v>5.2129999999999998E-3</v>
      </c>
      <c r="AP390">
        <v>6.0837000000000002E-2</v>
      </c>
      <c r="AQ390">
        <v>5.4807000000000002E-2</v>
      </c>
      <c r="AR390">
        <v>1.346E-3</v>
      </c>
      <c r="AS390">
        <v>24.301939999999998</v>
      </c>
      <c r="AT390">
        <v>14.25497</v>
      </c>
      <c r="AU390">
        <v>4.1119589999999997</v>
      </c>
      <c r="AV390">
        <v>57.132559999999998</v>
      </c>
      <c r="AW390">
        <v>100</v>
      </c>
      <c r="AX390" s="3">
        <v>1.4344000000000001E-2</v>
      </c>
      <c r="AY390">
        <v>0.19073599999999999</v>
      </c>
      <c r="AZ390">
        <v>2.0084000000000001E-2</v>
      </c>
      <c r="BA390">
        <v>0.20811199999999999</v>
      </c>
      <c r="BB390">
        <v>0.19745599999999999</v>
      </c>
      <c r="BC390">
        <v>4.6059999999999999E-3</v>
      </c>
      <c r="BD390">
        <v>47.233559999999997</v>
      </c>
      <c r="BE390">
        <v>41.303489999999996</v>
      </c>
      <c r="BF390">
        <v>14.246510000000001</v>
      </c>
      <c r="BG390">
        <v>103.41889999999999</v>
      </c>
      <c r="BH390" s="3">
        <v>46</v>
      </c>
      <c r="BI390">
        <v>138</v>
      </c>
      <c r="BJ390">
        <v>69</v>
      </c>
      <c r="BK390">
        <v>264</v>
      </c>
      <c r="BL390">
        <v>223</v>
      </c>
      <c r="BM390">
        <v>76</v>
      </c>
      <c r="BR390" s="3">
        <v>3.9029999999999998E-3</v>
      </c>
      <c r="BS390">
        <v>1.3969000000000001E-2</v>
      </c>
      <c r="BT390">
        <v>5.8650000000000004E-3</v>
      </c>
      <c r="BU390">
        <v>2.8150999999999999E-2</v>
      </c>
      <c r="BV390">
        <v>2.2335000000000001E-2</v>
      </c>
      <c r="BW390">
        <v>6.3590000000000001E-3</v>
      </c>
      <c r="BX390">
        <v>0.20028699999999999</v>
      </c>
      <c r="BY390">
        <v>0.110639</v>
      </c>
      <c r="BZ390">
        <v>0.19945599999999999</v>
      </c>
      <c r="CB390" s="3">
        <v>-17463</v>
      </c>
      <c r="CC390">
        <v>-27332</v>
      </c>
      <c r="CD390">
        <v>20</v>
      </c>
      <c r="CE390" t="s">
        <v>0</v>
      </c>
      <c r="CF390" t="s">
        <v>0</v>
      </c>
      <c r="CG390" t="s">
        <v>819</v>
      </c>
      <c r="CH390">
        <v>63780.47</v>
      </c>
      <c r="CI390">
        <v>12.64152</v>
      </c>
      <c r="CJ390">
        <v>507</v>
      </c>
      <c r="CK390" t="s">
        <v>821</v>
      </c>
      <c r="CL390" s="12">
        <v>0</v>
      </c>
      <c r="CM390" s="11">
        <f t="shared" si="18"/>
        <v>0.85528353570905569</v>
      </c>
    </row>
    <row r="391" spans="1:91" x14ac:dyDescent="0.2">
      <c r="A391" t="str">
        <f t="shared" si="19"/>
        <v>AZ18 WHT06 ol45 prof 2</v>
      </c>
      <c r="B391" s="1" t="s">
        <v>822</v>
      </c>
      <c r="C391" s="10" t="s">
        <v>102</v>
      </c>
      <c r="D391" t="s">
        <v>58</v>
      </c>
      <c r="E391" s="10" t="s">
        <v>719</v>
      </c>
      <c r="F391" s="10" t="s">
        <v>369</v>
      </c>
      <c r="G391" s="10"/>
      <c r="H391">
        <v>59.846699999999998</v>
      </c>
      <c r="I391">
        <v>59.846699999999998</v>
      </c>
      <c r="J391">
        <v>59.846699999999998</v>
      </c>
      <c r="K391">
        <v>59.846699999999998</v>
      </c>
      <c r="L391">
        <v>59.846699999999998</v>
      </c>
      <c r="M391">
        <v>59.846699999999998</v>
      </c>
      <c r="N391">
        <v>59.846699999999998</v>
      </c>
      <c r="O391">
        <v>59.846699999999998</v>
      </c>
      <c r="P391">
        <v>59.846699999999998</v>
      </c>
      <c r="R391" s="3">
        <v>65</v>
      </c>
      <c r="S391">
        <v>65</v>
      </c>
      <c r="T391">
        <v>65</v>
      </c>
      <c r="U391">
        <v>15</v>
      </c>
      <c r="V391">
        <v>35</v>
      </c>
      <c r="W391">
        <v>50</v>
      </c>
      <c r="X391">
        <v>90</v>
      </c>
      <c r="Y391">
        <v>90</v>
      </c>
      <c r="Z391">
        <v>90</v>
      </c>
      <c r="AB391" s="3">
        <v>1.3528E-2</v>
      </c>
      <c r="AC391">
        <v>0.13162499999999999</v>
      </c>
      <c r="AD391">
        <v>1.1540999999999999E-2</v>
      </c>
      <c r="AE391">
        <v>0.159024</v>
      </c>
      <c r="AF391">
        <v>0.16161400000000001</v>
      </c>
      <c r="AG391">
        <v>3.0959999999999998E-3</v>
      </c>
      <c r="AH391">
        <v>28.269829999999999</v>
      </c>
      <c r="AI391">
        <v>19.112950000000001</v>
      </c>
      <c r="AJ391">
        <v>11.08709</v>
      </c>
      <c r="AK391">
        <v>43.729819999999997</v>
      </c>
      <c r="AL391" s="3">
        <v>102.6801</v>
      </c>
      <c r="AM391">
        <v>1.0477999999999999E-2</v>
      </c>
      <c r="AN391">
        <v>6.8630999999999998E-2</v>
      </c>
      <c r="AO391">
        <v>5.0350000000000004E-3</v>
      </c>
      <c r="AP391">
        <v>6.0491999999999997E-2</v>
      </c>
      <c r="AQ391">
        <v>5.7528000000000003E-2</v>
      </c>
      <c r="AR391">
        <v>2.0890000000000001E-3</v>
      </c>
      <c r="AS391">
        <v>24.307400000000001</v>
      </c>
      <c r="AT391">
        <v>14.22186</v>
      </c>
      <c r="AU391">
        <v>4.14886</v>
      </c>
      <c r="AV391">
        <v>57.117629999999998</v>
      </c>
      <c r="AW391">
        <v>100</v>
      </c>
      <c r="AX391" s="3">
        <v>2.5559999999999999E-2</v>
      </c>
      <c r="AY391">
        <v>0.184169</v>
      </c>
      <c r="AZ391">
        <v>1.9251999999999998E-2</v>
      </c>
      <c r="BA391">
        <v>0.20533799999999999</v>
      </c>
      <c r="BB391">
        <v>0.20565800000000001</v>
      </c>
      <c r="BC391">
        <v>7.0939999999999996E-3</v>
      </c>
      <c r="BD391">
        <v>46.879809999999999</v>
      </c>
      <c r="BE391">
        <v>40.88973</v>
      </c>
      <c r="BF391">
        <v>14.263500000000001</v>
      </c>
      <c r="BG391">
        <v>102.6801</v>
      </c>
      <c r="BH391" s="3">
        <v>46</v>
      </c>
      <c r="BI391">
        <v>135</v>
      </c>
      <c r="BJ391">
        <v>70</v>
      </c>
      <c r="BK391">
        <v>241</v>
      </c>
      <c r="BL391">
        <v>226</v>
      </c>
      <c r="BM391">
        <v>76</v>
      </c>
      <c r="BR391" s="3">
        <v>3.9560000000000003E-3</v>
      </c>
      <c r="BS391">
        <v>1.3677E-2</v>
      </c>
      <c r="BT391">
        <v>5.8919999999999997E-3</v>
      </c>
      <c r="BU391">
        <v>2.6596000000000002E-2</v>
      </c>
      <c r="BV391">
        <v>2.2665999999999999E-2</v>
      </c>
      <c r="BW391">
        <v>6.3720000000000001E-3</v>
      </c>
      <c r="BX391">
        <v>0.19902400000000001</v>
      </c>
      <c r="BY391">
        <v>0.109902</v>
      </c>
      <c r="BZ391">
        <v>0.19964199999999999</v>
      </c>
      <c r="CB391" s="3">
        <v>-17463.599999999999</v>
      </c>
      <c r="CC391">
        <v>-27326.799999999999</v>
      </c>
      <c r="CD391">
        <v>20</v>
      </c>
      <c r="CE391" t="s">
        <v>0</v>
      </c>
      <c r="CF391" t="s">
        <v>0</v>
      </c>
      <c r="CG391" t="s">
        <v>819</v>
      </c>
      <c r="CH391">
        <v>63775.88</v>
      </c>
      <c r="CI391">
        <v>12.56532</v>
      </c>
      <c r="CJ391">
        <v>508</v>
      </c>
      <c r="CK391" t="s">
        <v>823</v>
      </c>
      <c r="CL391" s="12">
        <f t="shared" ref="CL391:CL454" si="20">CL390+SQRT((CB391-CB390)^2+(CC391-CC390)^2)</f>
        <v>5.2345009313215165</v>
      </c>
      <c r="CM391" s="11">
        <f t="shared" si="18"/>
        <v>0.85420220366274424</v>
      </c>
    </row>
    <row r="392" spans="1:91" x14ac:dyDescent="0.2">
      <c r="A392" t="str">
        <f t="shared" si="19"/>
        <v>AZ18 WHT06 ol45 prof 2</v>
      </c>
      <c r="B392" s="1" t="s">
        <v>824</v>
      </c>
      <c r="C392" s="10" t="s">
        <v>102</v>
      </c>
      <c r="D392" t="s">
        <v>58</v>
      </c>
      <c r="E392" s="10" t="s">
        <v>719</v>
      </c>
      <c r="F392" s="10" t="s">
        <v>369</v>
      </c>
      <c r="G392" s="10"/>
      <c r="H392">
        <v>59.846699999999998</v>
      </c>
      <c r="I392">
        <v>59.846699999999998</v>
      </c>
      <c r="J392">
        <v>59.846699999999998</v>
      </c>
      <c r="K392">
        <v>59.846699999999998</v>
      </c>
      <c r="L392">
        <v>59.846699999999998</v>
      </c>
      <c r="M392">
        <v>59.846699999999998</v>
      </c>
      <c r="N392">
        <v>59.846699999999998</v>
      </c>
      <c r="O392">
        <v>59.846699999999998</v>
      </c>
      <c r="P392">
        <v>59.846699999999998</v>
      </c>
      <c r="R392" s="3">
        <v>65</v>
      </c>
      <c r="S392">
        <v>65</v>
      </c>
      <c r="T392">
        <v>65</v>
      </c>
      <c r="U392">
        <v>15</v>
      </c>
      <c r="V392">
        <v>35</v>
      </c>
      <c r="W392">
        <v>50</v>
      </c>
      <c r="X392">
        <v>90</v>
      </c>
      <c r="Y392">
        <v>90</v>
      </c>
      <c r="Z392">
        <v>90</v>
      </c>
      <c r="AB392" s="3">
        <v>1.1346E-2</v>
      </c>
      <c r="AC392">
        <v>0.12435</v>
      </c>
      <c r="AD392">
        <v>1.0175E-2</v>
      </c>
      <c r="AE392">
        <v>0.157772</v>
      </c>
      <c r="AF392">
        <v>0.16911599999999999</v>
      </c>
      <c r="AG392">
        <v>1.0000000000000001E-5</v>
      </c>
      <c r="AH392">
        <v>28.217749999999999</v>
      </c>
      <c r="AI392">
        <v>19.030470000000001</v>
      </c>
      <c r="AJ392">
        <v>10.95115</v>
      </c>
      <c r="AK392">
        <v>43.554560000000002</v>
      </c>
      <c r="AL392" s="3">
        <v>102.22669999999999</v>
      </c>
      <c r="AM392">
        <v>8.822E-3</v>
      </c>
      <c r="AN392">
        <v>6.5092999999999998E-2</v>
      </c>
      <c r="AO392">
        <v>4.457E-3</v>
      </c>
      <c r="AP392">
        <v>6.0252E-2</v>
      </c>
      <c r="AQ392">
        <v>6.0435000000000003E-2</v>
      </c>
      <c r="AR392">
        <v>6.9999999999999999E-6</v>
      </c>
      <c r="AS392">
        <v>24.358080000000001</v>
      </c>
      <c r="AT392">
        <v>14.21621</v>
      </c>
      <c r="AU392">
        <v>4.1141120000000004</v>
      </c>
      <c r="AV392">
        <v>57.112549999999999</v>
      </c>
      <c r="AW392">
        <v>100</v>
      </c>
      <c r="AX392" s="3">
        <v>2.1437000000000001E-2</v>
      </c>
      <c r="AY392">
        <v>0.17399100000000001</v>
      </c>
      <c r="AZ392">
        <v>1.6972999999999999E-2</v>
      </c>
      <c r="BA392">
        <v>0.20372000000000001</v>
      </c>
      <c r="BB392">
        <v>0.21520400000000001</v>
      </c>
      <c r="BC392">
        <v>2.3E-5</v>
      </c>
      <c r="BD392">
        <v>46.79345</v>
      </c>
      <c r="BE392">
        <v>40.713290000000001</v>
      </c>
      <c r="BF392">
        <v>14.088609999999999</v>
      </c>
      <c r="BG392">
        <v>102.22669999999999</v>
      </c>
      <c r="BH392" s="3">
        <v>45</v>
      </c>
      <c r="BI392">
        <v>135</v>
      </c>
      <c r="BJ392">
        <v>70</v>
      </c>
      <c r="BK392">
        <v>263</v>
      </c>
      <c r="BL392">
        <v>225</v>
      </c>
      <c r="BR392" s="3">
        <v>3.885E-3</v>
      </c>
      <c r="BS392">
        <v>1.3547E-2</v>
      </c>
      <c r="BT392">
        <v>5.875E-3</v>
      </c>
      <c r="BU392">
        <v>2.7963999999999999E-2</v>
      </c>
      <c r="BV392">
        <v>2.2786000000000001E-2</v>
      </c>
      <c r="BW392">
        <v>-5.0000000000000002E-5</v>
      </c>
      <c r="BX392">
        <v>0.19869999999999999</v>
      </c>
      <c r="BY392">
        <v>0.10959000000000001</v>
      </c>
      <c r="BZ392">
        <v>0.197847</v>
      </c>
      <c r="CB392" s="3">
        <v>-17464.2</v>
      </c>
      <c r="CC392">
        <v>-27321.5</v>
      </c>
      <c r="CD392">
        <v>20</v>
      </c>
      <c r="CE392" t="s">
        <v>0</v>
      </c>
      <c r="CF392" t="s">
        <v>0</v>
      </c>
      <c r="CG392" t="s">
        <v>819</v>
      </c>
      <c r="CH392">
        <v>63771.29</v>
      </c>
      <c r="CI392">
        <v>12.497439999999999</v>
      </c>
      <c r="CJ392">
        <v>509</v>
      </c>
      <c r="CK392" t="s">
        <v>825</v>
      </c>
      <c r="CL392" s="12">
        <f t="shared" si="20"/>
        <v>10.568355072558873</v>
      </c>
      <c r="CM392" s="11">
        <f t="shared" si="18"/>
        <v>0.85550420564739105</v>
      </c>
    </row>
    <row r="393" spans="1:91" x14ac:dyDescent="0.2">
      <c r="A393" t="str">
        <f t="shared" si="19"/>
        <v>AZ18 WHT06 ol45 prof 2</v>
      </c>
      <c r="B393" s="1" t="s">
        <v>826</v>
      </c>
      <c r="C393" s="10" t="s">
        <v>102</v>
      </c>
      <c r="D393" t="s">
        <v>58</v>
      </c>
      <c r="E393" s="10" t="s">
        <v>719</v>
      </c>
      <c r="F393" s="10" t="s">
        <v>369</v>
      </c>
      <c r="G393" s="10"/>
      <c r="H393">
        <v>59.846699999999998</v>
      </c>
      <c r="I393">
        <v>59.846699999999998</v>
      </c>
      <c r="J393">
        <v>59.846699999999998</v>
      </c>
      <c r="K393">
        <v>59.846699999999998</v>
      </c>
      <c r="L393">
        <v>59.846699999999998</v>
      </c>
      <c r="M393">
        <v>59.846699999999998</v>
      </c>
      <c r="N393">
        <v>59.846699999999998</v>
      </c>
      <c r="O393">
        <v>59.846699999999998</v>
      </c>
      <c r="P393">
        <v>59.846699999999998</v>
      </c>
      <c r="R393" s="3">
        <v>65</v>
      </c>
      <c r="S393">
        <v>65</v>
      </c>
      <c r="T393">
        <v>65</v>
      </c>
      <c r="U393">
        <v>15</v>
      </c>
      <c r="V393">
        <v>35</v>
      </c>
      <c r="W393">
        <v>50</v>
      </c>
      <c r="X393">
        <v>90</v>
      </c>
      <c r="Y393">
        <v>90</v>
      </c>
      <c r="Z393">
        <v>90</v>
      </c>
      <c r="AB393" s="3">
        <v>1.5325999999999999E-2</v>
      </c>
      <c r="AC393">
        <v>0.12294099999999999</v>
      </c>
      <c r="AD393">
        <v>9.4990000000000005E-3</v>
      </c>
      <c r="AE393">
        <v>0.13741300000000001</v>
      </c>
      <c r="AF393">
        <v>0.178429</v>
      </c>
      <c r="AG393">
        <v>3.3779999999999999E-3</v>
      </c>
      <c r="AH393">
        <v>28.149049999999999</v>
      </c>
      <c r="AI393">
        <v>19.057379999999998</v>
      </c>
      <c r="AJ393">
        <v>10.91747</v>
      </c>
      <c r="AK393">
        <v>43.533819999999999</v>
      </c>
      <c r="AL393" s="3">
        <v>102.1247</v>
      </c>
      <c r="AM393">
        <v>1.1927E-2</v>
      </c>
      <c r="AN393">
        <v>6.4407000000000006E-2</v>
      </c>
      <c r="AO393">
        <v>4.1640000000000002E-3</v>
      </c>
      <c r="AP393">
        <v>5.2519000000000003E-2</v>
      </c>
      <c r="AQ393">
        <v>6.3812999999999995E-2</v>
      </c>
      <c r="AR393">
        <v>2.2899999999999999E-3</v>
      </c>
      <c r="AS393">
        <v>24.318020000000001</v>
      </c>
      <c r="AT393">
        <v>14.247579999999999</v>
      </c>
      <c r="AU393">
        <v>4.1047060000000002</v>
      </c>
      <c r="AV393">
        <v>57.130569999999999</v>
      </c>
      <c r="AW393">
        <v>100</v>
      </c>
      <c r="AX393" s="3">
        <v>2.8958999999999999E-2</v>
      </c>
      <c r="AY393">
        <v>0.17201900000000001</v>
      </c>
      <c r="AZ393">
        <v>1.5845999999999999E-2</v>
      </c>
      <c r="BA393">
        <v>0.17743300000000001</v>
      </c>
      <c r="BB393">
        <v>0.22705500000000001</v>
      </c>
      <c r="BC393">
        <v>7.7409999999999996E-3</v>
      </c>
      <c r="BD393">
        <v>46.679519999999997</v>
      </c>
      <c r="BE393">
        <v>40.770870000000002</v>
      </c>
      <c r="BF393">
        <v>14.04528</v>
      </c>
      <c r="BG393">
        <v>102.1247</v>
      </c>
      <c r="BH393" s="3">
        <v>46</v>
      </c>
      <c r="BI393">
        <v>137</v>
      </c>
      <c r="BJ393">
        <v>70</v>
      </c>
      <c r="BK393">
        <v>266</v>
      </c>
      <c r="BL393">
        <v>221</v>
      </c>
      <c r="BM393">
        <v>76</v>
      </c>
      <c r="BR393" s="3">
        <v>3.9319999999999997E-3</v>
      </c>
      <c r="BS393">
        <v>1.3629E-2</v>
      </c>
      <c r="BT393">
        <v>5.8690000000000001E-3</v>
      </c>
      <c r="BU393">
        <v>2.7477000000000001E-2</v>
      </c>
      <c r="BV393">
        <v>2.2766999999999999E-2</v>
      </c>
      <c r="BW393">
        <v>6.3400000000000001E-3</v>
      </c>
      <c r="BX393">
        <v>0.19827600000000001</v>
      </c>
      <c r="BY393">
        <v>0.109691</v>
      </c>
      <c r="BZ393">
        <v>0.19740099999999999</v>
      </c>
      <c r="CB393" s="3">
        <v>-17464.8</v>
      </c>
      <c r="CC393">
        <v>-27316.3</v>
      </c>
      <c r="CD393">
        <v>20</v>
      </c>
      <c r="CE393" t="s">
        <v>0</v>
      </c>
      <c r="CF393" t="s">
        <v>0</v>
      </c>
      <c r="CG393" t="s">
        <v>819</v>
      </c>
      <c r="CH393">
        <v>63766.7</v>
      </c>
      <c r="CI393">
        <v>12.48066</v>
      </c>
      <c r="CJ393">
        <v>510</v>
      </c>
      <c r="CK393" t="s">
        <v>827</v>
      </c>
      <c r="CL393" s="12">
        <f t="shared" si="20"/>
        <v>15.80285600388039</v>
      </c>
      <c r="CM393" s="11">
        <f t="shared" si="18"/>
        <v>0.8555836621723053</v>
      </c>
    </row>
    <row r="394" spans="1:91" x14ac:dyDescent="0.2">
      <c r="A394" t="str">
        <f t="shared" si="19"/>
        <v>AZ18 WHT06 ol45 prof 2</v>
      </c>
      <c r="B394" s="1" t="s">
        <v>828</v>
      </c>
      <c r="C394" s="10" t="s">
        <v>102</v>
      </c>
      <c r="D394" t="s">
        <v>58</v>
      </c>
      <c r="E394" s="10" t="s">
        <v>719</v>
      </c>
      <c r="F394" s="10" t="s">
        <v>369</v>
      </c>
      <c r="G394" s="10"/>
      <c r="H394">
        <v>59.846699999999998</v>
      </c>
      <c r="I394">
        <v>59.846699999999998</v>
      </c>
      <c r="J394">
        <v>59.846699999999998</v>
      </c>
      <c r="K394">
        <v>59.846699999999998</v>
      </c>
      <c r="L394">
        <v>59.846699999999998</v>
      </c>
      <c r="M394">
        <v>59.846699999999998</v>
      </c>
      <c r="N394">
        <v>59.846699999999998</v>
      </c>
      <c r="O394">
        <v>59.846699999999998</v>
      </c>
      <c r="P394">
        <v>59.846699999999998</v>
      </c>
      <c r="R394" s="3">
        <v>65</v>
      </c>
      <c r="S394">
        <v>65</v>
      </c>
      <c r="T394">
        <v>65</v>
      </c>
      <c r="U394">
        <v>15</v>
      </c>
      <c r="V394">
        <v>35</v>
      </c>
      <c r="W394">
        <v>50</v>
      </c>
      <c r="X394">
        <v>90</v>
      </c>
      <c r="Y394">
        <v>90</v>
      </c>
      <c r="Z394">
        <v>90</v>
      </c>
      <c r="AB394" s="3">
        <v>1.3258000000000001E-2</v>
      </c>
      <c r="AC394">
        <v>0.12392499999999999</v>
      </c>
      <c r="AD394">
        <v>9.8440000000000003E-3</v>
      </c>
      <c r="AE394">
        <v>0.13314899999999999</v>
      </c>
      <c r="AF394">
        <v>0.18967700000000001</v>
      </c>
      <c r="AG394">
        <v>5.9740000000000001E-3</v>
      </c>
      <c r="AH394">
        <v>28.206420000000001</v>
      </c>
      <c r="AI394">
        <v>19.04373</v>
      </c>
      <c r="AJ394">
        <v>10.814249999999999</v>
      </c>
      <c r="AK394">
        <v>43.530430000000003</v>
      </c>
      <c r="AL394" s="3">
        <v>102.0707</v>
      </c>
      <c r="AM394">
        <v>1.0318000000000001E-2</v>
      </c>
      <c r="AN394">
        <v>6.4921999999999994E-2</v>
      </c>
      <c r="AO394">
        <v>4.3150000000000003E-3</v>
      </c>
      <c r="AP394">
        <v>5.0888999999999997E-2</v>
      </c>
      <c r="AQ394">
        <v>6.7836999999999995E-2</v>
      </c>
      <c r="AR394">
        <v>4.0499999999999998E-3</v>
      </c>
      <c r="AS394">
        <v>24.367760000000001</v>
      </c>
      <c r="AT394">
        <v>14.23747</v>
      </c>
      <c r="AU394">
        <v>4.0659260000000002</v>
      </c>
      <c r="AV394">
        <v>57.126510000000003</v>
      </c>
      <c r="AW394">
        <v>99.999989999999997</v>
      </c>
      <c r="AX394" s="3">
        <v>2.5051E-2</v>
      </c>
      <c r="AY394">
        <v>0.17339599999999999</v>
      </c>
      <c r="AZ394">
        <v>1.6421000000000002E-2</v>
      </c>
      <c r="BA394">
        <v>0.171926</v>
      </c>
      <c r="BB394">
        <v>0.241368</v>
      </c>
      <c r="BC394">
        <v>1.3688000000000001E-2</v>
      </c>
      <c r="BD394">
        <v>46.774659999999997</v>
      </c>
      <c r="BE394">
        <v>40.74165</v>
      </c>
      <c r="BF394">
        <v>13.91248</v>
      </c>
      <c r="BG394">
        <v>102.0707</v>
      </c>
      <c r="BH394" s="3">
        <v>46</v>
      </c>
      <c r="BI394">
        <v>134</v>
      </c>
      <c r="BJ394">
        <v>69</v>
      </c>
      <c r="BK394">
        <v>261</v>
      </c>
      <c r="BL394">
        <v>220</v>
      </c>
      <c r="BM394">
        <v>75</v>
      </c>
      <c r="BR394" s="3">
        <v>3.9319999999999997E-3</v>
      </c>
      <c r="BS394">
        <v>1.3474E-2</v>
      </c>
      <c r="BT394">
        <v>5.8609999999999999E-3</v>
      </c>
      <c r="BU394">
        <v>2.6980000000000001E-2</v>
      </c>
      <c r="BV394">
        <v>2.3001000000000001E-2</v>
      </c>
      <c r="BW394">
        <v>6.326E-3</v>
      </c>
      <c r="BX394">
        <v>0.19861200000000001</v>
      </c>
      <c r="BY394">
        <v>0.10964400000000001</v>
      </c>
      <c r="BZ394">
        <v>0.19603400000000001</v>
      </c>
      <c r="CB394" s="3">
        <v>-17465.400000000001</v>
      </c>
      <c r="CC394">
        <v>-27311.1</v>
      </c>
      <c r="CD394">
        <v>20</v>
      </c>
      <c r="CE394" t="s">
        <v>0</v>
      </c>
      <c r="CF394" t="s">
        <v>0</v>
      </c>
      <c r="CG394" t="s">
        <v>819</v>
      </c>
      <c r="CH394">
        <v>63762.11</v>
      </c>
      <c r="CI394">
        <v>12.461</v>
      </c>
      <c r="CJ394">
        <v>511</v>
      </c>
      <c r="CK394" t="s">
        <v>829</v>
      </c>
      <c r="CL394" s="12">
        <f t="shared" si="20"/>
        <v>21.037356935202322</v>
      </c>
      <c r="CM394" s="11">
        <f t="shared" si="18"/>
        <v>0.85700320387585338</v>
      </c>
    </row>
    <row r="395" spans="1:91" x14ac:dyDescent="0.2">
      <c r="A395" t="str">
        <f t="shared" si="19"/>
        <v>AZ18 WHT06 ol45 prof 2</v>
      </c>
      <c r="B395" s="1" t="s">
        <v>830</v>
      </c>
      <c r="C395" s="10" t="s">
        <v>102</v>
      </c>
      <c r="D395" t="s">
        <v>58</v>
      </c>
      <c r="E395" s="10" t="s">
        <v>719</v>
      </c>
      <c r="F395" s="10" t="s">
        <v>369</v>
      </c>
      <c r="G395" s="10"/>
      <c r="H395">
        <v>59.831499999999998</v>
      </c>
      <c r="I395">
        <v>59.831499999999998</v>
      </c>
      <c r="J395">
        <v>59.831499999999998</v>
      </c>
      <c r="K395">
        <v>59.831499999999998</v>
      </c>
      <c r="L395">
        <v>59.831499999999998</v>
      </c>
      <c r="M395">
        <v>59.831499999999998</v>
      </c>
      <c r="N395">
        <v>59.831499999999998</v>
      </c>
      <c r="O395">
        <v>59.831499999999998</v>
      </c>
      <c r="P395">
        <v>59.831499999999998</v>
      </c>
      <c r="R395" s="3">
        <v>65</v>
      </c>
      <c r="S395">
        <v>65</v>
      </c>
      <c r="T395">
        <v>65</v>
      </c>
      <c r="U395">
        <v>15</v>
      </c>
      <c r="V395">
        <v>35</v>
      </c>
      <c r="W395">
        <v>50</v>
      </c>
      <c r="X395">
        <v>90</v>
      </c>
      <c r="Y395">
        <v>90</v>
      </c>
      <c r="Z395">
        <v>90</v>
      </c>
      <c r="AB395" s="3">
        <v>1.349E-2</v>
      </c>
      <c r="AC395">
        <v>0.10936899999999999</v>
      </c>
      <c r="AD395">
        <v>7.0949999999999997E-3</v>
      </c>
      <c r="AE395">
        <v>0.139178</v>
      </c>
      <c r="AF395">
        <v>0.18828</v>
      </c>
      <c r="AG395">
        <v>4.6299999999999998E-4</v>
      </c>
      <c r="AH395">
        <v>28.241859999999999</v>
      </c>
      <c r="AI395">
        <v>19.0764</v>
      </c>
      <c r="AJ395">
        <v>10.858879999999999</v>
      </c>
      <c r="AK395">
        <v>43.590580000000003</v>
      </c>
      <c r="AL395" s="3">
        <v>102.2256</v>
      </c>
      <c r="AM395">
        <v>1.0484E-2</v>
      </c>
      <c r="AN395">
        <v>5.7216999999999997E-2</v>
      </c>
      <c r="AO395">
        <v>3.1059999999999998E-3</v>
      </c>
      <c r="AP395">
        <v>5.3119E-2</v>
      </c>
      <c r="AQ395">
        <v>6.7242999999999997E-2</v>
      </c>
      <c r="AR395">
        <v>3.1300000000000002E-4</v>
      </c>
      <c r="AS395">
        <v>24.36422</v>
      </c>
      <c r="AT395">
        <v>14.24194</v>
      </c>
      <c r="AU395">
        <v>4.0769919999999997</v>
      </c>
      <c r="AV395">
        <v>57.12538</v>
      </c>
      <c r="AW395">
        <v>100</v>
      </c>
      <c r="AX395" s="3">
        <v>2.5489999999999999E-2</v>
      </c>
      <c r="AY395">
        <v>0.15303</v>
      </c>
      <c r="AZ395">
        <v>1.1835E-2</v>
      </c>
      <c r="BA395">
        <v>0.17971100000000001</v>
      </c>
      <c r="BB395">
        <v>0.239592</v>
      </c>
      <c r="BC395">
        <v>1.06E-3</v>
      </c>
      <c r="BD395">
        <v>46.833419999999997</v>
      </c>
      <c r="BE395">
        <v>40.811540000000001</v>
      </c>
      <c r="BF395">
        <v>13.969900000000001</v>
      </c>
      <c r="BG395">
        <v>102.2256</v>
      </c>
      <c r="BH395" s="3">
        <v>46</v>
      </c>
      <c r="BI395">
        <v>140</v>
      </c>
      <c r="BJ395">
        <v>70</v>
      </c>
      <c r="BK395">
        <v>257</v>
      </c>
      <c r="BL395">
        <v>222</v>
      </c>
      <c r="BM395">
        <v>76</v>
      </c>
      <c r="BR395" s="3">
        <v>3.9259999999999998E-3</v>
      </c>
      <c r="BS395">
        <v>1.3598000000000001E-2</v>
      </c>
      <c r="BT395">
        <v>5.8869999999999999E-3</v>
      </c>
      <c r="BU395">
        <v>2.6925000000000001E-2</v>
      </c>
      <c r="BV395">
        <v>2.3084E-2</v>
      </c>
      <c r="BW395">
        <v>6.339E-3</v>
      </c>
      <c r="BX395">
        <v>0.19883600000000001</v>
      </c>
      <c r="BY395">
        <v>0.109781</v>
      </c>
      <c r="BZ395">
        <v>0.19663800000000001</v>
      </c>
      <c r="CB395" s="3">
        <v>-17466</v>
      </c>
      <c r="CC395">
        <v>-27305.9</v>
      </c>
      <c r="CD395">
        <v>20</v>
      </c>
      <c r="CE395" t="s">
        <v>0</v>
      </c>
      <c r="CF395" t="s">
        <v>0</v>
      </c>
      <c r="CG395" t="s">
        <v>819</v>
      </c>
      <c r="CH395">
        <v>63757.52</v>
      </c>
      <c r="CI395">
        <v>12.483040000000001</v>
      </c>
      <c r="CJ395">
        <v>512</v>
      </c>
      <c r="CK395" t="s">
        <v>831</v>
      </c>
      <c r="CL395" s="12">
        <f t="shared" si="20"/>
        <v>26.271857866520225</v>
      </c>
      <c r="CM395" s="11">
        <f t="shared" si="18"/>
        <v>0.85665195983912357</v>
      </c>
    </row>
    <row r="396" spans="1:91" x14ac:dyDescent="0.2">
      <c r="A396" t="str">
        <f t="shared" si="19"/>
        <v>AZ18 WHT06 ol45 prof 2</v>
      </c>
      <c r="B396" s="1" t="s">
        <v>832</v>
      </c>
      <c r="C396" s="10" t="s">
        <v>102</v>
      </c>
      <c r="D396" t="s">
        <v>58</v>
      </c>
      <c r="E396" s="10" t="s">
        <v>719</v>
      </c>
      <c r="F396" s="10" t="s">
        <v>369</v>
      </c>
      <c r="G396" s="10"/>
      <c r="H396">
        <v>59.846699999999998</v>
      </c>
      <c r="I396">
        <v>59.846699999999998</v>
      </c>
      <c r="J396">
        <v>59.846699999999998</v>
      </c>
      <c r="K396">
        <v>59.846699999999998</v>
      </c>
      <c r="L396">
        <v>59.846699999999998</v>
      </c>
      <c r="M396">
        <v>59.846699999999998</v>
      </c>
      <c r="N396">
        <v>59.846699999999998</v>
      </c>
      <c r="O396">
        <v>59.846699999999998</v>
      </c>
      <c r="P396">
        <v>59.846699999999998</v>
      </c>
      <c r="R396" s="3">
        <v>65</v>
      </c>
      <c r="S396">
        <v>65</v>
      </c>
      <c r="T396">
        <v>65</v>
      </c>
      <c r="U396">
        <v>15</v>
      </c>
      <c r="V396">
        <v>35</v>
      </c>
      <c r="W396">
        <v>50</v>
      </c>
      <c r="X396">
        <v>90</v>
      </c>
      <c r="Y396">
        <v>90</v>
      </c>
      <c r="Z396">
        <v>90</v>
      </c>
      <c r="AB396" s="3">
        <v>1.2115000000000001E-2</v>
      </c>
      <c r="AC396">
        <v>0.10935400000000001</v>
      </c>
      <c r="AD396">
        <v>6.6449999999999999E-3</v>
      </c>
      <c r="AE396">
        <v>0.12806699999999999</v>
      </c>
      <c r="AF396">
        <v>0.20077999999999999</v>
      </c>
      <c r="AG396">
        <v>1.8309999999999999E-3</v>
      </c>
      <c r="AH396">
        <v>28.192979999999999</v>
      </c>
      <c r="AI396">
        <v>19.0365</v>
      </c>
      <c r="AJ396">
        <v>10.539630000000001</v>
      </c>
      <c r="AK396">
        <v>43.421889999999998</v>
      </c>
      <c r="AL396" s="3">
        <v>101.6498</v>
      </c>
      <c r="AM396">
        <v>9.4540000000000006E-3</v>
      </c>
      <c r="AN396">
        <v>5.7445999999999997E-2</v>
      </c>
      <c r="AO396">
        <v>2.921E-3</v>
      </c>
      <c r="AP396">
        <v>4.9081E-2</v>
      </c>
      <c r="AQ396">
        <v>7.2005E-2</v>
      </c>
      <c r="AR396">
        <v>1.245E-3</v>
      </c>
      <c r="AS396">
        <v>24.422910000000002</v>
      </c>
      <c r="AT396">
        <v>14.271089999999999</v>
      </c>
      <c r="AU396">
        <v>3.9735399999999998</v>
      </c>
      <c r="AV396">
        <v>57.140300000000003</v>
      </c>
      <c r="AW396">
        <v>100</v>
      </c>
      <c r="AX396" s="3">
        <v>2.2891999999999999E-2</v>
      </c>
      <c r="AY396">
        <v>0.15300800000000001</v>
      </c>
      <c r="AZ396">
        <v>1.1084E-2</v>
      </c>
      <c r="BA396">
        <v>0.16536500000000001</v>
      </c>
      <c r="BB396">
        <v>0.255498</v>
      </c>
      <c r="BC396">
        <v>4.1960000000000001E-3</v>
      </c>
      <c r="BD396">
        <v>46.752369999999999</v>
      </c>
      <c r="BE396">
        <v>40.726179999999999</v>
      </c>
      <c r="BF396">
        <v>13.559189999999999</v>
      </c>
      <c r="BG396">
        <v>101.6498</v>
      </c>
      <c r="BH396" s="3">
        <v>46</v>
      </c>
      <c r="BI396">
        <v>139</v>
      </c>
      <c r="BJ396">
        <v>70</v>
      </c>
      <c r="BK396">
        <v>262</v>
      </c>
      <c r="BL396">
        <v>222</v>
      </c>
      <c r="BM396">
        <v>75</v>
      </c>
      <c r="BR396" s="3">
        <v>3.921E-3</v>
      </c>
      <c r="BS396">
        <v>1.3575E-2</v>
      </c>
      <c r="BT396">
        <v>5.8840000000000003E-3</v>
      </c>
      <c r="BU396">
        <v>2.6886E-2</v>
      </c>
      <c r="BV396">
        <v>2.3418000000000001E-2</v>
      </c>
      <c r="BW396">
        <v>6.2979999999999998E-3</v>
      </c>
      <c r="BX396">
        <v>0.198494</v>
      </c>
      <c r="BY396">
        <v>0.109626</v>
      </c>
      <c r="BZ396">
        <v>0.19239700000000001</v>
      </c>
      <c r="CB396" s="3">
        <v>-17466.5</v>
      </c>
      <c r="CC396">
        <v>-27300.6</v>
      </c>
      <c r="CD396">
        <v>20</v>
      </c>
      <c r="CE396" t="s">
        <v>0</v>
      </c>
      <c r="CF396" t="s">
        <v>0</v>
      </c>
      <c r="CG396" t="s">
        <v>819</v>
      </c>
      <c r="CH396">
        <v>63752.93</v>
      </c>
      <c r="CI396">
        <v>12.37574</v>
      </c>
      <c r="CJ396">
        <v>513</v>
      </c>
      <c r="CK396" t="s">
        <v>833</v>
      </c>
      <c r="CL396" s="12">
        <f t="shared" si="20"/>
        <v>31.595390528205588</v>
      </c>
      <c r="CM396" s="11">
        <f t="shared" si="18"/>
        <v>0.86006912835935478</v>
      </c>
    </row>
    <row r="397" spans="1:91" x14ac:dyDescent="0.2">
      <c r="A397" t="str">
        <f t="shared" si="19"/>
        <v>AZ18 WHT06 ol45 prof 2</v>
      </c>
      <c r="B397" s="1" t="s">
        <v>834</v>
      </c>
      <c r="C397" s="10" t="s">
        <v>102</v>
      </c>
      <c r="D397" t="s">
        <v>58</v>
      </c>
      <c r="E397" s="10" t="s">
        <v>719</v>
      </c>
      <c r="F397" s="10" t="s">
        <v>369</v>
      </c>
      <c r="G397" s="10"/>
      <c r="H397">
        <v>59.846699999999998</v>
      </c>
      <c r="I397">
        <v>59.846699999999998</v>
      </c>
      <c r="J397">
        <v>59.846699999999998</v>
      </c>
      <c r="K397">
        <v>59.846699999999998</v>
      </c>
      <c r="L397">
        <v>59.846699999999998</v>
      </c>
      <c r="M397">
        <v>59.846699999999998</v>
      </c>
      <c r="N397">
        <v>59.846699999999998</v>
      </c>
      <c r="O397">
        <v>59.846699999999998</v>
      </c>
      <c r="P397">
        <v>59.846699999999998</v>
      </c>
      <c r="R397" s="3">
        <v>65</v>
      </c>
      <c r="S397">
        <v>65</v>
      </c>
      <c r="T397">
        <v>65</v>
      </c>
      <c r="U397">
        <v>15</v>
      </c>
      <c r="V397">
        <v>35</v>
      </c>
      <c r="W397">
        <v>50</v>
      </c>
      <c r="X397">
        <v>90</v>
      </c>
      <c r="Y397">
        <v>90</v>
      </c>
      <c r="Z397">
        <v>90</v>
      </c>
      <c r="AB397" s="3">
        <v>1.0059E-2</v>
      </c>
      <c r="AC397">
        <v>0.108045</v>
      </c>
      <c r="AD397">
        <v>1.0718E-2</v>
      </c>
      <c r="AE397">
        <v>0.13703899999999999</v>
      </c>
      <c r="AF397">
        <v>0.19719</v>
      </c>
      <c r="AG397">
        <v>2.7560000000000002E-3</v>
      </c>
      <c r="AH397">
        <v>28.272490000000001</v>
      </c>
      <c r="AI397">
        <v>19.046109999999999</v>
      </c>
      <c r="AJ397">
        <v>10.70105</v>
      </c>
      <c r="AK397">
        <v>43.53463</v>
      </c>
      <c r="AL397" s="3">
        <v>102.0201</v>
      </c>
      <c r="AM397">
        <v>7.8270000000000006E-3</v>
      </c>
      <c r="AN397">
        <v>5.6594999999999999E-2</v>
      </c>
      <c r="AO397">
        <v>4.6979999999999999E-3</v>
      </c>
      <c r="AP397">
        <v>5.2368999999999999E-2</v>
      </c>
      <c r="AQ397">
        <v>7.0513999999999993E-2</v>
      </c>
      <c r="AR397">
        <v>1.8680000000000001E-3</v>
      </c>
      <c r="AS397">
        <v>24.421559999999999</v>
      </c>
      <c r="AT397">
        <v>14.237349999999999</v>
      </c>
      <c r="AU397">
        <v>4.0228299999999999</v>
      </c>
      <c r="AV397">
        <v>57.124380000000002</v>
      </c>
      <c r="AW397">
        <v>100</v>
      </c>
      <c r="AX397" s="3">
        <v>1.9005999999999999E-2</v>
      </c>
      <c r="AY397">
        <v>0.151176</v>
      </c>
      <c r="AZ397">
        <v>1.7878999999999999E-2</v>
      </c>
      <c r="BA397">
        <v>0.17695</v>
      </c>
      <c r="BB397">
        <v>0.25092900000000001</v>
      </c>
      <c r="BC397">
        <v>6.3160000000000004E-3</v>
      </c>
      <c r="BD397">
        <v>46.884219999999999</v>
      </c>
      <c r="BE397">
        <v>40.746749999999999</v>
      </c>
      <c r="BF397">
        <v>13.766859999999999</v>
      </c>
      <c r="BG397">
        <v>102.0201</v>
      </c>
      <c r="BH397" s="3">
        <v>47</v>
      </c>
      <c r="BI397">
        <v>138</v>
      </c>
      <c r="BJ397">
        <v>69</v>
      </c>
      <c r="BK397">
        <v>267</v>
      </c>
      <c r="BL397">
        <v>220</v>
      </c>
      <c r="BM397">
        <v>75</v>
      </c>
      <c r="BR397" s="3">
        <v>3.9769999999999996E-3</v>
      </c>
      <c r="BS397">
        <v>1.3443E-2</v>
      </c>
      <c r="BT397">
        <v>5.8599999999999998E-3</v>
      </c>
      <c r="BU397">
        <v>2.7518000000000001E-2</v>
      </c>
      <c r="BV397">
        <v>2.3199000000000001E-2</v>
      </c>
      <c r="BW397">
        <v>6.2870000000000001E-3</v>
      </c>
      <c r="BX397">
        <v>0.19899800000000001</v>
      </c>
      <c r="BY397">
        <v>0.10966099999999999</v>
      </c>
      <c r="BZ397">
        <v>0.19453500000000001</v>
      </c>
      <c r="CB397" s="3">
        <v>-17467.099999999999</v>
      </c>
      <c r="CC397">
        <v>-27295.4</v>
      </c>
      <c r="CD397">
        <v>20</v>
      </c>
      <c r="CE397" t="s">
        <v>0</v>
      </c>
      <c r="CF397" t="s">
        <v>0</v>
      </c>
      <c r="CG397" t="s">
        <v>819</v>
      </c>
      <c r="CH397">
        <v>63748.34</v>
      </c>
      <c r="CI397">
        <v>12.439360000000001</v>
      </c>
      <c r="CJ397">
        <v>514</v>
      </c>
      <c r="CK397" t="s">
        <v>835</v>
      </c>
      <c r="CL397" s="12">
        <f t="shared" si="20"/>
        <v>36.829891459523488</v>
      </c>
      <c r="CM397" s="11">
        <f t="shared" si="18"/>
        <v>0.85857211211068341</v>
      </c>
    </row>
    <row r="398" spans="1:91" x14ac:dyDescent="0.2">
      <c r="A398" t="str">
        <f t="shared" si="19"/>
        <v>AZ18 WHT06 ol45 prof 2</v>
      </c>
      <c r="B398" s="1" t="s">
        <v>836</v>
      </c>
      <c r="C398" s="10" t="s">
        <v>102</v>
      </c>
      <c r="D398" t="s">
        <v>58</v>
      </c>
      <c r="E398" s="10" t="s">
        <v>719</v>
      </c>
      <c r="F398" s="10" t="s">
        <v>369</v>
      </c>
      <c r="G398" s="10"/>
      <c r="H398">
        <v>59.831499999999998</v>
      </c>
      <c r="I398">
        <v>59.831499999999998</v>
      </c>
      <c r="J398">
        <v>59.831499999999998</v>
      </c>
      <c r="K398">
        <v>59.831499999999998</v>
      </c>
      <c r="L398">
        <v>59.831499999999998</v>
      </c>
      <c r="M398">
        <v>59.831499999999998</v>
      </c>
      <c r="N398">
        <v>59.831499999999998</v>
      </c>
      <c r="O398">
        <v>59.831499999999998</v>
      </c>
      <c r="P398">
        <v>59.831499999999998</v>
      </c>
      <c r="R398" s="3">
        <v>65</v>
      </c>
      <c r="S398">
        <v>65</v>
      </c>
      <c r="T398">
        <v>65</v>
      </c>
      <c r="U398">
        <v>15</v>
      </c>
      <c r="V398">
        <v>35</v>
      </c>
      <c r="W398">
        <v>50</v>
      </c>
      <c r="X398">
        <v>90</v>
      </c>
      <c r="Y398">
        <v>90</v>
      </c>
      <c r="Z398">
        <v>90</v>
      </c>
      <c r="AB398" s="3">
        <v>1.2331999999999999E-2</v>
      </c>
      <c r="AC398">
        <v>0.105337</v>
      </c>
      <c r="AD398">
        <v>1.2357999999999999E-2</v>
      </c>
      <c r="AE398">
        <v>0.143285</v>
      </c>
      <c r="AF398">
        <v>0.196659</v>
      </c>
      <c r="AG398">
        <v>7.9480000000000002E-3</v>
      </c>
      <c r="AH398">
        <v>28.30359</v>
      </c>
      <c r="AI398">
        <v>19.025729999999999</v>
      </c>
      <c r="AJ398">
        <v>10.721640000000001</v>
      </c>
      <c r="AK398">
        <v>43.548180000000002</v>
      </c>
      <c r="AL398" s="3">
        <v>102.0771</v>
      </c>
      <c r="AM398">
        <v>9.5910000000000006E-3</v>
      </c>
      <c r="AN398">
        <v>5.5153000000000001E-2</v>
      </c>
      <c r="AO398">
        <v>5.4140000000000004E-3</v>
      </c>
      <c r="AP398">
        <v>5.4732000000000003E-2</v>
      </c>
      <c r="AQ398">
        <v>7.0293999999999995E-2</v>
      </c>
      <c r="AR398">
        <v>5.385E-3</v>
      </c>
      <c r="AS398">
        <v>24.43769</v>
      </c>
      <c r="AT398">
        <v>14.215870000000001</v>
      </c>
      <c r="AU398">
        <v>4.0288000000000004</v>
      </c>
      <c r="AV398">
        <v>57.117069999999998</v>
      </c>
      <c r="AW398">
        <v>100</v>
      </c>
      <c r="AX398" s="3">
        <v>2.3300999999999999E-2</v>
      </c>
      <c r="AY398">
        <v>0.14738799999999999</v>
      </c>
      <c r="AZ398">
        <v>2.0614E-2</v>
      </c>
      <c r="BA398">
        <v>0.18501500000000001</v>
      </c>
      <c r="BB398">
        <v>0.25025399999999998</v>
      </c>
      <c r="BC398">
        <v>1.8211999999999999E-2</v>
      </c>
      <c r="BD398">
        <v>46.935780000000001</v>
      </c>
      <c r="BE398">
        <v>40.703139999999998</v>
      </c>
      <c r="BF398">
        <v>13.79335</v>
      </c>
      <c r="BG398">
        <v>102.0771</v>
      </c>
      <c r="BH398" s="3">
        <v>46</v>
      </c>
      <c r="BI398">
        <v>138</v>
      </c>
      <c r="BJ398">
        <v>69</v>
      </c>
      <c r="BK398">
        <v>253</v>
      </c>
      <c r="BL398">
        <v>223</v>
      </c>
      <c r="BM398">
        <v>74</v>
      </c>
      <c r="BR398" s="3">
        <v>3.9420000000000002E-3</v>
      </c>
      <c r="BS398">
        <v>1.3414000000000001E-2</v>
      </c>
      <c r="BT398">
        <v>5.8310000000000002E-3</v>
      </c>
      <c r="BU398">
        <v>2.6800999999999998E-2</v>
      </c>
      <c r="BV398">
        <v>2.3352999999999999E-2</v>
      </c>
      <c r="BW398">
        <v>6.2620000000000002E-3</v>
      </c>
      <c r="BX398">
        <v>0.19919700000000001</v>
      </c>
      <c r="BY398">
        <v>0.10959199999999999</v>
      </c>
      <c r="BZ398">
        <v>0.19481999999999999</v>
      </c>
      <c r="CB398" s="3">
        <v>-17467.7</v>
      </c>
      <c r="CC398">
        <v>-27290.2</v>
      </c>
      <c r="CD398">
        <v>20</v>
      </c>
      <c r="CE398" t="s">
        <v>0</v>
      </c>
      <c r="CF398" t="s">
        <v>0</v>
      </c>
      <c r="CG398" t="s">
        <v>819</v>
      </c>
      <c r="CH398">
        <v>63743.75</v>
      </c>
      <c r="CI398">
        <v>12.448980000000001</v>
      </c>
      <c r="CJ398">
        <v>515</v>
      </c>
      <c r="CK398" t="s">
        <v>837</v>
      </c>
      <c r="CL398" s="12">
        <f t="shared" si="20"/>
        <v>42.06439239084542</v>
      </c>
      <c r="CM398" s="11">
        <f t="shared" si="18"/>
        <v>0.8584721895815044</v>
      </c>
    </row>
    <row r="399" spans="1:91" x14ac:dyDescent="0.2">
      <c r="A399" t="str">
        <f t="shared" si="19"/>
        <v>AZ18 WHT06 ol45 prof 2</v>
      </c>
      <c r="B399" s="1" t="s">
        <v>838</v>
      </c>
      <c r="C399" s="10" t="s">
        <v>102</v>
      </c>
      <c r="D399" t="s">
        <v>58</v>
      </c>
      <c r="E399" s="10" t="s">
        <v>719</v>
      </c>
      <c r="F399" s="10" t="s">
        <v>369</v>
      </c>
      <c r="G399" s="10"/>
      <c r="H399">
        <v>59.831499999999998</v>
      </c>
      <c r="I399">
        <v>59.831499999999998</v>
      </c>
      <c r="J399">
        <v>59.831499999999998</v>
      </c>
      <c r="K399">
        <v>59.831499999999998</v>
      </c>
      <c r="L399">
        <v>59.831499999999998</v>
      </c>
      <c r="M399">
        <v>59.831499999999998</v>
      </c>
      <c r="N399">
        <v>59.831499999999998</v>
      </c>
      <c r="O399">
        <v>59.831499999999998</v>
      </c>
      <c r="P399">
        <v>59.831499999999998</v>
      </c>
      <c r="R399" s="3">
        <v>65</v>
      </c>
      <c r="S399">
        <v>65</v>
      </c>
      <c r="T399">
        <v>65</v>
      </c>
      <c r="U399">
        <v>15</v>
      </c>
      <c r="V399">
        <v>35</v>
      </c>
      <c r="W399">
        <v>50</v>
      </c>
      <c r="X399">
        <v>90</v>
      </c>
      <c r="Y399">
        <v>90</v>
      </c>
      <c r="Z399">
        <v>90</v>
      </c>
      <c r="AB399" s="3">
        <v>1.1499000000000001E-2</v>
      </c>
      <c r="AC399">
        <v>0.10072</v>
      </c>
      <c r="AD399">
        <v>8.012E-3</v>
      </c>
      <c r="AE399">
        <v>0.13517699999999999</v>
      </c>
      <c r="AF399">
        <v>0.209374</v>
      </c>
      <c r="AG399">
        <v>2.617E-3</v>
      </c>
      <c r="AH399">
        <v>28.254390000000001</v>
      </c>
      <c r="AI399">
        <v>19.03105</v>
      </c>
      <c r="AJ399">
        <v>10.537929999999999</v>
      </c>
      <c r="AK399">
        <v>43.45796</v>
      </c>
      <c r="AL399" s="3">
        <v>101.7487</v>
      </c>
      <c r="AM399">
        <v>8.9639999999999997E-3</v>
      </c>
      <c r="AN399">
        <v>5.2858000000000002E-2</v>
      </c>
      <c r="AO399">
        <v>3.5179999999999999E-3</v>
      </c>
      <c r="AP399">
        <v>5.1756000000000003E-2</v>
      </c>
      <c r="AQ399">
        <v>7.5012999999999996E-2</v>
      </c>
      <c r="AR399">
        <v>1.7769999999999999E-3</v>
      </c>
      <c r="AS399">
        <v>24.452190000000002</v>
      </c>
      <c r="AT399">
        <v>14.25305</v>
      </c>
      <c r="AU399">
        <v>3.9690159999999999</v>
      </c>
      <c r="AV399">
        <v>57.131860000000003</v>
      </c>
      <c r="AW399">
        <v>100</v>
      </c>
      <c r="AX399" s="3">
        <v>2.1725999999999999E-2</v>
      </c>
      <c r="AY399">
        <v>0.140927</v>
      </c>
      <c r="AZ399">
        <v>1.3363999999999999E-2</v>
      </c>
      <c r="BA399">
        <v>0.17454500000000001</v>
      </c>
      <c r="BB399">
        <v>0.26643299999999998</v>
      </c>
      <c r="BC399">
        <v>5.9959999999999996E-3</v>
      </c>
      <c r="BD399">
        <v>46.854210000000002</v>
      </c>
      <c r="BE399">
        <v>40.71452</v>
      </c>
      <c r="BF399">
        <v>13.557</v>
      </c>
      <c r="BG399">
        <v>101.7487</v>
      </c>
      <c r="BH399" s="3">
        <v>46</v>
      </c>
      <c r="BI399">
        <v>138</v>
      </c>
      <c r="BJ399">
        <v>70</v>
      </c>
      <c r="BK399">
        <v>257</v>
      </c>
      <c r="BL399">
        <v>221</v>
      </c>
      <c r="BM399">
        <v>76</v>
      </c>
      <c r="BR399" s="3">
        <v>3.9309999999999996E-3</v>
      </c>
      <c r="BS399">
        <v>1.3305000000000001E-2</v>
      </c>
      <c r="BT399">
        <v>5.9059999999999998E-3</v>
      </c>
      <c r="BU399">
        <v>2.6762000000000001E-2</v>
      </c>
      <c r="BV399">
        <v>2.3518000000000001E-2</v>
      </c>
      <c r="BW399">
        <v>6.3810000000000004E-3</v>
      </c>
      <c r="BX399">
        <v>0.198875</v>
      </c>
      <c r="BY399">
        <v>0.10961700000000001</v>
      </c>
      <c r="BZ399">
        <v>0.192384</v>
      </c>
      <c r="CB399" s="3">
        <v>-17468.3</v>
      </c>
      <c r="CC399">
        <v>-27284.9</v>
      </c>
      <c r="CD399">
        <v>20</v>
      </c>
      <c r="CE399" t="s">
        <v>0</v>
      </c>
      <c r="CF399" t="s">
        <v>0</v>
      </c>
      <c r="CG399" t="s">
        <v>819</v>
      </c>
      <c r="CH399">
        <v>63739.16</v>
      </c>
      <c r="CI399">
        <v>12.38758</v>
      </c>
      <c r="CJ399">
        <v>516</v>
      </c>
      <c r="CK399" t="s">
        <v>839</v>
      </c>
      <c r="CL399" s="12">
        <f t="shared" si="20"/>
        <v>47.398246532082368</v>
      </c>
      <c r="CM399" s="11">
        <f t="shared" si="18"/>
        <v>0.86035019062878615</v>
      </c>
    </row>
    <row r="400" spans="1:91" x14ac:dyDescent="0.2">
      <c r="A400" t="str">
        <f t="shared" si="19"/>
        <v>AZ18 WHT06 ol45 prof 2</v>
      </c>
      <c r="B400" s="1" t="s">
        <v>840</v>
      </c>
      <c r="C400" s="10" t="s">
        <v>102</v>
      </c>
      <c r="D400" t="s">
        <v>58</v>
      </c>
      <c r="E400" s="10" t="s">
        <v>719</v>
      </c>
      <c r="F400" s="10" t="s">
        <v>369</v>
      </c>
      <c r="G400" s="10"/>
      <c r="H400">
        <v>59.831499999999998</v>
      </c>
      <c r="I400">
        <v>59.831499999999998</v>
      </c>
      <c r="J400">
        <v>59.831499999999998</v>
      </c>
      <c r="K400">
        <v>59.831499999999998</v>
      </c>
      <c r="L400">
        <v>59.831499999999998</v>
      </c>
      <c r="M400">
        <v>59.831499999999998</v>
      </c>
      <c r="N400">
        <v>59.831499999999998</v>
      </c>
      <c r="O400">
        <v>59.831499999999998</v>
      </c>
      <c r="P400">
        <v>59.831499999999998</v>
      </c>
      <c r="R400" s="3">
        <v>65</v>
      </c>
      <c r="S400">
        <v>65</v>
      </c>
      <c r="T400">
        <v>65</v>
      </c>
      <c r="U400">
        <v>15</v>
      </c>
      <c r="V400">
        <v>35</v>
      </c>
      <c r="W400">
        <v>50</v>
      </c>
      <c r="X400">
        <v>90</v>
      </c>
      <c r="Y400">
        <v>90</v>
      </c>
      <c r="Z400">
        <v>90</v>
      </c>
      <c r="AB400" s="3">
        <v>1.2442E-2</v>
      </c>
      <c r="AC400">
        <v>0.106866</v>
      </c>
      <c r="AD400">
        <v>1.0304000000000001E-2</v>
      </c>
      <c r="AE400">
        <v>0.118643</v>
      </c>
      <c r="AF400">
        <v>0.21204999999999999</v>
      </c>
      <c r="AG400">
        <v>5.2329999999999998E-3</v>
      </c>
      <c r="AH400">
        <v>28.401070000000001</v>
      </c>
      <c r="AI400">
        <v>19.051159999999999</v>
      </c>
      <c r="AJ400">
        <v>10.627789999999999</v>
      </c>
      <c r="AK400">
        <v>43.607289999999999</v>
      </c>
      <c r="AL400" s="3">
        <v>102.1528</v>
      </c>
      <c r="AM400">
        <v>9.6629999999999997E-3</v>
      </c>
      <c r="AN400">
        <v>5.5875000000000001E-2</v>
      </c>
      <c r="AO400">
        <v>4.5079999999999999E-3</v>
      </c>
      <c r="AP400">
        <v>4.5255999999999998E-2</v>
      </c>
      <c r="AQ400">
        <v>7.5689000000000006E-2</v>
      </c>
      <c r="AR400">
        <v>3.5409999999999999E-3</v>
      </c>
      <c r="AS400">
        <v>24.487649999999999</v>
      </c>
      <c r="AT400">
        <v>14.215020000000001</v>
      </c>
      <c r="AU400">
        <v>3.9879639999999998</v>
      </c>
      <c r="AV400">
        <v>57.114829999999998</v>
      </c>
      <c r="AW400">
        <v>100</v>
      </c>
      <c r="AX400" s="3">
        <v>2.3508000000000001E-2</v>
      </c>
      <c r="AY400">
        <v>0.14952599999999999</v>
      </c>
      <c r="AZ400">
        <v>1.7187000000000001E-2</v>
      </c>
      <c r="BA400">
        <v>0.153196</v>
      </c>
      <c r="BB400">
        <v>0.269839</v>
      </c>
      <c r="BC400">
        <v>1.1991E-2</v>
      </c>
      <c r="BD400">
        <v>47.097439999999999</v>
      </c>
      <c r="BE400">
        <v>40.757550000000002</v>
      </c>
      <c r="BF400">
        <v>13.672610000000001</v>
      </c>
      <c r="BG400">
        <v>102.1528</v>
      </c>
      <c r="BH400" s="3">
        <v>46</v>
      </c>
      <c r="BI400">
        <v>135</v>
      </c>
      <c r="BJ400">
        <v>70</v>
      </c>
      <c r="BK400">
        <v>265</v>
      </c>
      <c r="BL400">
        <v>221</v>
      </c>
      <c r="BM400">
        <v>76</v>
      </c>
      <c r="BR400" s="3">
        <v>3.9750000000000002E-3</v>
      </c>
      <c r="BS400">
        <v>1.3239000000000001E-2</v>
      </c>
      <c r="BT400">
        <v>5.8890000000000001E-3</v>
      </c>
      <c r="BU400">
        <v>2.6702E-2</v>
      </c>
      <c r="BV400">
        <v>2.3609999999999999E-2</v>
      </c>
      <c r="BW400">
        <v>6.3740000000000003E-3</v>
      </c>
      <c r="BX400">
        <v>0.199771</v>
      </c>
      <c r="BY400">
        <v>0.109699</v>
      </c>
      <c r="BZ400">
        <v>0.193575</v>
      </c>
      <c r="CB400" s="3">
        <v>-17468.900000000001</v>
      </c>
      <c r="CC400">
        <v>-27279.7</v>
      </c>
      <c r="CD400">
        <v>20</v>
      </c>
      <c r="CE400" t="s">
        <v>0</v>
      </c>
      <c r="CF400" t="s">
        <v>0</v>
      </c>
      <c r="CG400" t="s">
        <v>819</v>
      </c>
      <c r="CH400">
        <v>63734.57</v>
      </c>
      <c r="CI400">
        <v>12.44218</v>
      </c>
      <c r="CJ400">
        <v>517</v>
      </c>
      <c r="CK400" t="s">
        <v>841</v>
      </c>
      <c r="CL400" s="12">
        <f t="shared" si="20"/>
        <v>52.6327474634043</v>
      </c>
      <c r="CM400" s="11">
        <f t="shared" si="18"/>
        <v>0.85995160631128087</v>
      </c>
    </row>
    <row r="401" spans="1:91" x14ac:dyDescent="0.2">
      <c r="A401" t="str">
        <f t="shared" si="19"/>
        <v>AZ18 WHT06 ol45 prof 2</v>
      </c>
      <c r="B401" s="1" t="s">
        <v>842</v>
      </c>
      <c r="C401" s="10" t="s">
        <v>102</v>
      </c>
      <c r="D401" t="s">
        <v>58</v>
      </c>
      <c r="E401" s="10" t="s">
        <v>719</v>
      </c>
      <c r="F401" s="10" t="s">
        <v>369</v>
      </c>
      <c r="G401" s="10"/>
      <c r="H401">
        <v>59.846699999999998</v>
      </c>
      <c r="I401">
        <v>59.846699999999998</v>
      </c>
      <c r="J401">
        <v>59.846699999999998</v>
      </c>
      <c r="K401">
        <v>59.846699999999998</v>
      </c>
      <c r="L401">
        <v>59.846699999999998</v>
      </c>
      <c r="M401">
        <v>59.846699999999998</v>
      </c>
      <c r="N401">
        <v>59.846699999999998</v>
      </c>
      <c r="O401">
        <v>59.846699999999998</v>
      </c>
      <c r="P401">
        <v>59.846699999999998</v>
      </c>
      <c r="R401" s="3">
        <v>65</v>
      </c>
      <c r="S401">
        <v>65</v>
      </c>
      <c r="T401">
        <v>65</v>
      </c>
      <c r="U401">
        <v>15</v>
      </c>
      <c r="V401">
        <v>35</v>
      </c>
      <c r="W401">
        <v>50</v>
      </c>
      <c r="X401">
        <v>90</v>
      </c>
      <c r="Y401">
        <v>90</v>
      </c>
      <c r="Z401">
        <v>90</v>
      </c>
      <c r="AB401" s="3">
        <v>1.3858000000000001E-2</v>
      </c>
      <c r="AC401">
        <v>0.10119400000000001</v>
      </c>
      <c r="AD401">
        <v>7.6660000000000001E-3</v>
      </c>
      <c r="AE401">
        <v>0.14093700000000001</v>
      </c>
      <c r="AF401">
        <v>0.204427</v>
      </c>
      <c r="AG401">
        <v>8.0099999999999998E-3</v>
      </c>
      <c r="AH401">
        <v>28.362670000000001</v>
      </c>
      <c r="AI401">
        <v>19.049569999999999</v>
      </c>
      <c r="AJ401">
        <v>10.558999999999999</v>
      </c>
      <c r="AK401">
        <v>43.565730000000002</v>
      </c>
      <c r="AL401" s="3">
        <v>102.01309999999999</v>
      </c>
      <c r="AM401">
        <v>1.0775E-2</v>
      </c>
      <c r="AN401">
        <v>5.2968000000000001E-2</v>
      </c>
      <c r="AO401">
        <v>3.3570000000000002E-3</v>
      </c>
      <c r="AP401">
        <v>5.3818999999999999E-2</v>
      </c>
      <c r="AQ401">
        <v>7.3049000000000003E-2</v>
      </c>
      <c r="AR401">
        <v>5.4250000000000001E-3</v>
      </c>
      <c r="AS401">
        <v>24.481449999999999</v>
      </c>
      <c r="AT401">
        <v>14.229469999999999</v>
      </c>
      <c r="AU401">
        <v>3.9665110000000001</v>
      </c>
      <c r="AV401">
        <v>57.123179999999998</v>
      </c>
      <c r="AW401">
        <v>100</v>
      </c>
      <c r="AX401" s="3">
        <v>2.6185E-2</v>
      </c>
      <c r="AY401">
        <v>0.14158999999999999</v>
      </c>
      <c r="AZ401">
        <v>1.2787E-2</v>
      </c>
      <c r="BA401">
        <v>0.181982</v>
      </c>
      <c r="BB401">
        <v>0.26013900000000001</v>
      </c>
      <c r="BC401">
        <v>1.8353999999999999E-2</v>
      </c>
      <c r="BD401">
        <v>47.033769999999997</v>
      </c>
      <c r="BE401">
        <v>40.75414</v>
      </c>
      <c r="BF401">
        <v>13.584110000000001</v>
      </c>
      <c r="BG401">
        <v>102.01309999999999</v>
      </c>
      <c r="BH401" s="3">
        <v>46</v>
      </c>
      <c r="BI401">
        <v>135</v>
      </c>
      <c r="BJ401">
        <v>70</v>
      </c>
      <c r="BK401">
        <v>252</v>
      </c>
      <c r="BL401">
        <v>222</v>
      </c>
      <c r="BM401">
        <v>75</v>
      </c>
      <c r="BR401" s="3">
        <v>3.9259999999999998E-3</v>
      </c>
      <c r="BS401">
        <v>1.3088000000000001E-2</v>
      </c>
      <c r="BT401">
        <v>5.8710000000000004E-3</v>
      </c>
      <c r="BU401">
        <v>2.6671E-2</v>
      </c>
      <c r="BV401">
        <v>2.3497000000000001E-2</v>
      </c>
      <c r="BW401">
        <v>6.3790000000000001E-3</v>
      </c>
      <c r="BX401">
        <v>0.19952300000000001</v>
      </c>
      <c r="BY401">
        <v>0.109683</v>
      </c>
      <c r="BZ401">
        <v>0.19265099999999999</v>
      </c>
      <c r="CB401" s="3">
        <v>-17469.5</v>
      </c>
      <c r="CC401">
        <v>-27274.5</v>
      </c>
      <c r="CD401">
        <v>20</v>
      </c>
      <c r="CE401" t="s">
        <v>0</v>
      </c>
      <c r="CF401" t="s">
        <v>0</v>
      </c>
      <c r="CG401" t="s">
        <v>819</v>
      </c>
      <c r="CH401">
        <v>63729.98</v>
      </c>
      <c r="CI401">
        <v>12.41846</v>
      </c>
      <c r="CJ401">
        <v>518</v>
      </c>
      <c r="CK401" t="s">
        <v>843</v>
      </c>
      <c r="CL401" s="12">
        <f t="shared" si="20"/>
        <v>57.86724839472582</v>
      </c>
      <c r="CM401" s="11">
        <f t="shared" si="18"/>
        <v>0.86056958528591909</v>
      </c>
    </row>
    <row r="402" spans="1:91" x14ac:dyDescent="0.2">
      <c r="A402" t="str">
        <f t="shared" si="19"/>
        <v>AZ18 WHT06 ol45 prof 2</v>
      </c>
      <c r="B402" s="1" t="s">
        <v>844</v>
      </c>
      <c r="C402" s="10" t="s">
        <v>102</v>
      </c>
      <c r="D402" t="s">
        <v>58</v>
      </c>
      <c r="E402" s="10" t="s">
        <v>719</v>
      </c>
      <c r="F402" s="10" t="s">
        <v>369</v>
      </c>
      <c r="G402" s="10"/>
      <c r="H402">
        <v>59.831499999999998</v>
      </c>
      <c r="I402">
        <v>59.831499999999998</v>
      </c>
      <c r="J402">
        <v>59.831499999999998</v>
      </c>
      <c r="K402">
        <v>59.831499999999998</v>
      </c>
      <c r="L402">
        <v>59.831499999999998</v>
      </c>
      <c r="M402">
        <v>59.831499999999998</v>
      </c>
      <c r="N402">
        <v>59.831499999999998</v>
      </c>
      <c r="O402">
        <v>59.831499999999998</v>
      </c>
      <c r="P402">
        <v>59.831499999999998</v>
      </c>
      <c r="R402" s="3">
        <v>65</v>
      </c>
      <c r="S402">
        <v>65</v>
      </c>
      <c r="T402">
        <v>65</v>
      </c>
      <c r="U402">
        <v>15</v>
      </c>
      <c r="V402">
        <v>35</v>
      </c>
      <c r="W402">
        <v>50</v>
      </c>
      <c r="X402">
        <v>90</v>
      </c>
      <c r="Y402">
        <v>90</v>
      </c>
      <c r="Z402">
        <v>90</v>
      </c>
      <c r="AB402" s="3">
        <v>1.5458E-2</v>
      </c>
      <c r="AC402">
        <v>0.10387200000000001</v>
      </c>
      <c r="AD402">
        <v>1.2370000000000001E-2</v>
      </c>
      <c r="AE402">
        <v>0.12576399999999999</v>
      </c>
      <c r="AF402">
        <v>0.20882899999999999</v>
      </c>
      <c r="AG402">
        <v>1.0529999999999999E-2</v>
      </c>
      <c r="AH402">
        <v>28.30077</v>
      </c>
      <c r="AI402">
        <v>18.988219999999998</v>
      </c>
      <c r="AJ402">
        <v>10.427390000000001</v>
      </c>
      <c r="AK402">
        <v>43.423050000000003</v>
      </c>
      <c r="AL402" s="3">
        <v>101.61620000000001</v>
      </c>
      <c r="AM402">
        <v>1.2059E-2</v>
      </c>
      <c r="AN402">
        <v>5.4552000000000003E-2</v>
      </c>
      <c r="AO402">
        <v>5.4359999999999999E-3</v>
      </c>
      <c r="AP402">
        <v>4.8186E-2</v>
      </c>
      <c r="AQ402">
        <v>7.4870999999999993E-2</v>
      </c>
      <c r="AR402">
        <v>7.156E-3</v>
      </c>
      <c r="AS402">
        <v>24.509779999999999</v>
      </c>
      <c r="AT402">
        <v>14.231120000000001</v>
      </c>
      <c r="AU402">
        <v>3.9301819999999998</v>
      </c>
      <c r="AV402">
        <v>57.126660000000001</v>
      </c>
      <c r="AW402">
        <v>100</v>
      </c>
      <c r="AX402" s="3">
        <v>2.9208000000000001E-2</v>
      </c>
      <c r="AY402">
        <v>0.14533799999999999</v>
      </c>
      <c r="AZ402">
        <v>2.0635000000000001E-2</v>
      </c>
      <c r="BA402">
        <v>0.16239100000000001</v>
      </c>
      <c r="BB402">
        <v>0.26573999999999998</v>
      </c>
      <c r="BC402">
        <v>2.4128E-2</v>
      </c>
      <c r="BD402">
        <v>46.931109999999997</v>
      </c>
      <c r="BE402">
        <v>40.622909999999997</v>
      </c>
      <c r="BF402">
        <v>13.41479</v>
      </c>
      <c r="BG402">
        <v>101.61620000000001</v>
      </c>
      <c r="BH402" s="3">
        <v>46</v>
      </c>
      <c r="BI402">
        <v>136</v>
      </c>
      <c r="BJ402">
        <v>69</v>
      </c>
      <c r="BK402">
        <v>256</v>
      </c>
      <c r="BL402">
        <v>223</v>
      </c>
      <c r="BM402">
        <v>75</v>
      </c>
      <c r="BR402" s="3">
        <v>3.9410000000000001E-3</v>
      </c>
      <c r="BS402">
        <v>1.3259999999999999E-2</v>
      </c>
      <c r="BT402">
        <v>5.8500000000000002E-3</v>
      </c>
      <c r="BU402">
        <v>2.6408000000000001E-2</v>
      </c>
      <c r="BV402">
        <v>2.3675000000000002E-2</v>
      </c>
      <c r="BW402">
        <v>6.3990000000000002E-3</v>
      </c>
      <c r="BX402">
        <v>0.19914100000000001</v>
      </c>
      <c r="BY402">
        <v>0.109458</v>
      </c>
      <c r="BZ402">
        <v>0.190918</v>
      </c>
      <c r="CB402" s="3">
        <v>-17470.099999999999</v>
      </c>
      <c r="CC402">
        <v>-27269.200000000001</v>
      </c>
      <c r="CD402">
        <v>20</v>
      </c>
      <c r="CE402" t="s">
        <v>0</v>
      </c>
      <c r="CF402" t="s">
        <v>0</v>
      </c>
      <c r="CG402" t="s">
        <v>819</v>
      </c>
      <c r="CH402">
        <v>63725.39</v>
      </c>
      <c r="CI402">
        <v>12.35641</v>
      </c>
      <c r="CJ402">
        <v>519</v>
      </c>
      <c r="CK402" t="s">
        <v>845</v>
      </c>
      <c r="CL402" s="12">
        <f t="shared" si="20"/>
        <v>63.201102535962768</v>
      </c>
      <c r="CM402" s="11">
        <f t="shared" si="18"/>
        <v>0.86180776190910524</v>
      </c>
    </row>
    <row r="403" spans="1:91" x14ac:dyDescent="0.2">
      <c r="A403" t="str">
        <f t="shared" si="19"/>
        <v>AZ18 WHT06 ol45 prof 2</v>
      </c>
      <c r="B403" s="1" t="s">
        <v>846</v>
      </c>
      <c r="C403" s="10" t="s">
        <v>102</v>
      </c>
      <c r="D403" t="s">
        <v>58</v>
      </c>
      <c r="E403" s="10" t="s">
        <v>719</v>
      </c>
      <c r="F403" s="10" t="s">
        <v>369</v>
      </c>
      <c r="G403" s="10"/>
      <c r="H403">
        <v>59.831499999999998</v>
      </c>
      <c r="I403">
        <v>59.831499999999998</v>
      </c>
      <c r="J403">
        <v>59.831499999999998</v>
      </c>
      <c r="K403">
        <v>59.831499999999998</v>
      </c>
      <c r="L403">
        <v>59.831499999999998</v>
      </c>
      <c r="M403">
        <v>59.831499999999998</v>
      </c>
      <c r="N403">
        <v>59.831499999999998</v>
      </c>
      <c r="O403">
        <v>59.831499999999998</v>
      </c>
      <c r="P403">
        <v>59.831499999999998</v>
      </c>
      <c r="R403" s="3">
        <v>65</v>
      </c>
      <c r="S403">
        <v>65</v>
      </c>
      <c r="T403">
        <v>65</v>
      </c>
      <c r="U403">
        <v>15</v>
      </c>
      <c r="V403">
        <v>35</v>
      </c>
      <c r="W403">
        <v>50</v>
      </c>
      <c r="X403">
        <v>90</v>
      </c>
      <c r="Y403">
        <v>90</v>
      </c>
      <c r="Z403">
        <v>90</v>
      </c>
      <c r="AB403" s="3">
        <v>1.197E-2</v>
      </c>
      <c r="AC403">
        <v>9.9761000000000002E-2</v>
      </c>
      <c r="AD403">
        <v>5.8770000000000003E-3</v>
      </c>
      <c r="AE403">
        <v>0.13047300000000001</v>
      </c>
      <c r="AF403">
        <v>0.215253</v>
      </c>
      <c r="AG403">
        <v>2.9190000000000002E-3</v>
      </c>
      <c r="AH403">
        <v>28.433730000000001</v>
      </c>
      <c r="AI403">
        <v>18.93515</v>
      </c>
      <c r="AJ403">
        <v>10.463749999999999</v>
      </c>
      <c r="AK403">
        <v>43.44473</v>
      </c>
      <c r="AL403" s="3">
        <v>101.7436</v>
      </c>
      <c r="AM403">
        <v>9.3279999999999995E-3</v>
      </c>
      <c r="AN403">
        <v>5.2335E-2</v>
      </c>
      <c r="AO403">
        <v>2.5799999999999998E-3</v>
      </c>
      <c r="AP403">
        <v>4.9936000000000001E-2</v>
      </c>
      <c r="AQ403">
        <v>7.7091000000000007E-2</v>
      </c>
      <c r="AR403">
        <v>1.9810000000000001E-3</v>
      </c>
      <c r="AS403">
        <v>24.59817</v>
      </c>
      <c r="AT403">
        <v>14.17592</v>
      </c>
      <c r="AU403">
        <v>3.9395989999999999</v>
      </c>
      <c r="AV403">
        <v>57.093069999999997</v>
      </c>
      <c r="AW403">
        <v>100</v>
      </c>
      <c r="AX403" s="3">
        <v>2.2617000000000002E-2</v>
      </c>
      <c r="AY403">
        <v>0.13958499999999999</v>
      </c>
      <c r="AZ403">
        <v>9.8029999999999992E-3</v>
      </c>
      <c r="BA403">
        <v>0.16847100000000001</v>
      </c>
      <c r="BB403">
        <v>0.27391500000000002</v>
      </c>
      <c r="BC403">
        <v>6.6880000000000004E-3</v>
      </c>
      <c r="BD403">
        <v>47.151600000000002</v>
      </c>
      <c r="BE403">
        <v>40.509360000000001</v>
      </c>
      <c r="BF403">
        <v>13.46157</v>
      </c>
      <c r="BG403">
        <v>101.7436</v>
      </c>
      <c r="BH403" s="3">
        <v>46</v>
      </c>
      <c r="BI403">
        <v>140</v>
      </c>
      <c r="BJ403">
        <v>70</v>
      </c>
      <c r="BK403">
        <v>254</v>
      </c>
      <c r="BL403">
        <v>223</v>
      </c>
      <c r="BM403">
        <v>76</v>
      </c>
      <c r="BR403" s="3">
        <v>3.9329999999999999E-3</v>
      </c>
      <c r="BS403">
        <v>1.3443999999999999E-2</v>
      </c>
      <c r="BT403">
        <v>5.9040000000000004E-3</v>
      </c>
      <c r="BU403">
        <v>2.6422000000000001E-2</v>
      </c>
      <c r="BV403">
        <v>2.3803000000000001E-2</v>
      </c>
      <c r="BW403">
        <v>6.326E-3</v>
      </c>
      <c r="BX403">
        <v>0.199958</v>
      </c>
      <c r="BY403">
        <v>0.109264</v>
      </c>
      <c r="BZ403">
        <v>0.19139800000000001</v>
      </c>
      <c r="CB403" s="3">
        <v>-17470.7</v>
      </c>
      <c r="CC403">
        <v>-27264</v>
      </c>
      <c r="CD403">
        <v>20</v>
      </c>
      <c r="CE403" t="s">
        <v>0</v>
      </c>
      <c r="CF403" t="s">
        <v>0</v>
      </c>
      <c r="CG403" t="s">
        <v>819</v>
      </c>
      <c r="CH403">
        <v>63720.800000000003</v>
      </c>
      <c r="CI403">
        <v>12.375249999999999</v>
      </c>
      <c r="CJ403">
        <v>520</v>
      </c>
      <c r="CK403" t="s">
        <v>847</v>
      </c>
      <c r="CL403" s="12">
        <f t="shared" si="20"/>
        <v>68.435603467284707</v>
      </c>
      <c r="CM403" s="11">
        <f t="shared" si="18"/>
        <v>0.86195140201744569</v>
      </c>
    </row>
    <row r="404" spans="1:91" x14ac:dyDescent="0.2">
      <c r="A404" t="str">
        <f t="shared" si="19"/>
        <v>AZ18 WHT06 ol45 prof 2</v>
      </c>
      <c r="B404" s="1" t="s">
        <v>848</v>
      </c>
      <c r="C404" s="10" t="s">
        <v>102</v>
      </c>
      <c r="D404" t="s">
        <v>58</v>
      </c>
      <c r="E404" s="10" t="s">
        <v>719</v>
      </c>
      <c r="F404" s="10" t="s">
        <v>369</v>
      </c>
      <c r="G404" s="10"/>
      <c r="H404">
        <v>59.831499999999998</v>
      </c>
      <c r="I404">
        <v>59.831499999999998</v>
      </c>
      <c r="J404">
        <v>59.831499999999998</v>
      </c>
      <c r="K404">
        <v>59.831499999999998</v>
      </c>
      <c r="L404">
        <v>59.831499999999998</v>
      </c>
      <c r="M404">
        <v>59.831499999999998</v>
      </c>
      <c r="N404">
        <v>59.831499999999998</v>
      </c>
      <c r="O404">
        <v>59.831499999999998</v>
      </c>
      <c r="P404">
        <v>59.831499999999998</v>
      </c>
      <c r="R404" s="3">
        <v>65</v>
      </c>
      <c r="S404">
        <v>65</v>
      </c>
      <c r="T404">
        <v>65</v>
      </c>
      <c r="U404">
        <v>15</v>
      </c>
      <c r="V404">
        <v>35</v>
      </c>
      <c r="W404">
        <v>50</v>
      </c>
      <c r="X404">
        <v>90</v>
      </c>
      <c r="Y404">
        <v>90</v>
      </c>
      <c r="Z404">
        <v>90</v>
      </c>
      <c r="AB404" s="3">
        <v>1.1302E-2</v>
      </c>
      <c r="AC404">
        <v>0.100275</v>
      </c>
      <c r="AD404">
        <v>8.6479999999999994E-3</v>
      </c>
      <c r="AE404">
        <v>0.12792000000000001</v>
      </c>
      <c r="AF404">
        <v>0.22132199999999999</v>
      </c>
      <c r="AG404">
        <v>8.1340000000000006E-3</v>
      </c>
      <c r="AH404">
        <v>28.499389999999998</v>
      </c>
      <c r="AI404">
        <v>19.024080000000001</v>
      </c>
      <c r="AJ404">
        <v>10.41677</v>
      </c>
      <c r="AK404">
        <v>43.58493</v>
      </c>
      <c r="AL404" s="3">
        <v>102.00279999999999</v>
      </c>
      <c r="AM404">
        <v>8.7810000000000006E-3</v>
      </c>
      <c r="AN404">
        <v>5.2449999999999997E-2</v>
      </c>
      <c r="AO404">
        <v>3.7850000000000002E-3</v>
      </c>
      <c r="AP404">
        <v>4.8814999999999997E-2</v>
      </c>
      <c r="AQ404">
        <v>7.9031000000000004E-2</v>
      </c>
      <c r="AR404">
        <v>5.5059999999999996E-3</v>
      </c>
      <c r="AS404">
        <v>24.5823</v>
      </c>
      <c r="AT404">
        <v>14.20051</v>
      </c>
      <c r="AU404">
        <v>3.9103500000000002</v>
      </c>
      <c r="AV404">
        <v>57.108469999999997</v>
      </c>
      <c r="AW404">
        <v>100</v>
      </c>
      <c r="AX404" s="3">
        <v>2.1354999999999999E-2</v>
      </c>
      <c r="AY404">
        <v>0.14030500000000001</v>
      </c>
      <c r="AZ404">
        <v>1.4426E-2</v>
      </c>
      <c r="BA404">
        <v>0.16517499999999999</v>
      </c>
      <c r="BB404">
        <v>0.281638</v>
      </c>
      <c r="BC404">
        <v>1.8638999999999999E-2</v>
      </c>
      <c r="BD404">
        <v>47.260489999999997</v>
      </c>
      <c r="BE404">
        <v>40.69961</v>
      </c>
      <c r="BF404">
        <v>13.40113</v>
      </c>
      <c r="BG404">
        <v>102.00279999999999</v>
      </c>
      <c r="BH404" s="3">
        <v>47</v>
      </c>
      <c r="BI404">
        <v>133</v>
      </c>
      <c r="BJ404">
        <v>70</v>
      </c>
      <c r="BK404">
        <v>265</v>
      </c>
      <c r="BL404">
        <v>221</v>
      </c>
      <c r="BM404">
        <v>75</v>
      </c>
      <c r="BR404" s="3">
        <v>3.973E-3</v>
      </c>
      <c r="BS404">
        <v>1.2933999999999999E-2</v>
      </c>
      <c r="BT404">
        <v>5.8560000000000001E-3</v>
      </c>
      <c r="BU404">
        <v>2.7061000000000002E-2</v>
      </c>
      <c r="BV404">
        <v>2.3831999999999999E-2</v>
      </c>
      <c r="BW404">
        <v>6.3530000000000001E-3</v>
      </c>
      <c r="BX404">
        <v>0.20034099999999999</v>
      </c>
      <c r="BY404">
        <v>0.109606</v>
      </c>
      <c r="BZ404">
        <v>0.190773</v>
      </c>
      <c r="CB404" s="3">
        <v>-17471.3</v>
      </c>
      <c r="CC404">
        <v>-27258.799999999999</v>
      </c>
      <c r="CD404">
        <v>20</v>
      </c>
      <c r="CE404" t="s">
        <v>0</v>
      </c>
      <c r="CF404" t="s">
        <v>0</v>
      </c>
      <c r="CG404" t="s">
        <v>819</v>
      </c>
      <c r="CH404">
        <v>63716.21</v>
      </c>
      <c r="CI404">
        <v>12.39705</v>
      </c>
      <c r="CJ404">
        <v>521</v>
      </c>
      <c r="CK404" t="s">
        <v>849</v>
      </c>
      <c r="CL404" s="12">
        <f t="shared" si="20"/>
        <v>73.670104398606227</v>
      </c>
      <c r="CM404" s="11">
        <f t="shared" si="18"/>
        <v>0.86275934319903547</v>
      </c>
    </row>
    <row r="405" spans="1:91" x14ac:dyDescent="0.2">
      <c r="A405" t="str">
        <f t="shared" si="19"/>
        <v>AZ18 WHT06 ol45 prof 2</v>
      </c>
      <c r="B405" s="1" t="s">
        <v>850</v>
      </c>
      <c r="C405" s="10" t="s">
        <v>102</v>
      </c>
      <c r="D405" t="s">
        <v>58</v>
      </c>
      <c r="E405" s="10" t="s">
        <v>719</v>
      </c>
      <c r="F405" s="10" t="s">
        <v>369</v>
      </c>
      <c r="G405" s="10"/>
      <c r="H405">
        <v>59.846699999999998</v>
      </c>
      <c r="I405">
        <v>59.846699999999998</v>
      </c>
      <c r="J405">
        <v>59.846699999999998</v>
      </c>
      <c r="K405">
        <v>59.846699999999998</v>
      </c>
      <c r="L405">
        <v>59.846699999999998</v>
      </c>
      <c r="M405">
        <v>59.846699999999998</v>
      </c>
      <c r="N405">
        <v>59.846699999999998</v>
      </c>
      <c r="O405">
        <v>59.846699999999998</v>
      </c>
      <c r="P405">
        <v>59.846699999999998</v>
      </c>
      <c r="R405" s="3">
        <v>65</v>
      </c>
      <c r="S405">
        <v>65</v>
      </c>
      <c r="T405">
        <v>65</v>
      </c>
      <c r="U405">
        <v>15</v>
      </c>
      <c r="V405">
        <v>35</v>
      </c>
      <c r="W405">
        <v>50</v>
      </c>
      <c r="X405">
        <v>90</v>
      </c>
      <c r="Y405">
        <v>90</v>
      </c>
      <c r="Z405">
        <v>90</v>
      </c>
      <c r="AB405" s="3">
        <v>1.2322E-2</v>
      </c>
      <c r="AC405">
        <v>0.102884</v>
      </c>
      <c r="AD405">
        <v>8.5199999999999998E-3</v>
      </c>
      <c r="AE405">
        <v>0.138631</v>
      </c>
      <c r="AF405">
        <v>0.22819700000000001</v>
      </c>
      <c r="AG405">
        <v>9.7640000000000001E-3</v>
      </c>
      <c r="AH405">
        <v>28.423359999999999</v>
      </c>
      <c r="AI405">
        <v>18.96799</v>
      </c>
      <c r="AJ405">
        <v>10.312010000000001</v>
      </c>
      <c r="AK405">
        <v>43.449930000000002</v>
      </c>
      <c r="AL405" s="3">
        <v>101.6536</v>
      </c>
      <c r="AM405">
        <v>9.6039999999999997E-3</v>
      </c>
      <c r="AN405">
        <v>5.3983999999999997E-2</v>
      </c>
      <c r="AO405">
        <v>3.741E-3</v>
      </c>
      <c r="AP405">
        <v>5.3067999999999997E-2</v>
      </c>
      <c r="AQ405">
        <v>8.1741999999999995E-2</v>
      </c>
      <c r="AR405">
        <v>6.6299999999999996E-3</v>
      </c>
      <c r="AS405">
        <v>24.593920000000001</v>
      </c>
      <c r="AT405">
        <v>14.20323</v>
      </c>
      <c r="AU405">
        <v>3.8832149999999999</v>
      </c>
      <c r="AV405">
        <v>57.110860000000002</v>
      </c>
      <c r="AW405">
        <v>100</v>
      </c>
      <c r="AX405" s="3">
        <v>2.3283000000000002E-2</v>
      </c>
      <c r="AY405">
        <v>0.143955</v>
      </c>
      <c r="AZ405">
        <v>1.4212000000000001E-2</v>
      </c>
      <c r="BA405">
        <v>0.179005</v>
      </c>
      <c r="BB405">
        <v>0.29038599999999998</v>
      </c>
      <c r="BC405">
        <v>2.2373000000000001E-2</v>
      </c>
      <c r="BD405">
        <v>47.134410000000003</v>
      </c>
      <c r="BE405">
        <v>40.579630000000002</v>
      </c>
      <c r="BF405">
        <v>13.266360000000001</v>
      </c>
      <c r="BG405">
        <v>101.6536</v>
      </c>
      <c r="BH405" s="3">
        <v>46</v>
      </c>
      <c r="BI405">
        <v>137</v>
      </c>
      <c r="BJ405">
        <v>70</v>
      </c>
      <c r="BK405">
        <v>252</v>
      </c>
      <c r="BL405">
        <v>224</v>
      </c>
      <c r="BM405">
        <v>75</v>
      </c>
      <c r="BR405" s="3">
        <v>3.954E-3</v>
      </c>
      <c r="BS405">
        <v>1.3269E-2</v>
      </c>
      <c r="BT405">
        <v>5.9040000000000004E-3</v>
      </c>
      <c r="BU405">
        <v>2.6610999999999999E-2</v>
      </c>
      <c r="BV405">
        <v>2.4239E-2</v>
      </c>
      <c r="BW405">
        <v>6.3800000000000003E-3</v>
      </c>
      <c r="BX405">
        <v>0.19986699999999999</v>
      </c>
      <c r="BY405">
        <v>0.10938199999999999</v>
      </c>
      <c r="BZ405">
        <v>0.18936600000000001</v>
      </c>
      <c r="CB405" s="3">
        <v>-17471.900000000001</v>
      </c>
      <c r="CC405">
        <v>-27253.5</v>
      </c>
      <c r="CD405">
        <v>20</v>
      </c>
      <c r="CE405" t="s">
        <v>0</v>
      </c>
      <c r="CF405" t="s">
        <v>0</v>
      </c>
      <c r="CG405" t="s">
        <v>819</v>
      </c>
      <c r="CH405">
        <v>63711.62</v>
      </c>
      <c r="CI405">
        <v>12.34751</v>
      </c>
      <c r="CJ405">
        <v>522</v>
      </c>
      <c r="CK405" t="s">
        <v>851</v>
      </c>
      <c r="CL405" s="12">
        <f t="shared" si="20"/>
        <v>79.00395853984358</v>
      </c>
      <c r="CM405" s="11">
        <f t="shared" si="18"/>
        <v>0.86363744105578033</v>
      </c>
    </row>
    <row r="406" spans="1:91" x14ac:dyDescent="0.2">
      <c r="A406" t="str">
        <f t="shared" si="19"/>
        <v>AZ18 WHT06 ol45 prof 2</v>
      </c>
      <c r="B406" s="1" t="s">
        <v>852</v>
      </c>
      <c r="C406" s="10" t="s">
        <v>102</v>
      </c>
      <c r="D406" t="s">
        <v>58</v>
      </c>
      <c r="E406" s="10" t="s">
        <v>719</v>
      </c>
      <c r="F406" s="10" t="s">
        <v>369</v>
      </c>
      <c r="G406" s="10"/>
      <c r="H406">
        <v>59.831499999999998</v>
      </c>
      <c r="I406">
        <v>59.831499999999998</v>
      </c>
      <c r="J406">
        <v>59.831499999999998</v>
      </c>
      <c r="K406">
        <v>59.831499999999998</v>
      </c>
      <c r="L406">
        <v>59.831499999999998</v>
      </c>
      <c r="M406">
        <v>59.831499999999998</v>
      </c>
      <c r="N406">
        <v>59.831499999999998</v>
      </c>
      <c r="O406">
        <v>59.831499999999998</v>
      </c>
      <c r="P406">
        <v>59.831499999999998</v>
      </c>
      <c r="R406" s="3">
        <v>65</v>
      </c>
      <c r="S406">
        <v>65</v>
      </c>
      <c r="T406">
        <v>65</v>
      </c>
      <c r="U406">
        <v>15</v>
      </c>
      <c r="V406">
        <v>35</v>
      </c>
      <c r="W406">
        <v>50</v>
      </c>
      <c r="X406">
        <v>90</v>
      </c>
      <c r="Y406">
        <v>90</v>
      </c>
      <c r="Z406">
        <v>90</v>
      </c>
      <c r="AB406" s="3">
        <v>1.5048000000000001E-2</v>
      </c>
      <c r="AC406">
        <v>0.109144</v>
      </c>
      <c r="AD406">
        <v>1.0005999999999999E-2</v>
      </c>
      <c r="AE406">
        <v>0.13073499999999999</v>
      </c>
      <c r="AF406">
        <v>0.228746</v>
      </c>
      <c r="AG406">
        <v>8.1359999999999991E-3</v>
      </c>
      <c r="AH406">
        <v>28.41836</v>
      </c>
      <c r="AI406">
        <v>18.975180000000002</v>
      </c>
      <c r="AJ406">
        <v>10.278460000000001</v>
      </c>
      <c r="AK406">
        <v>43.446869999999997</v>
      </c>
      <c r="AL406" s="3">
        <v>101.6207</v>
      </c>
      <c r="AM406">
        <v>1.1731E-2</v>
      </c>
      <c r="AN406">
        <v>5.7277000000000002E-2</v>
      </c>
      <c r="AO406">
        <v>4.3940000000000003E-3</v>
      </c>
      <c r="AP406">
        <v>5.0051999999999999E-2</v>
      </c>
      <c r="AQ406">
        <v>8.1949999999999995E-2</v>
      </c>
      <c r="AR406">
        <v>5.5250000000000004E-3</v>
      </c>
      <c r="AS406">
        <v>24.59291</v>
      </c>
      <c r="AT406">
        <v>14.21053</v>
      </c>
      <c r="AU406">
        <v>3.8711030000000002</v>
      </c>
      <c r="AV406">
        <v>57.114539999999998</v>
      </c>
      <c r="AW406">
        <v>100</v>
      </c>
      <c r="AX406" s="3">
        <v>2.8433E-2</v>
      </c>
      <c r="AY406">
        <v>0.15271399999999999</v>
      </c>
      <c r="AZ406">
        <v>1.669E-2</v>
      </c>
      <c r="BA406">
        <v>0.16880999999999999</v>
      </c>
      <c r="BB406">
        <v>0.29108499999999998</v>
      </c>
      <c r="BC406">
        <v>1.8643E-2</v>
      </c>
      <c r="BD406">
        <v>47.12612</v>
      </c>
      <c r="BE406">
        <v>40.594990000000003</v>
      </c>
      <c r="BF406">
        <v>13.2232</v>
      </c>
      <c r="BG406">
        <v>101.6207</v>
      </c>
      <c r="BH406" s="3">
        <v>46</v>
      </c>
      <c r="BI406">
        <v>132</v>
      </c>
      <c r="BJ406">
        <v>70</v>
      </c>
      <c r="BK406">
        <v>260</v>
      </c>
      <c r="BL406">
        <v>224</v>
      </c>
      <c r="BM406">
        <v>75</v>
      </c>
      <c r="BR406" s="3">
        <v>3.934E-3</v>
      </c>
      <c r="BS406">
        <v>1.3063E-2</v>
      </c>
      <c r="BT406">
        <v>5.868E-3</v>
      </c>
      <c r="BU406">
        <v>2.6813E-2</v>
      </c>
      <c r="BV406">
        <v>2.4233999999999999E-2</v>
      </c>
      <c r="BW406">
        <v>6.3850000000000001E-3</v>
      </c>
      <c r="BX406">
        <v>0.19983699999999999</v>
      </c>
      <c r="BY406">
        <v>0.109418</v>
      </c>
      <c r="BZ406">
        <v>0.18893399999999999</v>
      </c>
      <c r="CB406" s="3">
        <v>-17472.400000000001</v>
      </c>
      <c r="CC406">
        <v>-27248.3</v>
      </c>
      <c r="CD406">
        <v>20</v>
      </c>
      <c r="CE406" t="s">
        <v>0</v>
      </c>
      <c r="CF406" t="s">
        <v>0</v>
      </c>
      <c r="CG406" t="s">
        <v>819</v>
      </c>
      <c r="CH406">
        <v>63707.03</v>
      </c>
      <c r="CI406">
        <v>12.33882</v>
      </c>
      <c r="CJ406">
        <v>523</v>
      </c>
      <c r="CK406" t="s">
        <v>853</v>
      </c>
      <c r="CL406" s="12">
        <f t="shared" si="20"/>
        <v>84.227941694487896</v>
      </c>
      <c r="CM406" s="11">
        <f t="shared" si="18"/>
        <v>0.86400009724559912</v>
      </c>
    </row>
    <row r="407" spans="1:91" x14ac:dyDescent="0.2">
      <c r="A407" t="str">
        <f t="shared" si="19"/>
        <v>AZ18 WHT06 ol45 prof 2</v>
      </c>
      <c r="B407" s="1" t="s">
        <v>854</v>
      </c>
      <c r="C407" s="10" t="s">
        <v>102</v>
      </c>
      <c r="D407" t="s">
        <v>58</v>
      </c>
      <c r="E407" s="10" t="s">
        <v>719</v>
      </c>
      <c r="F407" s="10" t="s">
        <v>369</v>
      </c>
      <c r="G407" s="10"/>
      <c r="H407">
        <v>59.831499999999998</v>
      </c>
      <c r="I407">
        <v>59.831499999999998</v>
      </c>
      <c r="J407">
        <v>59.831499999999998</v>
      </c>
      <c r="K407">
        <v>59.831499999999998</v>
      </c>
      <c r="L407">
        <v>59.831499999999998</v>
      </c>
      <c r="M407">
        <v>59.831499999999998</v>
      </c>
      <c r="N407">
        <v>59.831499999999998</v>
      </c>
      <c r="O407">
        <v>59.831499999999998</v>
      </c>
      <c r="P407">
        <v>59.831499999999998</v>
      </c>
      <c r="R407" s="3">
        <v>65</v>
      </c>
      <c r="S407">
        <v>65</v>
      </c>
      <c r="T407">
        <v>65</v>
      </c>
      <c r="U407">
        <v>15</v>
      </c>
      <c r="V407">
        <v>35</v>
      </c>
      <c r="W407">
        <v>50</v>
      </c>
      <c r="X407">
        <v>90</v>
      </c>
      <c r="Y407">
        <v>90</v>
      </c>
      <c r="Z407">
        <v>90</v>
      </c>
      <c r="AB407" s="3">
        <v>1.1528999999999999E-2</v>
      </c>
      <c r="AC407">
        <v>0.10070800000000001</v>
      </c>
      <c r="AD407">
        <v>9.2029999999999994E-3</v>
      </c>
      <c r="AE407">
        <v>0.13527400000000001</v>
      </c>
      <c r="AF407">
        <v>0.211199</v>
      </c>
      <c r="AG407">
        <v>7.0899999999999999E-3</v>
      </c>
      <c r="AH407">
        <v>28.465209999999999</v>
      </c>
      <c r="AI407">
        <v>19.05247</v>
      </c>
      <c r="AJ407">
        <v>10.21598</v>
      </c>
      <c r="AK407">
        <v>43.53604</v>
      </c>
      <c r="AL407" s="3">
        <v>101.74469999999999</v>
      </c>
      <c r="AM407">
        <v>8.9709999999999998E-3</v>
      </c>
      <c r="AN407">
        <v>5.2755000000000003E-2</v>
      </c>
      <c r="AO407">
        <v>4.0340000000000003E-3</v>
      </c>
      <c r="AP407">
        <v>5.1698000000000001E-2</v>
      </c>
      <c r="AQ407">
        <v>7.5527999999999998E-2</v>
      </c>
      <c r="AR407">
        <v>4.8060000000000004E-3</v>
      </c>
      <c r="AS407">
        <v>24.589359999999999</v>
      </c>
      <c r="AT407">
        <v>14.24287</v>
      </c>
      <c r="AU407">
        <v>3.8406820000000002</v>
      </c>
      <c r="AV407">
        <v>57.129300000000001</v>
      </c>
      <c r="AW407">
        <v>100</v>
      </c>
      <c r="AX407" s="3">
        <v>2.1784000000000001E-2</v>
      </c>
      <c r="AY407">
        <v>0.14091100000000001</v>
      </c>
      <c r="AZ407">
        <v>1.5350000000000001E-2</v>
      </c>
      <c r="BA407">
        <v>0.17467099999999999</v>
      </c>
      <c r="BB407">
        <v>0.26875599999999999</v>
      </c>
      <c r="BC407">
        <v>1.6247000000000001E-2</v>
      </c>
      <c r="BD407">
        <v>47.20382</v>
      </c>
      <c r="BE407">
        <v>40.760359999999999</v>
      </c>
      <c r="BF407">
        <v>13.142810000000001</v>
      </c>
      <c r="BG407">
        <v>101.74469999999999</v>
      </c>
      <c r="BH407" s="3">
        <v>46</v>
      </c>
      <c r="BI407">
        <v>138</v>
      </c>
      <c r="BJ407">
        <v>69</v>
      </c>
      <c r="BK407">
        <v>253</v>
      </c>
      <c r="BL407">
        <v>223</v>
      </c>
      <c r="BM407">
        <v>75</v>
      </c>
      <c r="BR407" s="3">
        <v>3.9319999999999997E-3</v>
      </c>
      <c r="BS407">
        <v>1.3355000000000001E-2</v>
      </c>
      <c r="BT407">
        <v>5.855E-3</v>
      </c>
      <c r="BU407">
        <v>2.6501E-2</v>
      </c>
      <c r="BV407">
        <v>2.3744999999999999E-2</v>
      </c>
      <c r="BW407">
        <v>6.3689999999999997E-3</v>
      </c>
      <c r="BX407">
        <v>0.200101</v>
      </c>
      <c r="BY407">
        <v>0.109717</v>
      </c>
      <c r="BZ407">
        <v>0.188107</v>
      </c>
      <c r="CB407" s="3">
        <v>-17473</v>
      </c>
      <c r="CC407">
        <v>-27243.1</v>
      </c>
      <c r="CD407">
        <v>20</v>
      </c>
      <c r="CE407" t="s">
        <v>0</v>
      </c>
      <c r="CF407" t="s">
        <v>0</v>
      </c>
      <c r="CG407" t="s">
        <v>819</v>
      </c>
      <c r="CH407">
        <v>63702.44</v>
      </c>
      <c r="CI407">
        <v>12.33989</v>
      </c>
      <c r="CJ407">
        <v>524</v>
      </c>
      <c r="CK407" t="s">
        <v>855</v>
      </c>
      <c r="CL407" s="12">
        <f t="shared" si="20"/>
        <v>89.462442625809416</v>
      </c>
      <c r="CM407" s="11">
        <f t="shared" si="18"/>
        <v>0.86490762131128751</v>
      </c>
    </row>
    <row r="408" spans="1:91" x14ac:dyDescent="0.2">
      <c r="A408" t="str">
        <f t="shared" si="19"/>
        <v>AZ18 WHT06 ol45 prof 2</v>
      </c>
      <c r="B408" s="1" t="s">
        <v>856</v>
      </c>
      <c r="C408" s="10" t="s">
        <v>102</v>
      </c>
      <c r="D408" t="s">
        <v>58</v>
      </c>
      <c r="E408" s="10" t="s">
        <v>719</v>
      </c>
      <c r="F408" s="10" t="s">
        <v>369</v>
      </c>
      <c r="G408" s="10"/>
      <c r="H408">
        <v>59.831499999999998</v>
      </c>
      <c r="I408">
        <v>59.831499999999998</v>
      </c>
      <c r="J408">
        <v>59.831499999999998</v>
      </c>
      <c r="K408">
        <v>59.831499999999998</v>
      </c>
      <c r="L408">
        <v>59.831499999999998</v>
      </c>
      <c r="M408">
        <v>59.831499999999998</v>
      </c>
      <c r="N408">
        <v>59.831499999999998</v>
      </c>
      <c r="O408">
        <v>59.831499999999998</v>
      </c>
      <c r="P408">
        <v>59.831499999999998</v>
      </c>
      <c r="R408" s="3">
        <v>65</v>
      </c>
      <c r="S408">
        <v>65</v>
      </c>
      <c r="T408">
        <v>65</v>
      </c>
      <c r="U408">
        <v>15</v>
      </c>
      <c r="V408">
        <v>35</v>
      </c>
      <c r="W408">
        <v>50</v>
      </c>
      <c r="X408">
        <v>90</v>
      </c>
      <c r="Y408">
        <v>90</v>
      </c>
      <c r="Z408">
        <v>90</v>
      </c>
      <c r="AB408" s="3">
        <v>1.1523E-2</v>
      </c>
      <c r="AC408">
        <v>0.10084899999999999</v>
      </c>
      <c r="AD408">
        <v>8.7620000000000007E-3</v>
      </c>
      <c r="AE408">
        <v>0.14343900000000001</v>
      </c>
      <c r="AF408">
        <v>0.22023699999999999</v>
      </c>
      <c r="AG408">
        <v>6.8490000000000001E-3</v>
      </c>
      <c r="AH408">
        <v>28.51671</v>
      </c>
      <c r="AI408">
        <v>19.075340000000001</v>
      </c>
      <c r="AJ408">
        <v>10.19289</v>
      </c>
      <c r="AK408">
        <v>43.593670000000003</v>
      </c>
      <c r="AL408" s="3">
        <v>101.8703</v>
      </c>
      <c r="AM408">
        <v>8.9540000000000002E-3</v>
      </c>
      <c r="AN408">
        <v>5.2757999999999999E-2</v>
      </c>
      <c r="AO408">
        <v>3.8349999999999999E-3</v>
      </c>
      <c r="AP408">
        <v>5.4744000000000001E-2</v>
      </c>
      <c r="AQ408">
        <v>7.8654000000000002E-2</v>
      </c>
      <c r="AR408">
        <v>4.6360000000000004E-3</v>
      </c>
      <c r="AS408">
        <v>24.600729999999999</v>
      </c>
      <c r="AT408">
        <v>14.2408</v>
      </c>
      <c r="AU408">
        <v>3.826854</v>
      </c>
      <c r="AV408">
        <v>57.128039999999999</v>
      </c>
      <c r="AW408">
        <v>100</v>
      </c>
      <c r="AX408" s="3">
        <v>2.1772E-2</v>
      </c>
      <c r="AY408">
        <v>0.14110800000000001</v>
      </c>
      <c r="AZ408">
        <v>1.4615E-2</v>
      </c>
      <c r="BA408">
        <v>0.18521399999999999</v>
      </c>
      <c r="BB408">
        <v>0.28025600000000001</v>
      </c>
      <c r="BC408">
        <v>1.5694E-2</v>
      </c>
      <c r="BD408">
        <v>47.289209999999997</v>
      </c>
      <c r="BE408">
        <v>40.809289999999997</v>
      </c>
      <c r="BF408">
        <v>13.11312</v>
      </c>
      <c r="BG408">
        <v>101.8703</v>
      </c>
      <c r="BH408" s="3">
        <v>47</v>
      </c>
      <c r="BI408">
        <v>137</v>
      </c>
      <c r="BJ408">
        <v>70</v>
      </c>
      <c r="BK408">
        <v>250</v>
      </c>
      <c r="BL408">
        <v>227</v>
      </c>
      <c r="BM408">
        <v>75</v>
      </c>
      <c r="BR408" s="3">
        <v>3.9719999999999998E-3</v>
      </c>
      <c r="BS408">
        <v>1.3228999999999999E-2</v>
      </c>
      <c r="BT408">
        <v>5.8599999999999998E-3</v>
      </c>
      <c r="BU408">
        <v>2.6596999999999999E-2</v>
      </c>
      <c r="BV408">
        <v>2.4205999999999998E-2</v>
      </c>
      <c r="BW408">
        <v>6.3509999999999999E-3</v>
      </c>
      <c r="BX408">
        <v>0.20041</v>
      </c>
      <c r="BY408">
        <v>0.109807</v>
      </c>
      <c r="BZ408">
        <v>0.18779699999999999</v>
      </c>
      <c r="CB408" s="3">
        <v>-17473.599999999999</v>
      </c>
      <c r="CC408">
        <v>-27237.9</v>
      </c>
      <c r="CD408">
        <v>20</v>
      </c>
      <c r="CE408" t="s">
        <v>0</v>
      </c>
      <c r="CF408" t="s">
        <v>0</v>
      </c>
      <c r="CG408" t="s">
        <v>819</v>
      </c>
      <c r="CH408">
        <v>63697.85</v>
      </c>
      <c r="CI408">
        <v>12.352349999999999</v>
      </c>
      <c r="CJ408">
        <v>525</v>
      </c>
      <c r="CK408" t="s">
        <v>857</v>
      </c>
      <c r="CL408" s="12">
        <f t="shared" si="20"/>
        <v>94.696943557127312</v>
      </c>
      <c r="CM408" s="11">
        <f t="shared" si="18"/>
        <v>0.86538236946199854</v>
      </c>
    </row>
    <row r="409" spans="1:91" x14ac:dyDescent="0.2">
      <c r="A409" t="str">
        <f t="shared" si="19"/>
        <v>AZ18 WHT06 ol45 prof 2</v>
      </c>
      <c r="B409" s="1" t="s">
        <v>858</v>
      </c>
      <c r="C409" s="10" t="s">
        <v>102</v>
      </c>
      <c r="D409" t="s">
        <v>58</v>
      </c>
      <c r="E409" s="10" t="s">
        <v>719</v>
      </c>
      <c r="F409" s="10" t="s">
        <v>369</v>
      </c>
      <c r="G409" s="10"/>
      <c r="H409">
        <v>59.831499999999998</v>
      </c>
      <c r="I409">
        <v>59.831499999999998</v>
      </c>
      <c r="J409">
        <v>59.831499999999998</v>
      </c>
      <c r="K409">
        <v>59.831499999999998</v>
      </c>
      <c r="L409">
        <v>59.831499999999998</v>
      </c>
      <c r="M409">
        <v>59.831499999999998</v>
      </c>
      <c r="N409">
        <v>59.831499999999998</v>
      </c>
      <c r="O409">
        <v>59.831499999999998</v>
      </c>
      <c r="P409">
        <v>59.831499999999998</v>
      </c>
      <c r="R409" s="3">
        <v>65</v>
      </c>
      <c r="S409">
        <v>65</v>
      </c>
      <c r="T409">
        <v>65</v>
      </c>
      <c r="U409">
        <v>15</v>
      </c>
      <c r="V409">
        <v>35</v>
      </c>
      <c r="W409">
        <v>50</v>
      </c>
      <c r="X409">
        <v>90</v>
      </c>
      <c r="Y409">
        <v>90</v>
      </c>
      <c r="Z409">
        <v>90</v>
      </c>
      <c r="AB409" s="3">
        <v>1.3578E-2</v>
      </c>
      <c r="AC409">
        <v>9.5424999999999996E-2</v>
      </c>
      <c r="AD409">
        <v>7.901E-3</v>
      </c>
      <c r="AE409">
        <v>0.14471999999999999</v>
      </c>
      <c r="AF409">
        <v>0.238092</v>
      </c>
      <c r="AG409">
        <v>8.4200000000000004E-3</v>
      </c>
      <c r="AH409">
        <v>28.541360000000001</v>
      </c>
      <c r="AI409">
        <v>19.0246</v>
      </c>
      <c r="AJ409">
        <v>10.181419999999999</v>
      </c>
      <c r="AK409">
        <v>43.555149999999998</v>
      </c>
      <c r="AL409" s="3">
        <v>101.8107</v>
      </c>
      <c r="AM409">
        <v>1.0559000000000001E-2</v>
      </c>
      <c r="AN409">
        <v>4.9952999999999997E-2</v>
      </c>
      <c r="AO409">
        <v>3.4610000000000001E-3</v>
      </c>
      <c r="AP409">
        <v>5.5268999999999999E-2</v>
      </c>
      <c r="AQ409">
        <v>8.5085999999999995E-2</v>
      </c>
      <c r="AR409">
        <v>5.7039999999999999E-3</v>
      </c>
      <c r="AS409">
        <v>24.638030000000001</v>
      </c>
      <c r="AT409">
        <v>14.21217</v>
      </c>
      <c r="AU409">
        <v>3.8250359999999999</v>
      </c>
      <c r="AV409">
        <v>57.114730000000002</v>
      </c>
      <c r="AW409">
        <v>100</v>
      </c>
      <c r="AX409" s="3">
        <v>2.5656000000000002E-2</v>
      </c>
      <c r="AY409">
        <v>0.133518</v>
      </c>
      <c r="AZ409">
        <v>1.3179E-2</v>
      </c>
      <c r="BA409">
        <v>0.18686700000000001</v>
      </c>
      <c r="BB409">
        <v>0.30297800000000003</v>
      </c>
      <c r="BC409">
        <v>1.9293999999999999E-2</v>
      </c>
      <c r="BD409">
        <v>47.330089999999998</v>
      </c>
      <c r="BE409">
        <v>40.70073</v>
      </c>
      <c r="BF409">
        <v>13.09836</v>
      </c>
      <c r="BG409">
        <v>101.8107</v>
      </c>
      <c r="BH409" s="3">
        <v>46</v>
      </c>
      <c r="BI409">
        <v>143</v>
      </c>
      <c r="BJ409">
        <v>70</v>
      </c>
      <c r="BK409">
        <v>254</v>
      </c>
      <c r="BL409">
        <v>219</v>
      </c>
      <c r="BM409">
        <v>75</v>
      </c>
      <c r="BR409" s="3">
        <v>3.9379999999999997E-3</v>
      </c>
      <c r="BS409">
        <v>1.3572000000000001E-2</v>
      </c>
      <c r="BT409">
        <v>5.8570000000000002E-3</v>
      </c>
      <c r="BU409">
        <v>2.6921E-2</v>
      </c>
      <c r="BV409">
        <v>2.4185999999999999E-2</v>
      </c>
      <c r="BW409">
        <v>6.3769999999999999E-3</v>
      </c>
      <c r="BX409">
        <v>0.20056599999999999</v>
      </c>
      <c r="BY409">
        <v>0.10961600000000001</v>
      </c>
      <c r="BZ409">
        <v>0.187639</v>
      </c>
      <c r="CB409" s="3">
        <v>-17474.2</v>
      </c>
      <c r="CC409">
        <v>-27232.6</v>
      </c>
      <c r="CD409">
        <v>20</v>
      </c>
      <c r="CE409" t="s">
        <v>0</v>
      </c>
      <c r="CF409" t="s">
        <v>0</v>
      </c>
      <c r="CG409" t="s">
        <v>819</v>
      </c>
      <c r="CH409">
        <v>63693.27</v>
      </c>
      <c r="CI409">
        <v>12.346690000000001</v>
      </c>
      <c r="CJ409">
        <v>526</v>
      </c>
      <c r="CK409" t="s">
        <v>859</v>
      </c>
      <c r="CL409" s="12">
        <f t="shared" si="20"/>
        <v>100.03079769836829</v>
      </c>
      <c r="CM409" s="11">
        <f t="shared" si="18"/>
        <v>0.86561405577319039</v>
      </c>
    </row>
    <row r="410" spans="1:91" x14ac:dyDescent="0.2">
      <c r="A410" t="str">
        <f t="shared" si="19"/>
        <v>AZ18 WHT06 ol45 prof 2</v>
      </c>
      <c r="B410" s="1" t="s">
        <v>860</v>
      </c>
      <c r="C410" s="10" t="s">
        <v>102</v>
      </c>
      <c r="D410" t="s">
        <v>58</v>
      </c>
      <c r="E410" s="10" t="s">
        <v>719</v>
      </c>
      <c r="F410" s="10" t="s">
        <v>369</v>
      </c>
      <c r="G410" s="10"/>
      <c r="H410">
        <v>59.831499999999998</v>
      </c>
      <c r="I410">
        <v>59.831499999999998</v>
      </c>
      <c r="J410">
        <v>59.831499999999998</v>
      </c>
      <c r="K410">
        <v>59.831499999999998</v>
      </c>
      <c r="L410">
        <v>59.831499999999998</v>
      </c>
      <c r="M410">
        <v>59.831499999999998</v>
      </c>
      <c r="N410">
        <v>59.831499999999998</v>
      </c>
      <c r="O410">
        <v>59.831499999999998</v>
      </c>
      <c r="P410">
        <v>59.831499999999998</v>
      </c>
      <c r="R410" s="3">
        <v>65</v>
      </c>
      <c r="S410">
        <v>65</v>
      </c>
      <c r="T410">
        <v>65</v>
      </c>
      <c r="U410">
        <v>15</v>
      </c>
      <c r="V410">
        <v>35</v>
      </c>
      <c r="W410">
        <v>50</v>
      </c>
      <c r="X410">
        <v>90</v>
      </c>
      <c r="Y410">
        <v>90</v>
      </c>
      <c r="Z410">
        <v>90</v>
      </c>
      <c r="AB410" s="3">
        <v>1.4296E-2</v>
      </c>
      <c r="AC410">
        <v>0.105048</v>
      </c>
      <c r="AD410">
        <v>1.2054E-2</v>
      </c>
      <c r="AE410">
        <v>0.13573199999999999</v>
      </c>
      <c r="AF410">
        <v>0.24542800000000001</v>
      </c>
      <c r="AG410">
        <v>8.7849999999999994E-3</v>
      </c>
      <c r="AH410">
        <v>28.515180000000001</v>
      </c>
      <c r="AI410">
        <v>19.035350000000001</v>
      </c>
      <c r="AJ410">
        <v>10.055580000000001</v>
      </c>
      <c r="AK410">
        <v>43.521210000000004</v>
      </c>
      <c r="AL410" s="3">
        <v>101.64870000000001</v>
      </c>
      <c r="AM410">
        <v>1.1128000000000001E-2</v>
      </c>
      <c r="AN410">
        <v>5.5044999999999997E-2</v>
      </c>
      <c r="AO410">
        <v>5.2849999999999998E-3</v>
      </c>
      <c r="AP410">
        <v>5.1887999999999997E-2</v>
      </c>
      <c r="AQ410">
        <v>8.7794999999999998E-2</v>
      </c>
      <c r="AR410">
        <v>5.9560000000000004E-3</v>
      </c>
      <c r="AS410">
        <v>24.639949999999999</v>
      </c>
      <c r="AT410">
        <v>14.234360000000001</v>
      </c>
      <c r="AU410">
        <v>3.7815219999999998</v>
      </c>
      <c r="AV410">
        <v>57.127070000000003</v>
      </c>
      <c r="AW410">
        <v>100</v>
      </c>
      <c r="AX410" s="3">
        <v>2.7012000000000001E-2</v>
      </c>
      <c r="AY410">
        <v>0.146983</v>
      </c>
      <c r="AZ410">
        <v>2.0107E-2</v>
      </c>
      <c r="BA410">
        <v>0.175262</v>
      </c>
      <c r="BB410">
        <v>0.31231399999999998</v>
      </c>
      <c r="BC410">
        <v>2.0129000000000001E-2</v>
      </c>
      <c r="BD410">
        <v>47.286679999999997</v>
      </c>
      <c r="BE410">
        <v>40.72372</v>
      </c>
      <c r="BF410">
        <v>12.93646</v>
      </c>
      <c r="BG410">
        <v>101.64870000000001</v>
      </c>
      <c r="BH410" s="3">
        <v>46</v>
      </c>
      <c r="BI410">
        <v>139</v>
      </c>
      <c r="BJ410">
        <v>69</v>
      </c>
      <c r="BK410">
        <v>250</v>
      </c>
      <c r="BL410">
        <v>219</v>
      </c>
      <c r="BM410">
        <v>75</v>
      </c>
      <c r="BR410" s="3">
        <v>3.9649999999999998E-3</v>
      </c>
      <c r="BS410">
        <v>1.3492000000000001E-2</v>
      </c>
      <c r="BT410">
        <v>5.8129999999999996E-3</v>
      </c>
      <c r="BU410">
        <v>2.6334E-2</v>
      </c>
      <c r="BV410">
        <v>2.4337000000000001E-2</v>
      </c>
      <c r="BW410">
        <v>6.3749999999999996E-3</v>
      </c>
      <c r="BX410">
        <v>0.20038900000000001</v>
      </c>
      <c r="BY410">
        <v>0.10965800000000001</v>
      </c>
      <c r="BZ410">
        <v>0.18596199999999999</v>
      </c>
      <c r="CB410" s="3">
        <v>-17474.8</v>
      </c>
      <c r="CC410">
        <v>-27227.4</v>
      </c>
      <c r="CD410">
        <v>20</v>
      </c>
      <c r="CE410" t="s">
        <v>0</v>
      </c>
      <c r="CF410" t="s">
        <v>0</v>
      </c>
      <c r="CG410" t="s">
        <v>819</v>
      </c>
      <c r="CH410">
        <v>63688.67</v>
      </c>
      <c r="CI410">
        <v>12.31241</v>
      </c>
      <c r="CJ410">
        <v>527</v>
      </c>
      <c r="CK410" t="s">
        <v>861</v>
      </c>
      <c r="CL410" s="12">
        <f t="shared" si="20"/>
        <v>105.26529862968619</v>
      </c>
      <c r="CM410" s="11">
        <f t="shared" si="18"/>
        <v>0.86694841139825551</v>
      </c>
    </row>
    <row r="411" spans="1:91" x14ac:dyDescent="0.2">
      <c r="A411" t="str">
        <f t="shared" si="19"/>
        <v>AZ18 WHT06 ol45 prof 2</v>
      </c>
      <c r="B411" s="1" t="s">
        <v>862</v>
      </c>
      <c r="C411" s="10" t="s">
        <v>102</v>
      </c>
      <c r="D411" t="s">
        <v>58</v>
      </c>
      <c r="E411" s="10" t="s">
        <v>719</v>
      </c>
      <c r="F411" s="10" t="s">
        <v>369</v>
      </c>
      <c r="G411" s="10"/>
      <c r="H411">
        <v>59.816200000000002</v>
      </c>
      <c r="I411">
        <v>59.816200000000002</v>
      </c>
      <c r="J411">
        <v>59.816200000000002</v>
      </c>
      <c r="K411">
        <v>59.816200000000002</v>
      </c>
      <c r="L411">
        <v>59.816200000000002</v>
      </c>
      <c r="M411">
        <v>59.816200000000002</v>
      </c>
      <c r="N411">
        <v>59.816200000000002</v>
      </c>
      <c r="O411">
        <v>59.816200000000002</v>
      </c>
      <c r="P411">
        <v>59.816200000000002</v>
      </c>
      <c r="R411" s="3">
        <v>65</v>
      </c>
      <c r="S411">
        <v>65</v>
      </c>
      <c r="T411">
        <v>65</v>
      </c>
      <c r="U411">
        <v>15</v>
      </c>
      <c r="V411">
        <v>35</v>
      </c>
      <c r="W411">
        <v>50</v>
      </c>
      <c r="X411">
        <v>90</v>
      </c>
      <c r="Y411">
        <v>90</v>
      </c>
      <c r="Z411">
        <v>90</v>
      </c>
      <c r="AB411" s="3">
        <v>1.1126E-2</v>
      </c>
      <c r="AC411">
        <v>0.104076</v>
      </c>
      <c r="AD411">
        <v>7.9740000000000002E-3</v>
      </c>
      <c r="AE411">
        <v>0.13983999999999999</v>
      </c>
      <c r="AF411">
        <v>0.21646199999999999</v>
      </c>
      <c r="AG411">
        <v>5.4609999999999997E-3</v>
      </c>
      <c r="AH411">
        <v>28.52806</v>
      </c>
      <c r="AI411">
        <v>18.974270000000001</v>
      </c>
      <c r="AJ411">
        <v>10.1205</v>
      </c>
      <c r="AK411">
        <v>43.461779999999997</v>
      </c>
      <c r="AL411" s="3">
        <v>101.56950000000001</v>
      </c>
      <c r="AM411">
        <v>8.6689999999999996E-3</v>
      </c>
      <c r="AN411">
        <v>5.4593000000000003E-2</v>
      </c>
      <c r="AO411">
        <v>3.5000000000000001E-3</v>
      </c>
      <c r="AP411">
        <v>5.3513999999999999E-2</v>
      </c>
      <c r="AQ411">
        <v>7.7514E-2</v>
      </c>
      <c r="AR411">
        <v>3.7060000000000001E-3</v>
      </c>
      <c r="AS411">
        <v>24.676729999999999</v>
      </c>
      <c r="AT411">
        <v>14.20345</v>
      </c>
      <c r="AU411">
        <v>3.8098960000000002</v>
      </c>
      <c r="AV411">
        <v>57.108429999999998</v>
      </c>
      <c r="AW411">
        <v>100</v>
      </c>
      <c r="AX411" s="3">
        <v>2.1021999999999999E-2</v>
      </c>
      <c r="AY411">
        <v>0.145623</v>
      </c>
      <c r="AZ411">
        <v>1.3301E-2</v>
      </c>
      <c r="BA411">
        <v>0.180566</v>
      </c>
      <c r="BB411">
        <v>0.275453</v>
      </c>
      <c r="BC411">
        <v>1.2513E-2</v>
      </c>
      <c r="BD411">
        <v>47.308039999999998</v>
      </c>
      <c r="BE411">
        <v>40.593040000000002</v>
      </c>
      <c r="BF411">
        <v>13.01998</v>
      </c>
      <c r="BG411">
        <v>101.56950000000001</v>
      </c>
      <c r="BH411" s="3">
        <v>46</v>
      </c>
      <c r="BI411">
        <v>132</v>
      </c>
      <c r="BJ411">
        <v>70</v>
      </c>
      <c r="BK411">
        <v>253</v>
      </c>
      <c r="BL411">
        <v>224</v>
      </c>
      <c r="BM411">
        <v>76</v>
      </c>
      <c r="BR411" s="3">
        <v>3.954E-3</v>
      </c>
      <c r="BS411">
        <v>1.2933999999999999E-2</v>
      </c>
      <c r="BT411">
        <v>5.8510000000000003E-3</v>
      </c>
      <c r="BU411">
        <v>2.6675999999999998E-2</v>
      </c>
      <c r="BV411">
        <v>2.3955000000000001E-2</v>
      </c>
      <c r="BW411">
        <v>6.3800000000000003E-3</v>
      </c>
      <c r="BX411">
        <v>0.20048199999999999</v>
      </c>
      <c r="BY411">
        <v>0.109433</v>
      </c>
      <c r="BZ411">
        <v>0.18684700000000001</v>
      </c>
      <c r="CB411" s="3">
        <v>-17475.400000000001</v>
      </c>
      <c r="CC411">
        <v>-27222.2</v>
      </c>
      <c r="CD411">
        <v>20</v>
      </c>
      <c r="CE411" t="s">
        <v>0</v>
      </c>
      <c r="CF411" t="s">
        <v>0</v>
      </c>
      <c r="CG411" t="s">
        <v>819</v>
      </c>
      <c r="CH411">
        <v>63684.09</v>
      </c>
      <c r="CI411">
        <v>12.308439999999999</v>
      </c>
      <c r="CJ411">
        <v>528</v>
      </c>
      <c r="CK411" t="s">
        <v>863</v>
      </c>
      <c r="CL411" s="12">
        <f t="shared" si="20"/>
        <v>110.49979956100812</v>
      </c>
      <c r="CM411" s="11">
        <f t="shared" si="18"/>
        <v>0.86625667778276016</v>
      </c>
    </row>
    <row r="412" spans="1:91" x14ac:dyDescent="0.2">
      <c r="A412" t="str">
        <f t="shared" si="19"/>
        <v>AZ18 WHT06 ol45 prof 2</v>
      </c>
      <c r="B412" s="1" t="s">
        <v>864</v>
      </c>
      <c r="C412" s="10" t="s">
        <v>102</v>
      </c>
      <c r="D412" t="s">
        <v>58</v>
      </c>
      <c r="E412" s="10" t="s">
        <v>719</v>
      </c>
      <c r="F412" s="10" t="s">
        <v>369</v>
      </c>
      <c r="G412" s="10"/>
      <c r="H412">
        <v>59.816200000000002</v>
      </c>
      <c r="I412">
        <v>59.816200000000002</v>
      </c>
      <c r="J412">
        <v>59.816200000000002</v>
      </c>
      <c r="K412">
        <v>59.816200000000002</v>
      </c>
      <c r="L412">
        <v>59.816200000000002</v>
      </c>
      <c r="M412">
        <v>59.816200000000002</v>
      </c>
      <c r="N412">
        <v>59.816200000000002</v>
      </c>
      <c r="O412">
        <v>59.816200000000002</v>
      </c>
      <c r="P412">
        <v>59.816200000000002</v>
      </c>
      <c r="R412" s="3">
        <v>65</v>
      </c>
      <c r="S412">
        <v>65</v>
      </c>
      <c r="T412">
        <v>65</v>
      </c>
      <c r="U412">
        <v>15</v>
      </c>
      <c r="V412">
        <v>35</v>
      </c>
      <c r="W412">
        <v>50</v>
      </c>
      <c r="X412">
        <v>90</v>
      </c>
      <c r="Y412">
        <v>90</v>
      </c>
      <c r="Z412">
        <v>90</v>
      </c>
      <c r="AB412" s="3">
        <v>1.5886000000000001E-2</v>
      </c>
      <c r="AC412">
        <v>0.104853</v>
      </c>
      <c r="AD412">
        <v>5.6639999999999998E-3</v>
      </c>
      <c r="AE412">
        <v>0.14626</v>
      </c>
      <c r="AF412">
        <v>0.233738</v>
      </c>
      <c r="AG412">
        <v>5.3189999999999999E-3</v>
      </c>
      <c r="AH412">
        <v>28.572030000000002</v>
      </c>
      <c r="AI412">
        <v>19.024360000000001</v>
      </c>
      <c r="AJ412">
        <v>10.18352</v>
      </c>
      <c r="AK412">
        <v>43.575249999999997</v>
      </c>
      <c r="AL412" s="3">
        <v>101.8669</v>
      </c>
      <c r="AM412">
        <v>1.2345999999999999E-2</v>
      </c>
      <c r="AN412">
        <v>5.4857999999999997E-2</v>
      </c>
      <c r="AO412">
        <v>2.48E-3</v>
      </c>
      <c r="AP412">
        <v>5.5826000000000001E-2</v>
      </c>
      <c r="AQ412">
        <v>8.3483000000000002E-2</v>
      </c>
      <c r="AR412">
        <v>3.601E-3</v>
      </c>
      <c r="AS412">
        <v>24.650680000000001</v>
      </c>
      <c r="AT412">
        <v>14.20401</v>
      </c>
      <c r="AU412">
        <v>3.8236780000000001</v>
      </c>
      <c r="AV412">
        <v>57.10904</v>
      </c>
      <c r="AW412">
        <v>100</v>
      </c>
      <c r="AX412" s="3">
        <v>3.0016999999999999E-2</v>
      </c>
      <c r="AY412">
        <v>0.14671100000000001</v>
      </c>
      <c r="AZ412">
        <v>9.4490000000000008E-3</v>
      </c>
      <c r="BA412">
        <v>0.188856</v>
      </c>
      <c r="BB412">
        <v>0.29743700000000001</v>
      </c>
      <c r="BC412">
        <v>1.2187999999999999E-2</v>
      </c>
      <c r="BD412">
        <v>47.380960000000002</v>
      </c>
      <c r="BE412">
        <v>40.700209999999998</v>
      </c>
      <c r="BF412">
        <v>13.101050000000001</v>
      </c>
      <c r="BG412">
        <v>101.8669</v>
      </c>
      <c r="BH412" s="3">
        <v>45</v>
      </c>
      <c r="BI412">
        <v>137</v>
      </c>
      <c r="BJ412">
        <v>70</v>
      </c>
      <c r="BK412">
        <v>242</v>
      </c>
      <c r="BL412">
        <v>223</v>
      </c>
      <c r="BM412">
        <v>76</v>
      </c>
      <c r="BR412" s="3">
        <v>3.8939999999999999E-3</v>
      </c>
      <c r="BS412">
        <v>1.3302E-2</v>
      </c>
      <c r="BT412">
        <v>5.8950000000000001E-3</v>
      </c>
      <c r="BU412">
        <v>2.6234E-2</v>
      </c>
      <c r="BV412">
        <v>2.4331999999999999E-2</v>
      </c>
      <c r="BW412">
        <v>6.3759999999999997E-3</v>
      </c>
      <c r="BX412">
        <v>0.20075699999999999</v>
      </c>
      <c r="BY412">
        <v>0.109625</v>
      </c>
      <c r="BZ412">
        <v>0.18768099999999999</v>
      </c>
      <c r="CB412" s="3">
        <v>-17476</v>
      </c>
      <c r="CC412">
        <v>-27216.9</v>
      </c>
      <c r="CD412">
        <v>20</v>
      </c>
      <c r="CE412" t="s">
        <v>0</v>
      </c>
      <c r="CF412" t="s">
        <v>0</v>
      </c>
      <c r="CG412" t="s">
        <v>819</v>
      </c>
      <c r="CH412">
        <v>63679.5</v>
      </c>
      <c r="CI412">
        <v>12.352880000000001</v>
      </c>
      <c r="CJ412">
        <v>529</v>
      </c>
      <c r="CK412" t="s">
        <v>865</v>
      </c>
      <c r="CL412" s="12">
        <f t="shared" si="20"/>
        <v>115.83365370224507</v>
      </c>
      <c r="CM412" s="11">
        <f t="shared" si="18"/>
        <v>0.86571504087993834</v>
      </c>
    </row>
    <row r="413" spans="1:91" x14ac:dyDescent="0.2">
      <c r="A413" t="str">
        <f t="shared" si="19"/>
        <v>AZ18 WHT06 ol45 prof 2</v>
      </c>
      <c r="B413" s="1" t="s">
        <v>866</v>
      </c>
      <c r="C413" s="10" t="s">
        <v>102</v>
      </c>
      <c r="D413" t="s">
        <v>58</v>
      </c>
      <c r="E413" s="10" t="s">
        <v>719</v>
      </c>
      <c r="F413" s="10" t="s">
        <v>369</v>
      </c>
      <c r="G413" s="10"/>
      <c r="H413">
        <v>59.816200000000002</v>
      </c>
      <c r="I413">
        <v>59.816200000000002</v>
      </c>
      <c r="J413">
        <v>59.816200000000002</v>
      </c>
      <c r="K413">
        <v>59.816200000000002</v>
      </c>
      <c r="L413">
        <v>59.816200000000002</v>
      </c>
      <c r="M413">
        <v>59.816200000000002</v>
      </c>
      <c r="N413">
        <v>59.816200000000002</v>
      </c>
      <c r="O413">
        <v>59.816200000000002</v>
      </c>
      <c r="P413">
        <v>59.816200000000002</v>
      </c>
      <c r="R413" s="3">
        <v>65</v>
      </c>
      <c r="S413">
        <v>65</v>
      </c>
      <c r="T413">
        <v>65</v>
      </c>
      <c r="U413">
        <v>15</v>
      </c>
      <c r="V413">
        <v>35</v>
      </c>
      <c r="W413">
        <v>50</v>
      </c>
      <c r="X413">
        <v>90</v>
      </c>
      <c r="Y413">
        <v>90</v>
      </c>
      <c r="Z413">
        <v>90</v>
      </c>
      <c r="AB413" s="3">
        <v>1.4297000000000001E-2</v>
      </c>
      <c r="AC413">
        <v>0.10281899999999999</v>
      </c>
      <c r="AD413">
        <v>6.5469999999999999E-3</v>
      </c>
      <c r="AE413">
        <v>0.13578100000000001</v>
      </c>
      <c r="AF413">
        <v>0.21417800000000001</v>
      </c>
      <c r="AG413">
        <v>8.2839999999999997E-3</v>
      </c>
      <c r="AH413">
        <v>28.480530000000002</v>
      </c>
      <c r="AI413">
        <v>19.13982</v>
      </c>
      <c r="AJ413">
        <v>10.090960000000001</v>
      </c>
      <c r="AK413">
        <v>43.613849999999999</v>
      </c>
      <c r="AL413" s="3">
        <v>101.80710000000001</v>
      </c>
      <c r="AM413">
        <v>1.111E-2</v>
      </c>
      <c r="AN413">
        <v>5.3787000000000001E-2</v>
      </c>
      <c r="AO413">
        <v>2.8660000000000001E-3</v>
      </c>
      <c r="AP413">
        <v>5.1819999999999998E-2</v>
      </c>
      <c r="AQ413">
        <v>7.6488E-2</v>
      </c>
      <c r="AR413">
        <v>5.607E-3</v>
      </c>
      <c r="AS413">
        <v>24.568729999999999</v>
      </c>
      <c r="AT413">
        <v>14.28848</v>
      </c>
      <c r="AU413">
        <v>3.7884609999999999</v>
      </c>
      <c r="AV413">
        <v>57.152659999999997</v>
      </c>
      <c r="AW413">
        <v>100</v>
      </c>
      <c r="AX413" s="3">
        <v>2.7015000000000001E-2</v>
      </c>
      <c r="AY413">
        <v>0.14386399999999999</v>
      </c>
      <c r="AZ413">
        <v>1.0921E-2</v>
      </c>
      <c r="BA413">
        <v>0.17532600000000001</v>
      </c>
      <c r="BB413">
        <v>0.27254699999999998</v>
      </c>
      <c r="BC413">
        <v>1.8981999999999999E-2</v>
      </c>
      <c r="BD413">
        <v>47.229210000000002</v>
      </c>
      <c r="BE413">
        <v>40.947229999999998</v>
      </c>
      <c r="BF413">
        <v>12.98197</v>
      </c>
      <c r="BG413">
        <v>101.80710000000001</v>
      </c>
      <c r="BH413" s="3">
        <v>46</v>
      </c>
      <c r="BI413">
        <v>137</v>
      </c>
      <c r="BJ413">
        <v>70</v>
      </c>
      <c r="BK413">
        <v>260</v>
      </c>
      <c r="BL413">
        <v>226</v>
      </c>
      <c r="BM413">
        <v>75</v>
      </c>
      <c r="BR413" s="3">
        <v>3.9300000000000003E-3</v>
      </c>
      <c r="BS413">
        <v>1.3323E-2</v>
      </c>
      <c r="BT413">
        <v>5.8789999999999997E-3</v>
      </c>
      <c r="BU413">
        <v>2.7012000000000001E-2</v>
      </c>
      <c r="BV413">
        <v>2.4008999999999999E-2</v>
      </c>
      <c r="BW413">
        <v>6.3540000000000003E-3</v>
      </c>
      <c r="BX413">
        <v>0.20017399999999999</v>
      </c>
      <c r="BY413">
        <v>0.11006100000000001</v>
      </c>
      <c r="BZ413">
        <v>0.18645600000000001</v>
      </c>
      <c r="CB413" s="3">
        <v>-17476.599999999999</v>
      </c>
      <c r="CC413">
        <v>-27211.7</v>
      </c>
      <c r="CD413">
        <v>20</v>
      </c>
      <c r="CE413" t="s">
        <v>0</v>
      </c>
      <c r="CF413" t="s">
        <v>0</v>
      </c>
      <c r="CG413" t="s">
        <v>819</v>
      </c>
      <c r="CH413">
        <v>63674.91</v>
      </c>
      <c r="CI413">
        <v>12.32901</v>
      </c>
      <c r="CJ413">
        <v>530</v>
      </c>
      <c r="CK413" t="s">
        <v>867</v>
      </c>
      <c r="CL413" s="12">
        <f t="shared" si="20"/>
        <v>121.06815463356659</v>
      </c>
      <c r="CM413" s="11">
        <f t="shared" ref="CM413:CM476" si="21">AS413/(AS413+AU413)</f>
        <v>0.86640210590675215</v>
      </c>
    </row>
    <row r="414" spans="1:91" x14ac:dyDescent="0.2">
      <c r="A414" t="str">
        <f t="shared" si="19"/>
        <v>AZ18 WHT06 ol45 prof 2</v>
      </c>
      <c r="B414" s="1" t="s">
        <v>868</v>
      </c>
      <c r="C414" s="10" t="s">
        <v>102</v>
      </c>
      <c r="D414" t="s">
        <v>58</v>
      </c>
      <c r="E414" s="10" t="s">
        <v>719</v>
      </c>
      <c r="F414" s="10" t="s">
        <v>369</v>
      </c>
      <c r="G414" s="10"/>
      <c r="H414">
        <v>59.831499999999998</v>
      </c>
      <c r="I414">
        <v>59.831499999999998</v>
      </c>
      <c r="J414">
        <v>59.831499999999998</v>
      </c>
      <c r="K414">
        <v>59.831499999999998</v>
      </c>
      <c r="L414">
        <v>59.831499999999998</v>
      </c>
      <c r="M414">
        <v>59.831499999999998</v>
      </c>
      <c r="N414">
        <v>59.831499999999998</v>
      </c>
      <c r="O414">
        <v>59.831499999999998</v>
      </c>
      <c r="P414">
        <v>59.831499999999998</v>
      </c>
      <c r="R414" s="3">
        <v>65</v>
      </c>
      <c r="S414">
        <v>65</v>
      </c>
      <c r="T414">
        <v>65</v>
      </c>
      <c r="U414">
        <v>15</v>
      </c>
      <c r="V414">
        <v>35</v>
      </c>
      <c r="W414">
        <v>50</v>
      </c>
      <c r="X414">
        <v>90</v>
      </c>
      <c r="Y414">
        <v>90</v>
      </c>
      <c r="Z414">
        <v>90</v>
      </c>
      <c r="AB414" s="3">
        <v>1.132E-2</v>
      </c>
      <c r="AC414">
        <v>9.9540000000000003E-2</v>
      </c>
      <c r="AD414">
        <v>1.0062E-2</v>
      </c>
      <c r="AE414">
        <v>0.14686099999999999</v>
      </c>
      <c r="AF414">
        <v>0.21023</v>
      </c>
      <c r="AG414">
        <v>1.511E-3</v>
      </c>
      <c r="AH414">
        <v>28.518039999999999</v>
      </c>
      <c r="AI414">
        <v>19.006879999999999</v>
      </c>
      <c r="AJ414">
        <v>10.23592</v>
      </c>
      <c r="AK414">
        <v>43.520409999999998</v>
      </c>
      <c r="AL414" s="3">
        <v>101.7608</v>
      </c>
      <c r="AM414">
        <v>8.8090000000000009E-3</v>
      </c>
      <c r="AN414">
        <v>5.2144000000000003E-2</v>
      </c>
      <c r="AO414">
        <v>4.411E-3</v>
      </c>
      <c r="AP414">
        <v>5.6127000000000003E-2</v>
      </c>
      <c r="AQ414">
        <v>7.5183E-2</v>
      </c>
      <c r="AR414">
        <v>1.024E-3</v>
      </c>
      <c r="AS414">
        <v>24.635370000000002</v>
      </c>
      <c r="AT414">
        <v>14.209009999999999</v>
      </c>
      <c r="AU414">
        <v>3.848239</v>
      </c>
      <c r="AV414">
        <v>57.109679999999997</v>
      </c>
      <c r="AW414">
        <v>100</v>
      </c>
      <c r="AX414" s="3">
        <v>2.1389999999999999E-2</v>
      </c>
      <c r="AY414">
        <v>0.13927600000000001</v>
      </c>
      <c r="AZ414">
        <v>1.6785000000000001E-2</v>
      </c>
      <c r="BA414">
        <v>0.189633</v>
      </c>
      <c r="BB414">
        <v>0.26752300000000001</v>
      </c>
      <c r="BC414">
        <v>3.4610000000000001E-3</v>
      </c>
      <c r="BD414">
        <v>47.291420000000002</v>
      </c>
      <c r="BE414">
        <v>40.66283</v>
      </c>
      <c r="BF414">
        <v>13.168469999999999</v>
      </c>
      <c r="BG414">
        <v>101.7608</v>
      </c>
      <c r="BH414" s="3">
        <v>46</v>
      </c>
      <c r="BI414">
        <v>137</v>
      </c>
      <c r="BJ414">
        <v>69</v>
      </c>
      <c r="BK414">
        <v>252</v>
      </c>
      <c r="BL414">
        <v>225</v>
      </c>
      <c r="BM414">
        <v>76</v>
      </c>
      <c r="BR414" s="3">
        <v>3.9509999999999997E-3</v>
      </c>
      <c r="BS414">
        <v>1.3242E-2</v>
      </c>
      <c r="BT414">
        <v>5.8349999999999999E-3</v>
      </c>
      <c r="BU414">
        <v>2.6904999999999998E-2</v>
      </c>
      <c r="BV414">
        <v>2.3827999999999998E-2</v>
      </c>
      <c r="BW414">
        <v>6.3359999999999996E-3</v>
      </c>
      <c r="BX414">
        <v>0.200429</v>
      </c>
      <c r="BY414">
        <v>0.109546</v>
      </c>
      <c r="BZ414">
        <v>0.18837100000000001</v>
      </c>
      <c r="CB414" s="3">
        <v>-17477.2</v>
      </c>
      <c r="CC414">
        <v>-27206.5</v>
      </c>
      <c r="CD414">
        <v>20</v>
      </c>
      <c r="CE414" t="s">
        <v>0</v>
      </c>
      <c r="CF414" t="s">
        <v>0</v>
      </c>
      <c r="CG414" t="s">
        <v>819</v>
      </c>
      <c r="CH414">
        <v>63670.32</v>
      </c>
      <c r="CI414">
        <v>12.345499999999999</v>
      </c>
      <c r="CJ414">
        <v>531</v>
      </c>
      <c r="CK414" t="s">
        <v>869</v>
      </c>
      <c r="CL414" s="12">
        <f t="shared" si="20"/>
        <v>126.30265556488852</v>
      </c>
      <c r="CM414" s="11">
        <f t="shared" si="21"/>
        <v>0.86489636899593725</v>
      </c>
    </row>
    <row r="415" spans="1:91" x14ac:dyDescent="0.2">
      <c r="A415" t="str">
        <f t="shared" si="19"/>
        <v>AZ18 WHT06 ol45 prof 2</v>
      </c>
      <c r="B415" s="1" t="s">
        <v>870</v>
      </c>
      <c r="C415" s="10" t="s">
        <v>102</v>
      </c>
      <c r="D415" t="s">
        <v>58</v>
      </c>
      <c r="E415" s="10" t="s">
        <v>719</v>
      </c>
      <c r="F415" s="10" t="s">
        <v>369</v>
      </c>
      <c r="G415" s="10"/>
      <c r="H415">
        <v>59.816200000000002</v>
      </c>
      <c r="I415">
        <v>59.816200000000002</v>
      </c>
      <c r="J415">
        <v>59.816200000000002</v>
      </c>
      <c r="K415">
        <v>59.816200000000002</v>
      </c>
      <c r="L415">
        <v>59.816200000000002</v>
      </c>
      <c r="M415">
        <v>59.816200000000002</v>
      </c>
      <c r="N415">
        <v>59.816200000000002</v>
      </c>
      <c r="O415">
        <v>59.816200000000002</v>
      </c>
      <c r="P415">
        <v>59.816200000000002</v>
      </c>
      <c r="R415" s="3">
        <v>65</v>
      </c>
      <c r="S415">
        <v>65</v>
      </c>
      <c r="T415">
        <v>65</v>
      </c>
      <c r="U415">
        <v>15</v>
      </c>
      <c r="V415">
        <v>35</v>
      </c>
      <c r="W415">
        <v>50</v>
      </c>
      <c r="X415">
        <v>90</v>
      </c>
      <c r="Y415">
        <v>90</v>
      </c>
      <c r="Z415">
        <v>90</v>
      </c>
      <c r="AB415" s="3">
        <v>1.5396E-2</v>
      </c>
      <c r="AC415">
        <v>0.104203</v>
      </c>
      <c r="AD415">
        <v>8.8579999999999996E-3</v>
      </c>
      <c r="AE415">
        <v>0.13658100000000001</v>
      </c>
      <c r="AF415">
        <v>0.23285500000000001</v>
      </c>
      <c r="AG415">
        <v>4.2310000000000004E-3</v>
      </c>
      <c r="AH415">
        <v>28.498239999999999</v>
      </c>
      <c r="AI415">
        <v>19.05293</v>
      </c>
      <c r="AJ415">
        <v>10.250080000000001</v>
      </c>
      <c r="AK415">
        <v>43.57526</v>
      </c>
      <c r="AL415" s="3">
        <v>101.87860000000001</v>
      </c>
      <c r="AM415">
        <v>1.1967999999999999E-2</v>
      </c>
      <c r="AN415">
        <v>5.4529000000000001E-2</v>
      </c>
      <c r="AO415">
        <v>3.8779999999999999E-3</v>
      </c>
      <c r="AP415">
        <v>5.2143000000000002E-2</v>
      </c>
      <c r="AQ415">
        <v>8.3185999999999996E-2</v>
      </c>
      <c r="AR415">
        <v>2.8649999999999999E-3</v>
      </c>
      <c r="AS415">
        <v>24.592269999999999</v>
      </c>
      <c r="AT415">
        <v>14.228389999999999</v>
      </c>
      <c r="AU415">
        <v>3.8494929999999998</v>
      </c>
      <c r="AV415">
        <v>57.121279999999999</v>
      </c>
      <c r="AW415">
        <v>100</v>
      </c>
      <c r="AX415" s="3">
        <v>2.9090000000000001E-2</v>
      </c>
      <c r="AY415">
        <v>0.14580099999999999</v>
      </c>
      <c r="AZ415">
        <v>1.4775E-2</v>
      </c>
      <c r="BA415">
        <v>0.17635899999999999</v>
      </c>
      <c r="BB415">
        <v>0.29631400000000002</v>
      </c>
      <c r="BC415">
        <v>9.6939999999999995E-3</v>
      </c>
      <c r="BD415">
        <v>47.258580000000002</v>
      </c>
      <c r="BE415">
        <v>40.761330000000001</v>
      </c>
      <c r="BF415">
        <v>13.186680000000001</v>
      </c>
      <c r="BG415">
        <v>101.87860000000001</v>
      </c>
      <c r="BH415" s="3">
        <v>46</v>
      </c>
      <c r="BI415">
        <v>137</v>
      </c>
      <c r="BJ415">
        <v>70</v>
      </c>
      <c r="BK415">
        <v>259</v>
      </c>
      <c r="BL415">
        <v>223</v>
      </c>
      <c r="BM415">
        <v>75</v>
      </c>
      <c r="BR415" s="3">
        <v>3.9360000000000003E-3</v>
      </c>
      <c r="BS415">
        <v>1.3343000000000001E-2</v>
      </c>
      <c r="BT415">
        <v>5.8560000000000001E-3</v>
      </c>
      <c r="BU415">
        <v>2.7001000000000001E-2</v>
      </c>
      <c r="BV415">
        <v>2.4284E-2</v>
      </c>
      <c r="BW415">
        <v>6.332E-3</v>
      </c>
      <c r="BX415">
        <v>0.200317</v>
      </c>
      <c r="BY415">
        <v>0.10972899999999999</v>
      </c>
      <c r="BZ415">
        <v>0.18856800000000001</v>
      </c>
      <c r="CB415" s="3">
        <v>-17477.7</v>
      </c>
      <c r="CC415">
        <v>-27201.200000000001</v>
      </c>
      <c r="CD415">
        <v>20</v>
      </c>
      <c r="CE415" t="s">
        <v>0</v>
      </c>
      <c r="CF415" t="s">
        <v>0</v>
      </c>
      <c r="CG415" t="s">
        <v>819</v>
      </c>
      <c r="CH415">
        <v>63665.73</v>
      </c>
      <c r="CI415">
        <v>12.363009999999999</v>
      </c>
      <c r="CJ415">
        <v>532</v>
      </c>
      <c r="CK415" t="s">
        <v>871</v>
      </c>
      <c r="CL415" s="12">
        <f t="shared" si="20"/>
        <v>131.62618822657026</v>
      </c>
      <c r="CM415" s="11">
        <f t="shared" si="21"/>
        <v>0.86465350266789021</v>
      </c>
    </row>
    <row r="416" spans="1:91" x14ac:dyDescent="0.2">
      <c r="A416" t="str">
        <f t="shared" si="19"/>
        <v>AZ18 WHT06 ol45 prof 2</v>
      </c>
      <c r="B416" s="1" t="s">
        <v>872</v>
      </c>
      <c r="C416" s="10" t="s">
        <v>102</v>
      </c>
      <c r="D416" t="s">
        <v>58</v>
      </c>
      <c r="E416" s="10" t="s">
        <v>719</v>
      </c>
      <c r="F416" s="10" t="s">
        <v>369</v>
      </c>
      <c r="G416" s="10"/>
      <c r="H416">
        <v>59.831499999999998</v>
      </c>
      <c r="I416">
        <v>59.831499999999998</v>
      </c>
      <c r="J416">
        <v>59.831499999999998</v>
      </c>
      <c r="K416">
        <v>59.831499999999998</v>
      </c>
      <c r="L416">
        <v>59.831499999999998</v>
      </c>
      <c r="M416">
        <v>59.831499999999998</v>
      </c>
      <c r="N416">
        <v>59.831499999999998</v>
      </c>
      <c r="O416">
        <v>59.831499999999998</v>
      </c>
      <c r="P416">
        <v>59.831499999999998</v>
      </c>
      <c r="R416" s="3">
        <v>65</v>
      </c>
      <c r="S416">
        <v>65</v>
      </c>
      <c r="T416">
        <v>65</v>
      </c>
      <c r="U416">
        <v>15</v>
      </c>
      <c r="V416">
        <v>35</v>
      </c>
      <c r="W416">
        <v>50</v>
      </c>
      <c r="X416">
        <v>90</v>
      </c>
      <c r="Y416">
        <v>90</v>
      </c>
      <c r="Z416">
        <v>90</v>
      </c>
      <c r="AB416" s="3">
        <v>1.3346999999999999E-2</v>
      </c>
      <c r="AC416">
        <v>9.9366999999999997E-2</v>
      </c>
      <c r="AD416">
        <v>1.0787E-2</v>
      </c>
      <c r="AE416">
        <v>0.13997299999999999</v>
      </c>
      <c r="AF416">
        <v>0.22433600000000001</v>
      </c>
      <c r="AG416">
        <v>5.2969999999999996E-3</v>
      </c>
      <c r="AH416">
        <v>28.44098</v>
      </c>
      <c r="AI416">
        <v>19.015250000000002</v>
      </c>
      <c r="AJ416">
        <v>10.255929999999999</v>
      </c>
      <c r="AK416">
        <v>43.49389</v>
      </c>
      <c r="AL416" s="3">
        <v>101.6992</v>
      </c>
      <c r="AM416">
        <v>1.0395E-2</v>
      </c>
      <c r="AN416">
        <v>5.2096000000000003E-2</v>
      </c>
      <c r="AO416">
        <v>4.7320000000000001E-3</v>
      </c>
      <c r="AP416">
        <v>5.3537000000000001E-2</v>
      </c>
      <c r="AQ416">
        <v>8.0292000000000002E-2</v>
      </c>
      <c r="AR416">
        <v>3.5929999999999998E-3</v>
      </c>
      <c r="AS416">
        <v>24.58867</v>
      </c>
      <c r="AT416">
        <v>14.226760000000001</v>
      </c>
      <c r="AU416">
        <v>3.8588809999999998</v>
      </c>
      <c r="AV416">
        <v>57.121040000000001</v>
      </c>
      <c r="AW416">
        <v>100</v>
      </c>
      <c r="AX416" s="3">
        <v>2.5218999999999998E-2</v>
      </c>
      <c r="AY416">
        <v>0.13903499999999999</v>
      </c>
      <c r="AZ416">
        <v>1.7994E-2</v>
      </c>
      <c r="BA416">
        <v>0.18073800000000001</v>
      </c>
      <c r="BB416">
        <v>0.28547299999999998</v>
      </c>
      <c r="BC416">
        <v>1.2137E-2</v>
      </c>
      <c r="BD416">
        <v>47.163620000000002</v>
      </c>
      <c r="BE416">
        <v>40.680729999999997</v>
      </c>
      <c r="BF416">
        <v>13.19421</v>
      </c>
      <c r="BG416">
        <v>101.6992</v>
      </c>
      <c r="BH416" s="3">
        <v>46</v>
      </c>
      <c r="BI416">
        <v>136</v>
      </c>
      <c r="BJ416">
        <v>69</v>
      </c>
      <c r="BK416">
        <v>241</v>
      </c>
      <c r="BL416">
        <v>222</v>
      </c>
      <c r="BM416">
        <v>75</v>
      </c>
      <c r="BR416" s="3">
        <v>3.921E-3</v>
      </c>
      <c r="BS416">
        <v>1.3167999999999999E-2</v>
      </c>
      <c r="BT416">
        <v>5.8510000000000003E-3</v>
      </c>
      <c r="BU416">
        <v>2.5895999999999999E-2</v>
      </c>
      <c r="BV416">
        <v>2.3980999999999999E-2</v>
      </c>
      <c r="BW416">
        <v>6.2979999999999998E-3</v>
      </c>
      <c r="BX416">
        <v>0.19996700000000001</v>
      </c>
      <c r="BY416">
        <v>0.109573</v>
      </c>
      <c r="BZ416">
        <v>0.188635</v>
      </c>
      <c r="CB416" s="3">
        <v>-17478.3</v>
      </c>
      <c r="CC416">
        <v>-27196</v>
      </c>
      <c r="CD416">
        <v>20</v>
      </c>
      <c r="CE416" t="s">
        <v>0</v>
      </c>
      <c r="CF416" t="s">
        <v>0</v>
      </c>
      <c r="CG416" t="s">
        <v>819</v>
      </c>
      <c r="CH416">
        <v>63661.14</v>
      </c>
      <c r="CI416">
        <v>12.34369</v>
      </c>
      <c r="CJ416">
        <v>533</v>
      </c>
      <c r="CK416" t="s">
        <v>873</v>
      </c>
      <c r="CL416" s="12">
        <f t="shared" si="20"/>
        <v>136.86068915789178</v>
      </c>
      <c r="CM416" s="11">
        <f t="shared" si="21"/>
        <v>0.86435102972484346</v>
      </c>
    </row>
    <row r="417" spans="1:91" x14ac:dyDescent="0.2">
      <c r="A417" t="str">
        <f t="shared" si="19"/>
        <v>AZ18 WHT06 ol45 prof 2</v>
      </c>
      <c r="B417" s="1" t="s">
        <v>874</v>
      </c>
      <c r="C417" s="10" t="s">
        <v>102</v>
      </c>
      <c r="D417" t="s">
        <v>58</v>
      </c>
      <c r="E417" s="10" t="s">
        <v>719</v>
      </c>
      <c r="F417" s="10" t="s">
        <v>369</v>
      </c>
      <c r="G417" s="10"/>
      <c r="H417">
        <v>59.831499999999998</v>
      </c>
      <c r="I417">
        <v>59.831499999999998</v>
      </c>
      <c r="J417">
        <v>59.831499999999998</v>
      </c>
      <c r="K417">
        <v>59.831499999999998</v>
      </c>
      <c r="L417">
        <v>59.831499999999998</v>
      </c>
      <c r="M417">
        <v>59.831499999999998</v>
      </c>
      <c r="N417">
        <v>59.831499999999998</v>
      </c>
      <c r="O417">
        <v>59.831499999999998</v>
      </c>
      <c r="P417">
        <v>59.831499999999998</v>
      </c>
      <c r="R417" s="3">
        <v>65</v>
      </c>
      <c r="S417">
        <v>65</v>
      </c>
      <c r="T417">
        <v>65</v>
      </c>
      <c r="U417">
        <v>15</v>
      </c>
      <c r="V417">
        <v>35</v>
      </c>
      <c r="W417">
        <v>50</v>
      </c>
      <c r="X417">
        <v>90</v>
      </c>
      <c r="Y417">
        <v>90</v>
      </c>
      <c r="Z417">
        <v>90</v>
      </c>
      <c r="AB417" s="3">
        <v>1.5108999999999999E-2</v>
      </c>
      <c r="AC417">
        <v>0.102574</v>
      </c>
      <c r="AD417">
        <v>8.3020000000000004E-3</v>
      </c>
      <c r="AE417">
        <v>0.12514700000000001</v>
      </c>
      <c r="AF417">
        <v>0.230182</v>
      </c>
      <c r="AG417">
        <v>2.0739999999999999E-3</v>
      </c>
      <c r="AH417">
        <v>28.427980000000002</v>
      </c>
      <c r="AI417">
        <v>18.967960000000001</v>
      </c>
      <c r="AJ417">
        <v>10.286770000000001</v>
      </c>
      <c r="AK417">
        <v>43.43459</v>
      </c>
      <c r="AL417" s="3">
        <v>101.6007</v>
      </c>
      <c r="AM417">
        <v>1.1781E-2</v>
      </c>
      <c r="AN417">
        <v>5.3838999999999998E-2</v>
      </c>
      <c r="AO417">
        <v>3.6459999999999999E-3</v>
      </c>
      <c r="AP417">
        <v>4.7923E-2</v>
      </c>
      <c r="AQ417">
        <v>8.2480999999999999E-2</v>
      </c>
      <c r="AR417">
        <v>1.4090000000000001E-3</v>
      </c>
      <c r="AS417">
        <v>24.60615</v>
      </c>
      <c r="AT417">
        <v>14.20796</v>
      </c>
      <c r="AU417">
        <v>3.8750079999999998</v>
      </c>
      <c r="AV417">
        <v>57.1098</v>
      </c>
      <c r="AW417">
        <v>100</v>
      </c>
      <c r="AX417" s="3">
        <v>2.8549000000000001E-2</v>
      </c>
      <c r="AY417">
        <v>0.14352100000000001</v>
      </c>
      <c r="AZ417">
        <v>1.3847999999999999E-2</v>
      </c>
      <c r="BA417">
        <v>0.16159499999999999</v>
      </c>
      <c r="BB417">
        <v>0.29291299999999998</v>
      </c>
      <c r="BC417">
        <v>4.7530000000000003E-3</v>
      </c>
      <c r="BD417">
        <v>47.142060000000001</v>
      </c>
      <c r="BE417">
        <v>40.579540000000001</v>
      </c>
      <c r="BF417">
        <v>13.233890000000001</v>
      </c>
      <c r="BG417">
        <v>101.6007</v>
      </c>
      <c r="BH417" s="3">
        <v>46</v>
      </c>
      <c r="BI417">
        <v>137</v>
      </c>
      <c r="BJ417">
        <v>70</v>
      </c>
      <c r="BK417">
        <v>247</v>
      </c>
      <c r="BL417">
        <v>219</v>
      </c>
      <c r="BM417">
        <v>76</v>
      </c>
      <c r="BR417" s="3">
        <v>3.9529999999999999E-3</v>
      </c>
      <c r="BS417">
        <v>1.3321E-2</v>
      </c>
      <c r="BT417">
        <v>5.8640000000000003E-3</v>
      </c>
      <c r="BU417">
        <v>2.5753999999999999E-2</v>
      </c>
      <c r="BV417">
        <v>2.3937E-2</v>
      </c>
      <c r="BW417">
        <v>6.3290000000000004E-3</v>
      </c>
      <c r="BX417">
        <v>0.19989699999999999</v>
      </c>
      <c r="BY417">
        <v>0.10939400000000001</v>
      </c>
      <c r="BZ417">
        <v>0.18904499999999999</v>
      </c>
      <c r="CB417" s="3">
        <v>-17478.900000000001</v>
      </c>
      <c r="CC417">
        <v>-27190.799999999999</v>
      </c>
      <c r="CD417">
        <v>20</v>
      </c>
      <c r="CE417" t="s">
        <v>0</v>
      </c>
      <c r="CF417" t="s">
        <v>0</v>
      </c>
      <c r="CG417" t="s">
        <v>819</v>
      </c>
      <c r="CH417">
        <v>63656.56</v>
      </c>
      <c r="CI417">
        <v>12.336550000000001</v>
      </c>
      <c r="CJ417">
        <v>534</v>
      </c>
      <c r="CK417" t="s">
        <v>875</v>
      </c>
      <c r="CL417" s="12">
        <f t="shared" si="20"/>
        <v>142.09519008921373</v>
      </c>
      <c r="CM417" s="11">
        <f t="shared" si="21"/>
        <v>0.86394485786006314</v>
      </c>
    </row>
    <row r="418" spans="1:91" x14ac:dyDescent="0.2">
      <c r="A418" t="str">
        <f t="shared" si="19"/>
        <v>AZ18 WHT06 ol45 prof 2</v>
      </c>
      <c r="B418" s="1" t="s">
        <v>876</v>
      </c>
      <c r="C418" s="10" t="s">
        <v>102</v>
      </c>
      <c r="D418" t="s">
        <v>58</v>
      </c>
      <c r="E418" s="10" t="s">
        <v>719</v>
      </c>
      <c r="F418" s="10" t="s">
        <v>369</v>
      </c>
      <c r="G418" s="10"/>
      <c r="H418">
        <v>59.816200000000002</v>
      </c>
      <c r="I418">
        <v>59.816200000000002</v>
      </c>
      <c r="J418">
        <v>59.816200000000002</v>
      </c>
      <c r="K418">
        <v>59.816200000000002</v>
      </c>
      <c r="L418">
        <v>59.816200000000002</v>
      </c>
      <c r="M418">
        <v>59.816200000000002</v>
      </c>
      <c r="N418">
        <v>59.816200000000002</v>
      </c>
      <c r="O418">
        <v>59.816200000000002</v>
      </c>
      <c r="P418">
        <v>59.816200000000002</v>
      </c>
      <c r="R418" s="3">
        <v>65</v>
      </c>
      <c r="S418">
        <v>65</v>
      </c>
      <c r="T418">
        <v>65</v>
      </c>
      <c r="U418">
        <v>15</v>
      </c>
      <c r="V418">
        <v>35</v>
      </c>
      <c r="W418">
        <v>50</v>
      </c>
      <c r="X418">
        <v>90</v>
      </c>
      <c r="Y418">
        <v>90</v>
      </c>
      <c r="Z418">
        <v>90</v>
      </c>
      <c r="AB418" s="3">
        <v>1.2957E-2</v>
      </c>
      <c r="AC418">
        <v>9.8363999999999993E-2</v>
      </c>
      <c r="AD418">
        <v>9.6069999999999992E-3</v>
      </c>
      <c r="AE418">
        <v>0.12923499999999999</v>
      </c>
      <c r="AF418">
        <v>0.21753600000000001</v>
      </c>
      <c r="AG418">
        <v>3.2200000000000002E-4</v>
      </c>
      <c r="AH418">
        <v>28.366720000000001</v>
      </c>
      <c r="AI418">
        <v>19.03379</v>
      </c>
      <c r="AJ418">
        <v>10.416980000000001</v>
      </c>
      <c r="AK418">
        <v>43.49933</v>
      </c>
      <c r="AL418" s="3">
        <v>101.78489999999999</v>
      </c>
      <c r="AM418">
        <v>1.009E-2</v>
      </c>
      <c r="AN418">
        <v>5.1566000000000001E-2</v>
      </c>
      <c r="AO418">
        <v>4.2139999999999999E-3</v>
      </c>
      <c r="AP418">
        <v>4.9426999999999999E-2</v>
      </c>
      <c r="AQ418">
        <v>7.7853000000000006E-2</v>
      </c>
      <c r="AR418">
        <v>2.1800000000000001E-4</v>
      </c>
      <c r="AS418">
        <v>24.522960000000001</v>
      </c>
      <c r="AT418">
        <v>14.23976</v>
      </c>
      <c r="AU418">
        <v>3.9192369999999999</v>
      </c>
      <c r="AV418">
        <v>57.124670000000002</v>
      </c>
      <c r="AW418">
        <v>100</v>
      </c>
      <c r="AX418" s="3">
        <v>2.4482E-2</v>
      </c>
      <c r="AY418">
        <v>0.137631</v>
      </c>
      <c r="AZ418">
        <v>1.6024E-2</v>
      </c>
      <c r="BA418">
        <v>0.16687299999999999</v>
      </c>
      <c r="BB418">
        <v>0.27682000000000001</v>
      </c>
      <c r="BC418">
        <v>7.3800000000000005E-4</v>
      </c>
      <c r="BD418">
        <v>47.040480000000002</v>
      </c>
      <c r="BE418">
        <v>40.720390000000002</v>
      </c>
      <c r="BF418">
        <v>13.40141</v>
      </c>
      <c r="BG418">
        <v>101.78489999999999</v>
      </c>
      <c r="BH418" s="3">
        <v>46</v>
      </c>
      <c r="BI418">
        <v>137</v>
      </c>
      <c r="BJ418">
        <v>69</v>
      </c>
      <c r="BK418">
        <v>258</v>
      </c>
      <c r="BL418">
        <v>226</v>
      </c>
      <c r="BM418">
        <v>76</v>
      </c>
      <c r="BR418" s="3">
        <v>3.9319999999999997E-3</v>
      </c>
      <c r="BS418">
        <v>1.3242E-2</v>
      </c>
      <c r="BT418">
        <v>5.8560000000000001E-3</v>
      </c>
      <c r="BU418">
        <v>2.6634999999999999E-2</v>
      </c>
      <c r="BV418">
        <v>2.4067999999999999E-2</v>
      </c>
      <c r="BW418">
        <v>6.2919999999999998E-3</v>
      </c>
      <c r="BX418">
        <v>0.199544</v>
      </c>
      <c r="BY418">
        <v>0.10964599999999999</v>
      </c>
      <c r="BZ418">
        <v>0.19079099999999999</v>
      </c>
      <c r="CB418" s="3">
        <v>-17479.5</v>
      </c>
      <c r="CC418">
        <v>-27185.5</v>
      </c>
      <c r="CD418">
        <v>20</v>
      </c>
      <c r="CE418" t="s">
        <v>0</v>
      </c>
      <c r="CF418" t="s">
        <v>0</v>
      </c>
      <c r="CG418" t="s">
        <v>819</v>
      </c>
      <c r="CH418">
        <v>63651.97</v>
      </c>
      <c r="CI418">
        <v>12.37384</v>
      </c>
      <c r="CJ418">
        <v>535</v>
      </c>
      <c r="CK418" t="s">
        <v>877</v>
      </c>
      <c r="CL418" s="12">
        <f t="shared" si="20"/>
        <v>147.42904423045067</v>
      </c>
      <c r="CM418" s="11">
        <f t="shared" si="21"/>
        <v>0.86220343667544397</v>
      </c>
    </row>
    <row r="419" spans="1:91" x14ac:dyDescent="0.2">
      <c r="A419" t="str">
        <f t="shared" si="19"/>
        <v>AZ18 WHT06 ol45 prof 2</v>
      </c>
      <c r="B419" s="1" t="s">
        <v>878</v>
      </c>
      <c r="C419" s="10" t="s">
        <v>102</v>
      </c>
      <c r="D419" t="s">
        <v>58</v>
      </c>
      <c r="E419" s="10" t="s">
        <v>719</v>
      </c>
      <c r="F419" s="10" t="s">
        <v>369</v>
      </c>
      <c r="G419" s="10"/>
      <c r="H419">
        <v>59.816200000000002</v>
      </c>
      <c r="I419">
        <v>59.816200000000002</v>
      </c>
      <c r="J419">
        <v>59.816200000000002</v>
      </c>
      <c r="K419">
        <v>59.816200000000002</v>
      </c>
      <c r="L419">
        <v>59.816200000000002</v>
      </c>
      <c r="M419">
        <v>59.816200000000002</v>
      </c>
      <c r="N419">
        <v>59.816200000000002</v>
      </c>
      <c r="O419">
        <v>59.816200000000002</v>
      </c>
      <c r="P419">
        <v>59.816200000000002</v>
      </c>
      <c r="R419" s="3">
        <v>65</v>
      </c>
      <c r="S419">
        <v>65</v>
      </c>
      <c r="T419">
        <v>65</v>
      </c>
      <c r="U419">
        <v>15</v>
      </c>
      <c r="V419">
        <v>35</v>
      </c>
      <c r="W419">
        <v>50</v>
      </c>
      <c r="X419">
        <v>90</v>
      </c>
      <c r="Y419">
        <v>90</v>
      </c>
      <c r="Z419">
        <v>90</v>
      </c>
      <c r="AB419" s="3">
        <v>1.2898E-2</v>
      </c>
      <c r="AC419">
        <v>0.10013900000000001</v>
      </c>
      <c r="AD419">
        <v>9.2940000000000002E-3</v>
      </c>
      <c r="AE419">
        <v>0.11912499999999999</v>
      </c>
      <c r="AF419">
        <v>0.218859</v>
      </c>
      <c r="AG419">
        <v>1.0000000000000001E-5</v>
      </c>
      <c r="AH419">
        <v>28.322929999999999</v>
      </c>
      <c r="AI419">
        <v>19.02244</v>
      </c>
      <c r="AJ419">
        <v>10.48316</v>
      </c>
      <c r="AK419">
        <v>43.473999999999997</v>
      </c>
      <c r="AL419" s="3">
        <v>101.7629</v>
      </c>
      <c r="AM419">
        <v>1.005E-2</v>
      </c>
      <c r="AN419">
        <v>5.2527999999999998E-2</v>
      </c>
      <c r="AO419">
        <v>4.0790000000000002E-3</v>
      </c>
      <c r="AP419">
        <v>4.5587000000000003E-2</v>
      </c>
      <c r="AQ419">
        <v>7.8371999999999997E-2</v>
      </c>
      <c r="AR419">
        <v>6.9999999999999999E-6</v>
      </c>
      <c r="AS419">
        <v>24.499220000000001</v>
      </c>
      <c r="AT419">
        <v>14.239459999999999</v>
      </c>
      <c r="AU419">
        <v>3.9464079999999999</v>
      </c>
      <c r="AV419">
        <v>57.124290000000002</v>
      </c>
      <c r="AW419">
        <v>100</v>
      </c>
      <c r="AX419" s="3">
        <v>2.4371E-2</v>
      </c>
      <c r="AY419">
        <v>0.14011499999999999</v>
      </c>
      <c r="AZ419">
        <v>1.5502999999999999E-2</v>
      </c>
      <c r="BA419">
        <v>0.15381900000000001</v>
      </c>
      <c r="BB419">
        <v>0.27850399999999997</v>
      </c>
      <c r="BC419">
        <v>2.3E-5</v>
      </c>
      <c r="BD419">
        <v>46.967869999999998</v>
      </c>
      <c r="BE419">
        <v>40.696109999999997</v>
      </c>
      <c r="BF419">
        <v>13.48654</v>
      </c>
      <c r="BG419">
        <v>101.7629</v>
      </c>
      <c r="BH419" s="3">
        <v>46</v>
      </c>
      <c r="BI419">
        <v>136</v>
      </c>
      <c r="BJ419">
        <v>69</v>
      </c>
      <c r="BK419">
        <v>249</v>
      </c>
      <c r="BL419">
        <v>223</v>
      </c>
      <c r="BR419" s="3">
        <v>3.96E-3</v>
      </c>
      <c r="BS419">
        <v>1.3207E-2</v>
      </c>
      <c r="BT419">
        <v>5.8370000000000002E-3</v>
      </c>
      <c r="BU419">
        <v>2.5654E-2</v>
      </c>
      <c r="BV419">
        <v>2.3893000000000001E-2</v>
      </c>
      <c r="BW419">
        <v>-1.01E-4</v>
      </c>
      <c r="BX419">
        <v>0.19928899999999999</v>
      </c>
      <c r="BY419">
        <v>0.1096</v>
      </c>
      <c r="BZ419">
        <v>0.19167000000000001</v>
      </c>
      <c r="CB419" s="3">
        <v>-17480.099999999999</v>
      </c>
      <c r="CC419">
        <v>-27180.3</v>
      </c>
      <c r="CD419">
        <v>20</v>
      </c>
      <c r="CE419" t="s">
        <v>0</v>
      </c>
      <c r="CF419" t="s">
        <v>0</v>
      </c>
      <c r="CG419" t="s">
        <v>819</v>
      </c>
      <c r="CH419">
        <v>63647.38</v>
      </c>
      <c r="CI419">
        <v>12.38025</v>
      </c>
      <c r="CJ419">
        <v>536</v>
      </c>
      <c r="CK419" t="s">
        <v>879</v>
      </c>
      <c r="CL419" s="12">
        <f t="shared" si="20"/>
        <v>152.66354516177219</v>
      </c>
      <c r="CM419" s="11">
        <f t="shared" si="21"/>
        <v>0.86126486643219835</v>
      </c>
    </row>
    <row r="420" spans="1:91" x14ac:dyDescent="0.2">
      <c r="A420" t="str">
        <f t="shared" si="19"/>
        <v>AZ18 WHT06 ol45 prof 2</v>
      </c>
      <c r="B420" s="1" t="s">
        <v>880</v>
      </c>
      <c r="C420" s="10" t="s">
        <v>102</v>
      </c>
      <c r="D420" t="s">
        <v>58</v>
      </c>
      <c r="E420" s="10" t="s">
        <v>719</v>
      </c>
      <c r="F420" s="10" t="s">
        <v>369</v>
      </c>
      <c r="G420" s="10"/>
      <c r="H420">
        <v>59.816200000000002</v>
      </c>
      <c r="I420">
        <v>59.816200000000002</v>
      </c>
      <c r="J420">
        <v>59.816200000000002</v>
      </c>
      <c r="K420">
        <v>59.816200000000002</v>
      </c>
      <c r="L420">
        <v>59.816200000000002</v>
      </c>
      <c r="M420">
        <v>59.816200000000002</v>
      </c>
      <c r="N420">
        <v>59.816200000000002</v>
      </c>
      <c r="O420">
        <v>59.816200000000002</v>
      </c>
      <c r="P420">
        <v>59.816200000000002</v>
      </c>
      <c r="R420" s="3">
        <v>65</v>
      </c>
      <c r="S420">
        <v>65</v>
      </c>
      <c r="T420">
        <v>65</v>
      </c>
      <c r="U420">
        <v>15</v>
      </c>
      <c r="V420">
        <v>35</v>
      </c>
      <c r="W420">
        <v>50</v>
      </c>
      <c r="X420">
        <v>90</v>
      </c>
      <c r="Y420">
        <v>90</v>
      </c>
      <c r="Z420">
        <v>90</v>
      </c>
      <c r="AB420" s="3">
        <v>1.3825E-2</v>
      </c>
      <c r="AC420">
        <v>0.10813200000000001</v>
      </c>
      <c r="AD420">
        <v>6.8139999999999997E-3</v>
      </c>
      <c r="AE420">
        <v>0.13028300000000001</v>
      </c>
      <c r="AF420">
        <v>0.223938</v>
      </c>
      <c r="AG420">
        <v>2.4970000000000001E-3</v>
      </c>
      <c r="AH420">
        <v>28.266950000000001</v>
      </c>
      <c r="AI420">
        <v>19.01071</v>
      </c>
      <c r="AJ420">
        <v>10.47898</v>
      </c>
      <c r="AK420">
        <v>43.432789999999997</v>
      </c>
      <c r="AL420" s="3">
        <v>101.67489999999999</v>
      </c>
      <c r="AM420">
        <v>1.0782999999999999E-2</v>
      </c>
      <c r="AN420">
        <v>5.6777000000000001E-2</v>
      </c>
      <c r="AO420">
        <v>2.9940000000000001E-3</v>
      </c>
      <c r="AP420">
        <v>4.9907E-2</v>
      </c>
      <c r="AQ420">
        <v>8.0271999999999996E-2</v>
      </c>
      <c r="AR420">
        <v>1.696E-3</v>
      </c>
      <c r="AS420">
        <v>24.47559</v>
      </c>
      <c r="AT420">
        <v>14.24512</v>
      </c>
      <c r="AU420">
        <v>3.9488340000000002</v>
      </c>
      <c r="AV420">
        <v>57.128030000000003</v>
      </c>
      <c r="AW420">
        <v>100</v>
      </c>
      <c r="AX420" s="3">
        <v>2.6121999999999999E-2</v>
      </c>
      <c r="AY420">
        <v>0.15129799999999999</v>
      </c>
      <c r="AZ420">
        <v>1.1367E-2</v>
      </c>
      <c r="BA420">
        <v>0.16822599999999999</v>
      </c>
      <c r="BB420">
        <v>0.28496700000000003</v>
      </c>
      <c r="BC420">
        <v>5.7210000000000004E-3</v>
      </c>
      <c r="BD420">
        <v>46.875039999999998</v>
      </c>
      <c r="BE420">
        <v>40.671010000000003</v>
      </c>
      <c r="BF420">
        <v>13.481159999999999</v>
      </c>
      <c r="BG420">
        <v>101.67489999999999</v>
      </c>
      <c r="BH420" s="3">
        <v>46</v>
      </c>
      <c r="BI420">
        <v>139</v>
      </c>
      <c r="BJ420">
        <v>70</v>
      </c>
      <c r="BK420">
        <v>256</v>
      </c>
      <c r="BL420">
        <v>218</v>
      </c>
      <c r="BM420">
        <v>76</v>
      </c>
      <c r="BR420" s="3">
        <v>3.9329999999999999E-3</v>
      </c>
      <c r="BS420">
        <v>1.3513000000000001E-2</v>
      </c>
      <c r="BT420">
        <v>5.875E-3</v>
      </c>
      <c r="BU420">
        <v>2.6529E-2</v>
      </c>
      <c r="BV420">
        <v>2.3747999999999998E-2</v>
      </c>
      <c r="BW420">
        <v>6.3509999999999999E-3</v>
      </c>
      <c r="BX420">
        <v>0.19895299999999999</v>
      </c>
      <c r="BY420">
        <v>0.109551</v>
      </c>
      <c r="BZ420">
        <v>0.191612</v>
      </c>
      <c r="CB420" s="3">
        <v>-17480.7</v>
      </c>
      <c r="CC420">
        <v>-27175.1</v>
      </c>
      <c r="CD420">
        <v>20</v>
      </c>
      <c r="CE420" t="s">
        <v>0</v>
      </c>
      <c r="CF420" t="s">
        <v>0</v>
      </c>
      <c r="CG420" t="s">
        <v>819</v>
      </c>
      <c r="CH420">
        <v>63642.79</v>
      </c>
      <c r="CI420">
        <v>12.37326</v>
      </c>
      <c r="CJ420">
        <v>537</v>
      </c>
      <c r="CK420" t="s">
        <v>881</v>
      </c>
      <c r="CL420" s="12">
        <f t="shared" si="20"/>
        <v>157.89804609309414</v>
      </c>
      <c r="CM420" s="11">
        <f t="shared" si="21"/>
        <v>0.86107602391520754</v>
      </c>
    </row>
    <row r="421" spans="1:91" x14ac:dyDescent="0.2">
      <c r="A421" t="str">
        <f t="shared" si="19"/>
        <v>AZ18 WHT06 ol45 prof 2</v>
      </c>
      <c r="B421" s="1" t="s">
        <v>882</v>
      </c>
      <c r="C421" s="10" t="s">
        <v>102</v>
      </c>
      <c r="D421" t="s">
        <v>58</v>
      </c>
      <c r="E421" s="10" t="s">
        <v>719</v>
      </c>
      <c r="F421" s="10" t="s">
        <v>369</v>
      </c>
      <c r="G421" s="10"/>
      <c r="H421">
        <v>59.831499999999998</v>
      </c>
      <c r="I421">
        <v>59.831499999999998</v>
      </c>
      <c r="J421">
        <v>59.831499999999998</v>
      </c>
      <c r="K421">
        <v>59.831499999999998</v>
      </c>
      <c r="L421">
        <v>59.831499999999998</v>
      </c>
      <c r="M421">
        <v>59.831499999999998</v>
      </c>
      <c r="N421">
        <v>59.831499999999998</v>
      </c>
      <c r="O421">
        <v>59.831499999999998</v>
      </c>
      <c r="P421">
        <v>59.831499999999998</v>
      </c>
      <c r="R421" s="3">
        <v>65</v>
      </c>
      <c r="S421">
        <v>65</v>
      </c>
      <c r="T421">
        <v>65</v>
      </c>
      <c r="U421">
        <v>15</v>
      </c>
      <c r="V421">
        <v>35</v>
      </c>
      <c r="W421">
        <v>50</v>
      </c>
      <c r="X421">
        <v>90</v>
      </c>
      <c r="Y421">
        <v>90</v>
      </c>
      <c r="Z421">
        <v>90</v>
      </c>
      <c r="AB421" s="3">
        <v>1.1859E-2</v>
      </c>
      <c r="AC421">
        <v>0.104537</v>
      </c>
      <c r="AD421">
        <v>4.679E-3</v>
      </c>
      <c r="AE421">
        <v>0.131747</v>
      </c>
      <c r="AF421">
        <v>0.22714599999999999</v>
      </c>
      <c r="AG421">
        <v>1.57E-3</v>
      </c>
      <c r="AH421">
        <v>28.293970000000002</v>
      </c>
      <c r="AI421">
        <v>19.024380000000001</v>
      </c>
      <c r="AJ421">
        <v>10.4953</v>
      </c>
      <c r="AK421">
        <v>43.46631</v>
      </c>
      <c r="AL421" s="3">
        <v>101.7615</v>
      </c>
      <c r="AM421">
        <v>9.2429999999999995E-3</v>
      </c>
      <c r="AN421">
        <v>5.4845999999999999E-2</v>
      </c>
      <c r="AO421">
        <v>2.0539999999999998E-3</v>
      </c>
      <c r="AP421">
        <v>5.0427E-2</v>
      </c>
      <c r="AQ421">
        <v>8.1356999999999999E-2</v>
      </c>
      <c r="AR421">
        <v>1.0660000000000001E-3</v>
      </c>
      <c r="AS421">
        <v>24.47925</v>
      </c>
      <c r="AT421">
        <v>14.243880000000001</v>
      </c>
      <c r="AU421">
        <v>3.9518010000000001</v>
      </c>
      <c r="AV421">
        <v>57.126080000000002</v>
      </c>
      <c r="AW421">
        <v>100</v>
      </c>
      <c r="AX421" s="3">
        <v>2.2408000000000001E-2</v>
      </c>
      <c r="AY421">
        <v>0.14626800000000001</v>
      </c>
      <c r="AZ421">
        <v>7.8040000000000002E-3</v>
      </c>
      <c r="BA421">
        <v>0.17011599999999999</v>
      </c>
      <c r="BB421">
        <v>0.289049</v>
      </c>
      <c r="BC421">
        <v>3.5980000000000001E-3</v>
      </c>
      <c r="BD421">
        <v>46.919840000000001</v>
      </c>
      <c r="BE421">
        <v>40.700249999999997</v>
      </c>
      <c r="BF421">
        <v>13.50216</v>
      </c>
      <c r="BG421">
        <v>101.7615</v>
      </c>
      <c r="BH421" s="3">
        <v>46</v>
      </c>
      <c r="BI421">
        <v>136</v>
      </c>
      <c r="BJ421">
        <v>71</v>
      </c>
      <c r="BK421">
        <v>249</v>
      </c>
      <c r="BL421">
        <v>222</v>
      </c>
      <c r="BM421">
        <v>75</v>
      </c>
      <c r="BR421" s="3">
        <v>3.9589999999999998E-3</v>
      </c>
      <c r="BS421">
        <v>1.3221999999999999E-2</v>
      </c>
      <c r="BT421">
        <v>5.9290000000000002E-3</v>
      </c>
      <c r="BU421">
        <v>2.6152000000000002E-2</v>
      </c>
      <c r="BV421">
        <v>2.4091999999999999E-2</v>
      </c>
      <c r="BW421">
        <v>6.2700000000000004E-3</v>
      </c>
      <c r="BX421">
        <v>0.19911200000000001</v>
      </c>
      <c r="BY421">
        <v>0.109596</v>
      </c>
      <c r="BZ421">
        <v>0.19181400000000001</v>
      </c>
      <c r="CB421" s="3">
        <v>-17481.3</v>
      </c>
      <c r="CC421">
        <v>-27169.9</v>
      </c>
      <c r="CD421">
        <v>20</v>
      </c>
      <c r="CE421" t="s">
        <v>0</v>
      </c>
      <c r="CF421" t="s">
        <v>0</v>
      </c>
      <c r="CG421" t="s">
        <v>819</v>
      </c>
      <c r="CH421">
        <v>63638.2</v>
      </c>
      <c r="CI421">
        <v>12.385020000000001</v>
      </c>
      <c r="CJ421">
        <v>538</v>
      </c>
      <c r="CK421" t="s">
        <v>883</v>
      </c>
      <c r="CL421" s="12">
        <f t="shared" si="20"/>
        <v>163.13254702441205</v>
      </c>
      <c r="CM421" s="11">
        <f t="shared" si="21"/>
        <v>0.86100404800371255</v>
      </c>
    </row>
    <row r="422" spans="1:91" x14ac:dyDescent="0.2">
      <c r="A422" t="str">
        <f t="shared" si="19"/>
        <v>AZ18 WHT06 ol45 prof 2</v>
      </c>
      <c r="B422" s="1" t="s">
        <v>884</v>
      </c>
      <c r="C422" s="10" t="s">
        <v>102</v>
      </c>
      <c r="D422" t="s">
        <v>58</v>
      </c>
      <c r="E422" s="10" t="s">
        <v>719</v>
      </c>
      <c r="F422" s="10" t="s">
        <v>369</v>
      </c>
      <c r="G422" s="10"/>
      <c r="H422">
        <v>59.816200000000002</v>
      </c>
      <c r="I422">
        <v>59.816200000000002</v>
      </c>
      <c r="J422">
        <v>59.816200000000002</v>
      </c>
      <c r="K422">
        <v>59.816200000000002</v>
      </c>
      <c r="L422">
        <v>59.816200000000002</v>
      </c>
      <c r="M422">
        <v>59.816200000000002</v>
      </c>
      <c r="N422">
        <v>59.816200000000002</v>
      </c>
      <c r="O422">
        <v>59.816200000000002</v>
      </c>
      <c r="P422">
        <v>59.816200000000002</v>
      </c>
      <c r="R422" s="3">
        <v>65</v>
      </c>
      <c r="S422">
        <v>65</v>
      </c>
      <c r="T422">
        <v>65</v>
      </c>
      <c r="U422">
        <v>15</v>
      </c>
      <c r="V422">
        <v>35</v>
      </c>
      <c r="W422">
        <v>50</v>
      </c>
      <c r="X422">
        <v>90</v>
      </c>
      <c r="Y422">
        <v>90</v>
      </c>
      <c r="Z422">
        <v>90</v>
      </c>
      <c r="AB422" s="3">
        <v>1.4914999999999999E-2</v>
      </c>
      <c r="AC422">
        <v>0.102876</v>
      </c>
      <c r="AD422">
        <v>7.6410000000000002E-3</v>
      </c>
      <c r="AE422">
        <v>0.134321</v>
      </c>
      <c r="AF422">
        <v>0.223802</v>
      </c>
      <c r="AG422">
        <v>2.617E-3</v>
      </c>
      <c r="AH422">
        <v>28.25226</v>
      </c>
      <c r="AI422">
        <v>18.94726</v>
      </c>
      <c r="AJ422">
        <v>10.604100000000001</v>
      </c>
      <c r="AK422">
        <v>43.387390000000003</v>
      </c>
      <c r="AL422" s="3">
        <v>101.6772</v>
      </c>
      <c r="AM422">
        <v>1.1642E-2</v>
      </c>
      <c r="AN422">
        <v>5.4057000000000001E-2</v>
      </c>
      <c r="AO422">
        <v>3.3600000000000001E-3</v>
      </c>
      <c r="AP422">
        <v>5.1492000000000003E-2</v>
      </c>
      <c r="AQ422">
        <v>8.0282000000000006E-2</v>
      </c>
      <c r="AR422">
        <v>1.779E-3</v>
      </c>
      <c r="AS422">
        <v>24.480689999999999</v>
      </c>
      <c r="AT422">
        <v>14.20792</v>
      </c>
      <c r="AU422">
        <v>3.9988969999999999</v>
      </c>
      <c r="AV422">
        <v>57.10989</v>
      </c>
      <c r="AW422">
        <v>100</v>
      </c>
      <c r="AX422" s="3">
        <v>2.8181000000000001E-2</v>
      </c>
      <c r="AY422">
        <v>0.14394399999999999</v>
      </c>
      <c r="AZ422">
        <v>1.2746E-2</v>
      </c>
      <c r="BA422">
        <v>0.17344000000000001</v>
      </c>
      <c r="BB422">
        <v>0.28479399999999999</v>
      </c>
      <c r="BC422">
        <v>5.9959999999999996E-3</v>
      </c>
      <c r="BD422">
        <v>46.850679999999997</v>
      </c>
      <c r="BE422">
        <v>40.53528</v>
      </c>
      <c r="BF422">
        <v>13.642139999999999</v>
      </c>
      <c r="BG422">
        <v>101.6772</v>
      </c>
      <c r="BH422" s="3">
        <v>45</v>
      </c>
      <c r="BI422">
        <v>138</v>
      </c>
      <c r="BJ422">
        <v>70</v>
      </c>
      <c r="BK422">
        <v>256</v>
      </c>
      <c r="BL422">
        <v>220</v>
      </c>
      <c r="BM422">
        <v>75</v>
      </c>
      <c r="BR422" s="3">
        <v>3.9090000000000001E-3</v>
      </c>
      <c r="BS422">
        <v>1.3348E-2</v>
      </c>
      <c r="BT422">
        <v>5.9080000000000001E-3</v>
      </c>
      <c r="BU422">
        <v>2.6700000000000002E-2</v>
      </c>
      <c r="BV422">
        <v>2.3876999999999999E-2</v>
      </c>
      <c r="BW422">
        <v>6.2899999999999996E-3</v>
      </c>
      <c r="BX422">
        <v>0.19888800000000001</v>
      </c>
      <c r="BY422">
        <v>0.109306</v>
      </c>
      <c r="BZ422">
        <v>0.19327</v>
      </c>
      <c r="CB422" s="3">
        <v>-17481.900000000001</v>
      </c>
      <c r="CC422">
        <v>-27164.6</v>
      </c>
      <c r="CD422">
        <v>20</v>
      </c>
      <c r="CE422" t="s">
        <v>0</v>
      </c>
      <c r="CF422" t="s">
        <v>0</v>
      </c>
      <c r="CG422" t="s">
        <v>819</v>
      </c>
      <c r="CH422">
        <v>63633.62</v>
      </c>
      <c r="CI422">
        <v>12.391780000000001</v>
      </c>
      <c r="CJ422">
        <v>539</v>
      </c>
      <c r="CK422" t="s">
        <v>885</v>
      </c>
      <c r="CL422" s="12">
        <f t="shared" si="20"/>
        <v>168.46640116565302</v>
      </c>
      <c r="CM422" s="11">
        <f t="shared" si="21"/>
        <v>0.85958725454831908</v>
      </c>
    </row>
    <row r="423" spans="1:91" x14ac:dyDescent="0.2">
      <c r="A423" t="str">
        <f t="shared" si="19"/>
        <v>AZ18 WHT06 ol45 prof 2</v>
      </c>
      <c r="B423" s="1" t="s">
        <v>886</v>
      </c>
      <c r="C423" s="10" t="s">
        <v>102</v>
      </c>
      <c r="D423" t="s">
        <v>58</v>
      </c>
      <c r="E423" s="10" t="s">
        <v>719</v>
      </c>
      <c r="F423" s="10" t="s">
        <v>369</v>
      </c>
      <c r="G423" s="10"/>
      <c r="H423">
        <v>59.816200000000002</v>
      </c>
      <c r="I423">
        <v>59.816200000000002</v>
      </c>
      <c r="J423">
        <v>59.816200000000002</v>
      </c>
      <c r="K423">
        <v>59.816200000000002</v>
      </c>
      <c r="L423">
        <v>59.816200000000002</v>
      </c>
      <c r="M423">
        <v>59.816200000000002</v>
      </c>
      <c r="N423">
        <v>59.816200000000002</v>
      </c>
      <c r="O423">
        <v>59.816200000000002</v>
      </c>
      <c r="P423">
        <v>59.816200000000002</v>
      </c>
      <c r="R423" s="3">
        <v>65</v>
      </c>
      <c r="S423">
        <v>65</v>
      </c>
      <c r="T423">
        <v>65</v>
      </c>
      <c r="U423">
        <v>15</v>
      </c>
      <c r="V423">
        <v>35</v>
      </c>
      <c r="W423">
        <v>50</v>
      </c>
      <c r="X423">
        <v>90</v>
      </c>
      <c r="Y423">
        <v>90</v>
      </c>
      <c r="Z423">
        <v>90</v>
      </c>
      <c r="AB423" s="3">
        <v>1.0000000000000001E-5</v>
      </c>
      <c r="AC423">
        <v>5.9658999999999997E-2</v>
      </c>
      <c r="AD423">
        <v>1.0000000000000001E-5</v>
      </c>
      <c r="AE423">
        <v>0.146593</v>
      </c>
      <c r="AF423">
        <v>0.22357099999999999</v>
      </c>
      <c r="AG423">
        <v>1.0000000000000001E-5</v>
      </c>
      <c r="AH423">
        <v>24.611149999999999</v>
      </c>
      <c r="AI423">
        <v>16.366029999999999</v>
      </c>
      <c r="AJ423">
        <v>9.0104249999999997</v>
      </c>
      <c r="AK423">
        <v>37.55742</v>
      </c>
      <c r="AL423" s="3">
        <v>87.974879999999999</v>
      </c>
      <c r="AM423">
        <v>9.0000000000000002E-6</v>
      </c>
      <c r="AN423">
        <v>3.6199000000000002E-2</v>
      </c>
      <c r="AO423">
        <v>5.0000000000000004E-6</v>
      </c>
      <c r="AP423">
        <v>6.4892000000000005E-2</v>
      </c>
      <c r="AQ423">
        <v>9.2608999999999997E-2</v>
      </c>
      <c r="AR423">
        <v>7.9999999999999996E-6</v>
      </c>
      <c r="AS423">
        <v>24.62556</v>
      </c>
      <c r="AT423">
        <v>14.171340000000001</v>
      </c>
      <c r="AU423">
        <v>3.9236949999999999</v>
      </c>
      <c r="AV423">
        <v>57.085680000000004</v>
      </c>
      <c r="AW423">
        <v>100</v>
      </c>
      <c r="AX423" s="3">
        <v>1.9000000000000001E-5</v>
      </c>
      <c r="AY423">
        <v>8.3474999999999994E-2</v>
      </c>
      <c r="AZ423">
        <v>1.7E-5</v>
      </c>
      <c r="BA423">
        <v>0.18928600000000001</v>
      </c>
      <c r="BB423">
        <v>0.284499</v>
      </c>
      <c r="BC423">
        <v>2.3E-5</v>
      </c>
      <c r="BD423">
        <v>40.812629999999999</v>
      </c>
      <c r="BE423">
        <v>35.01305</v>
      </c>
      <c r="BF423">
        <v>11.59188</v>
      </c>
      <c r="BG423">
        <v>87.974879999999999</v>
      </c>
      <c r="BH423" s="3"/>
      <c r="BI423">
        <v>138</v>
      </c>
      <c r="BK423">
        <v>246</v>
      </c>
      <c r="BL423">
        <v>222</v>
      </c>
      <c r="BR423" s="3">
        <v>-1.4E-5</v>
      </c>
      <c r="BS423">
        <v>1.2626E-2</v>
      </c>
      <c r="BT423">
        <v>-5.0000000000000004E-6</v>
      </c>
      <c r="BU423">
        <v>2.6453000000000001E-2</v>
      </c>
      <c r="BV423">
        <v>2.3996E-2</v>
      </c>
      <c r="BW423">
        <v>-3.0000000000000001E-6</v>
      </c>
      <c r="BX423">
        <v>0.176846</v>
      </c>
      <c r="BY423">
        <v>9.9210000000000007E-2</v>
      </c>
      <c r="BZ423">
        <v>0.17197499999999999</v>
      </c>
      <c r="CB423" s="3">
        <v>-17482.5</v>
      </c>
      <c r="CC423">
        <v>-27159.4</v>
      </c>
      <c r="CD423">
        <v>20</v>
      </c>
      <c r="CE423" t="s">
        <v>0</v>
      </c>
      <c r="CF423" t="s">
        <v>0</v>
      </c>
      <c r="CG423" t="s">
        <v>819</v>
      </c>
      <c r="CH423">
        <v>63629.03</v>
      </c>
      <c r="CI423">
        <v>10.70307</v>
      </c>
      <c r="CJ423">
        <v>540</v>
      </c>
      <c r="CK423" t="s">
        <v>887</v>
      </c>
      <c r="CL423" s="12">
        <f t="shared" si="20"/>
        <v>173.70090209697094</v>
      </c>
      <c r="CM423" s="11">
        <f t="shared" si="21"/>
        <v>0.86256401436745023</v>
      </c>
    </row>
    <row r="424" spans="1:91" x14ac:dyDescent="0.2">
      <c r="A424" t="str">
        <f t="shared" si="19"/>
        <v>AZ18 WHT06 ol45 prof 2</v>
      </c>
      <c r="B424" s="1" t="s">
        <v>888</v>
      </c>
      <c r="C424" s="10" t="s">
        <v>102</v>
      </c>
      <c r="D424" t="s">
        <v>58</v>
      </c>
      <c r="E424" s="10" t="s">
        <v>719</v>
      </c>
      <c r="F424" s="10" t="s">
        <v>369</v>
      </c>
      <c r="G424" s="10"/>
      <c r="H424">
        <v>59.816200000000002</v>
      </c>
      <c r="I424">
        <v>59.816200000000002</v>
      </c>
      <c r="J424">
        <v>59.816200000000002</v>
      </c>
      <c r="K424">
        <v>59.816200000000002</v>
      </c>
      <c r="L424">
        <v>59.816200000000002</v>
      </c>
      <c r="M424">
        <v>59.816200000000002</v>
      </c>
      <c r="N424">
        <v>59.816200000000002</v>
      </c>
      <c r="O424">
        <v>59.816200000000002</v>
      </c>
      <c r="P424">
        <v>59.816200000000002</v>
      </c>
      <c r="R424" s="3">
        <v>65</v>
      </c>
      <c r="S424">
        <v>65</v>
      </c>
      <c r="T424">
        <v>65</v>
      </c>
      <c r="U424">
        <v>15</v>
      </c>
      <c r="V424">
        <v>35</v>
      </c>
      <c r="W424">
        <v>50</v>
      </c>
      <c r="X424">
        <v>90</v>
      </c>
      <c r="Y424">
        <v>90</v>
      </c>
      <c r="Z424">
        <v>90</v>
      </c>
      <c r="AB424" s="3">
        <v>1.3271E-2</v>
      </c>
      <c r="AC424">
        <v>9.7536999999999999E-2</v>
      </c>
      <c r="AD424">
        <v>1.1702000000000001E-2</v>
      </c>
      <c r="AE424">
        <v>0.127474</v>
      </c>
      <c r="AF424">
        <v>0.223056</v>
      </c>
      <c r="AG424">
        <v>1.8320000000000001E-3</v>
      </c>
      <c r="AH424">
        <v>28.208739999999999</v>
      </c>
      <c r="AI424">
        <v>18.948830000000001</v>
      </c>
      <c r="AJ424">
        <v>10.5268</v>
      </c>
      <c r="AK424">
        <v>43.334290000000003</v>
      </c>
      <c r="AL424" s="3">
        <v>101.4935</v>
      </c>
      <c r="AM424">
        <v>1.0373E-2</v>
      </c>
      <c r="AN424">
        <v>5.1324000000000002E-2</v>
      </c>
      <c r="AO424">
        <v>5.1529999999999996E-3</v>
      </c>
      <c r="AP424">
        <v>4.8936E-2</v>
      </c>
      <c r="AQ424">
        <v>8.0127000000000004E-2</v>
      </c>
      <c r="AR424">
        <v>1.2470000000000001E-3</v>
      </c>
      <c r="AS424">
        <v>24.47757</v>
      </c>
      <c r="AT424">
        <v>14.229200000000001</v>
      </c>
      <c r="AU424">
        <v>3.9753630000000002</v>
      </c>
      <c r="AV424">
        <v>57.120699999999999</v>
      </c>
      <c r="AW424">
        <v>100</v>
      </c>
      <c r="AX424" s="3">
        <v>2.5075E-2</v>
      </c>
      <c r="AY424">
        <v>0.13647400000000001</v>
      </c>
      <c r="AZ424">
        <v>1.9519999999999999E-2</v>
      </c>
      <c r="BA424">
        <v>0.164599</v>
      </c>
      <c r="BB424">
        <v>0.28384399999999999</v>
      </c>
      <c r="BC424">
        <v>4.1980000000000003E-3</v>
      </c>
      <c r="BD424">
        <v>46.778500000000001</v>
      </c>
      <c r="BE424">
        <v>40.538640000000001</v>
      </c>
      <c r="BF424">
        <v>13.542680000000001</v>
      </c>
      <c r="BG424">
        <v>101.4935</v>
      </c>
      <c r="BH424" s="3">
        <v>46</v>
      </c>
      <c r="BI424">
        <v>136</v>
      </c>
      <c r="BJ424">
        <v>69</v>
      </c>
      <c r="BK424">
        <v>260</v>
      </c>
      <c r="BL424">
        <v>220</v>
      </c>
      <c r="BM424">
        <v>75</v>
      </c>
      <c r="BR424" s="3">
        <v>3.9620000000000002E-3</v>
      </c>
      <c r="BS424">
        <v>1.3121000000000001E-2</v>
      </c>
      <c r="BT424">
        <v>5.842E-3</v>
      </c>
      <c r="BU424">
        <v>2.6719E-2</v>
      </c>
      <c r="BV424">
        <v>2.3848999999999999E-2</v>
      </c>
      <c r="BW424">
        <v>6.2839999999999997E-3</v>
      </c>
      <c r="BX424">
        <v>0.19861300000000001</v>
      </c>
      <c r="BY424">
        <v>0.10931200000000001</v>
      </c>
      <c r="BZ424">
        <v>0.192247</v>
      </c>
      <c r="CB424" s="3">
        <v>-17483.099999999999</v>
      </c>
      <c r="CC424">
        <v>-27154.2</v>
      </c>
      <c r="CD424">
        <v>20</v>
      </c>
      <c r="CE424" t="s">
        <v>0</v>
      </c>
      <c r="CF424" t="s">
        <v>0</v>
      </c>
      <c r="CG424" t="s">
        <v>819</v>
      </c>
      <c r="CH424">
        <v>63624.44</v>
      </c>
      <c r="CI424">
        <v>12.36</v>
      </c>
      <c r="CJ424">
        <v>541</v>
      </c>
      <c r="CK424" t="s">
        <v>889</v>
      </c>
      <c r="CL424" s="12">
        <f t="shared" si="20"/>
        <v>178.93540302829246</v>
      </c>
      <c r="CM424" s="11">
        <f t="shared" si="21"/>
        <v>0.86028283973395636</v>
      </c>
    </row>
    <row r="425" spans="1:91" x14ac:dyDescent="0.2">
      <c r="A425" t="str">
        <f t="shared" si="19"/>
        <v>AZ18 WHT06 ol45 prof 2</v>
      </c>
      <c r="B425" s="1" t="s">
        <v>890</v>
      </c>
      <c r="C425" s="10" t="s">
        <v>102</v>
      </c>
      <c r="D425" t="s">
        <v>58</v>
      </c>
      <c r="E425" s="10" t="s">
        <v>719</v>
      </c>
      <c r="F425" s="10" t="s">
        <v>369</v>
      </c>
      <c r="G425" s="10"/>
      <c r="H425">
        <v>59.801000000000002</v>
      </c>
      <c r="I425">
        <v>59.801000000000002</v>
      </c>
      <c r="J425">
        <v>59.801000000000002</v>
      </c>
      <c r="K425">
        <v>59.801000000000002</v>
      </c>
      <c r="L425">
        <v>59.801000000000002</v>
      </c>
      <c r="M425">
        <v>59.801000000000002</v>
      </c>
      <c r="N425">
        <v>59.801000000000002</v>
      </c>
      <c r="O425">
        <v>59.801000000000002</v>
      </c>
      <c r="P425">
        <v>59.801000000000002</v>
      </c>
      <c r="R425" s="3">
        <v>65</v>
      </c>
      <c r="S425">
        <v>65</v>
      </c>
      <c r="T425">
        <v>65</v>
      </c>
      <c r="U425">
        <v>15</v>
      </c>
      <c r="V425">
        <v>35</v>
      </c>
      <c r="W425">
        <v>50</v>
      </c>
      <c r="X425">
        <v>90</v>
      </c>
      <c r="Y425">
        <v>90</v>
      </c>
      <c r="Z425">
        <v>90</v>
      </c>
      <c r="AB425" s="3">
        <v>9.325E-3</v>
      </c>
      <c r="AC425">
        <v>0.10137500000000001</v>
      </c>
      <c r="AD425">
        <v>8.2550000000000002E-3</v>
      </c>
      <c r="AE425">
        <v>0.126223</v>
      </c>
      <c r="AF425">
        <v>0.20544399999999999</v>
      </c>
      <c r="AG425">
        <v>1.0000000000000001E-5</v>
      </c>
      <c r="AH425">
        <v>28.18421</v>
      </c>
      <c r="AI425">
        <v>18.90814</v>
      </c>
      <c r="AJ425">
        <v>10.5154</v>
      </c>
      <c r="AK425">
        <v>43.256720000000001</v>
      </c>
      <c r="AL425" s="3">
        <v>101.3151</v>
      </c>
      <c r="AM425">
        <v>7.3010000000000002E-3</v>
      </c>
      <c r="AN425">
        <v>5.3434000000000002E-2</v>
      </c>
      <c r="AO425">
        <v>3.6410000000000001E-3</v>
      </c>
      <c r="AP425">
        <v>4.8537999999999998E-2</v>
      </c>
      <c r="AQ425">
        <v>7.3926000000000006E-2</v>
      </c>
      <c r="AR425">
        <v>6.9999999999999999E-6</v>
      </c>
      <c r="AS425">
        <v>24.497689999999999</v>
      </c>
      <c r="AT425">
        <v>14.22268</v>
      </c>
      <c r="AU425">
        <v>3.9777819999999999</v>
      </c>
      <c r="AV425">
        <v>57.114989999999999</v>
      </c>
      <c r="AW425">
        <v>100</v>
      </c>
      <c r="AX425" s="3">
        <v>1.7618999999999999E-2</v>
      </c>
      <c r="AY425">
        <v>0.141844</v>
      </c>
      <c r="AZ425">
        <v>1.3769999999999999E-2</v>
      </c>
      <c r="BA425">
        <v>0.16298399999999999</v>
      </c>
      <c r="BB425">
        <v>0.26143300000000003</v>
      </c>
      <c r="BC425">
        <v>2.3E-5</v>
      </c>
      <c r="BD425">
        <v>46.737830000000002</v>
      </c>
      <c r="BE425">
        <v>40.45158</v>
      </c>
      <c r="BF425">
        <v>13.52802</v>
      </c>
      <c r="BG425">
        <v>101.3151</v>
      </c>
      <c r="BH425" s="3">
        <v>47</v>
      </c>
      <c r="BI425">
        <v>135</v>
      </c>
      <c r="BJ425">
        <v>70</v>
      </c>
      <c r="BK425">
        <v>253</v>
      </c>
      <c r="BL425">
        <v>223</v>
      </c>
      <c r="BR425" s="3">
        <v>3.9890000000000004E-3</v>
      </c>
      <c r="BS425">
        <v>1.3094E-2</v>
      </c>
      <c r="BT425">
        <v>5.8809999999999999E-3</v>
      </c>
      <c r="BU425">
        <v>2.6224999999999998E-2</v>
      </c>
      <c r="BV425">
        <v>2.3564000000000002E-2</v>
      </c>
      <c r="BW425">
        <v>-4.6E-5</v>
      </c>
      <c r="BX425">
        <v>0.19847000000000001</v>
      </c>
      <c r="BY425">
        <v>0.109164</v>
      </c>
      <c r="BZ425">
        <v>0.19211400000000001</v>
      </c>
      <c r="CB425" s="3">
        <v>-17483.599999999999</v>
      </c>
      <c r="CC425">
        <v>-27148.9</v>
      </c>
      <c r="CD425">
        <v>20</v>
      </c>
      <c r="CE425" t="s">
        <v>0</v>
      </c>
      <c r="CF425" t="s">
        <v>0</v>
      </c>
      <c r="CG425" t="s">
        <v>819</v>
      </c>
      <c r="CH425">
        <v>63619.85</v>
      </c>
      <c r="CI425">
        <v>12.336169999999999</v>
      </c>
      <c r="CJ425">
        <v>542</v>
      </c>
      <c r="CK425" t="s">
        <v>891</v>
      </c>
      <c r="CL425" s="12">
        <f t="shared" si="20"/>
        <v>184.25893568997421</v>
      </c>
      <c r="CM425" s="11">
        <f t="shared" si="21"/>
        <v>0.86030847881994721</v>
      </c>
    </row>
    <row r="426" spans="1:91" x14ac:dyDescent="0.2">
      <c r="A426" t="str">
        <f t="shared" si="19"/>
        <v>AZ18 WHT06 ol45 prof 2</v>
      </c>
      <c r="B426" s="1" t="s">
        <v>892</v>
      </c>
      <c r="C426" s="10" t="s">
        <v>102</v>
      </c>
      <c r="D426" t="s">
        <v>58</v>
      </c>
      <c r="E426" s="10" t="s">
        <v>719</v>
      </c>
      <c r="F426" s="10" t="s">
        <v>369</v>
      </c>
      <c r="G426" s="10"/>
      <c r="H426">
        <v>59.801000000000002</v>
      </c>
      <c r="I426">
        <v>59.801000000000002</v>
      </c>
      <c r="J426">
        <v>59.801000000000002</v>
      </c>
      <c r="K426">
        <v>59.801000000000002</v>
      </c>
      <c r="L426">
        <v>59.801000000000002</v>
      </c>
      <c r="M426">
        <v>59.801000000000002</v>
      </c>
      <c r="N426">
        <v>59.801000000000002</v>
      </c>
      <c r="O426">
        <v>59.801000000000002</v>
      </c>
      <c r="P426">
        <v>59.801000000000002</v>
      </c>
      <c r="R426" s="3">
        <v>65</v>
      </c>
      <c r="S426">
        <v>65</v>
      </c>
      <c r="T426">
        <v>65</v>
      </c>
      <c r="U426">
        <v>15</v>
      </c>
      <c r="V426">
        <v>35</v>
      </c>
      <c r="W426">
        <v>50</v>
      </c>
      <c r="X426">
        <v>90</v>
      </c>
      <c r="Y426">
        <v>90</v>
      </c>
      <c r="Z426">
        <v>90</v>
      </c>
      <c r="AB426" s="3">
        <v>1.1717999999999999E-2</v>
      </c>
      <c r="AC426">
        <v>0.10304099999999999</v>
      </c>
      <c r="AD426">
        <v>1.4331999999999999E-2</v>
      </c>
      <c r="AE426">
        <v>0.122125</v>
      </c>
      <c r="AF426">
        <v>0.221942</v>
      </c>
      <c r="AG426">
        <v>6.0400000000000004E-4</v>
      </c>
      <c r="AH426">
        <v>28.228090000000002</v>
      </c>
      <c r="AI426">
        <v>18.978159999999999</v>
      </c>
      <c r="AJ426">
        <v>10.604200000000001</v>
      </c>
      <c r="AK426">
        <v>43.40175</v>
      </c>
      <c r="AL426" s="3">
        <v>101.68600000000001</v>
      </c>
      <c r="AM426">
        <v>9.1450000000000004E-3</v>
      </c>
      <c r="AN426">
        <v>5.4135999999999997E-2</v>
      </c>
      <c r="AO426">
        <v>6.3E-3</v>
      </c>
      <c r="AP426">
        <v>4.6809000000000003E-2</v>
      </c>
      <c r="AQ426">
        <v>7.9602999999999993E-2</v>
      </c>
      <c r="AR426">
        <v>4.1100000000000002E-4</v>
      </c>
      <c r="AS426">
        <v>24.45608</v>
      </c>
      <c r="AT426">
        <v>14.228960000000001</v>
      </c>
      <c r="AU426">
        <v>3.9983339999999998</v>
      </c>
      <c r="AV426">
        <v>57.120220000000003</v>
      </c>
      <c r="AW426">
        <v>100</v>
      </c>
      <c r="AX426" s="3">
        <v>2.2141000000000001E-2</v>
      </c>
      <c r="AY426">
        <v>0.144175</v>
      </c>
      <c r="AZ426">
        <v>2.3907000000000001E-2</v>
      </c>
      <c r="BA426">
        <v>0.157692</v>
      </c>
      <c r="BB426">
        <v>0.28242699999999998</v>
      </c>
      <c r="BC426">
        <v>1.384E-3</v>
      </c>
      <c r="BD426">
        <v>46.810600000000001</v>
      </c>
      <c r="BE426">
        <v>40.601390000000002</v>
      </c>
      <c r="BF426">
        <v>13.64226</v>
      </c>
      <c r="BG426">
        <v>101.68600000000001</v>
      </c>
      <c r="BH426" s="3">
        <v>46</v>
      </c>
      <c r="BI426">
        <v>135</v>
      </c>
      <c r="BJ426">
        <v>69</v>
      </c>
      <c r="BK426">
        <v>260</v>
      </c>
      <c r="BL426">
        <v>221</v>
      </c>
      <c r="BM426">
        <v>76</v>
      </c>
      <c r="BR426" s="3">
        <v>3.9439999999999996E-3</v>
      </c>
      <c r="BS426">
        <v>1.3143999999999999E-2</v>
      </c>
      <c r="BT426">
        <v>5.8430000000000001E-3</v>
      </c>
      <c r="BU426">
        <v>2.6526999999999998E-2</v>
      </c>
      <c r="BV426">
        <v>2.3841000000000001E-2</v>
      </c>
      <c r="BW426">
        <v>6.3099999999999996E-3</v>
      </c>
      <c r="BX426">
        <v>0.198745</v>
      </c>
      <c r="BY426">
        <v>0.109431</v>
      </c>
      <c r="BZ426">
        <v>0.19328600000000001</v>
      </c>
      <c r="CB426" s="3">
        <v>-17484.2</v>
      </c>
      <c r="CC426">
        <v>-27143.7</v>
      </c>
      <c r="CD426">
        <v>20</v>
      </c>
      <c r="CE426" t="s">
        <v>0</v>
      </c>
      <c r="CF426" t="s">
        <v>0</v>
      </c>
      <c r="CG426" t="s">
        <v>819</v>
      </c>
      <c r="CH426">
        <v>63615.27</v>
      </c>
      <c r="CI426">
        <v>12.3916</v>
      </c>
      <c r="CJ426">
        <v>543</v>
      </c>
      <c r="CK426" t="s">
        <v>893</v>
      </c>
      <c r="CL426" s="12">
        <f t="shared" si="20"/>
        <v>189.49343662129615</v>
      </c>
      <c r="CM426" s="11">
        <f t="shared" si="21"/>
        <v>0.85948282048612912</v>
      </c>
    </row>
    <row r="427" spans="1:91" x14ac:dyDescent="0.2">
      <c r="A427" t="str">
        <f t="shared" si="19"/>
        <v>AZ18 WHT06 ol45 prof 2</v>
      </c>
      <c r="B427" s="1" t="s">
        <v>894</v>
      </c>
      <c r="C427" s="10" t="s">
        <v>102</v>
      </c>
      <c r="D427" t="s">
        <v>58</v>
      </c>
      <c r="E427" s="10" t="s">
        <v>719</v>
      </c>
      <c r="F427" s="10" t="s">
        <v>369</v>
      </c>
      <c r="G427" s="10"/>
      <c r="H427">
        <v>59.801000000000002</v>
      </c>
      <c r="I427">
        <v>59.801000000000002</v>
      </c>
      <c r="J427">
        <v>59.801000000000002</v>
      </c>
      <c r="K427">
        <v>59.801000000000002</v>
      </c>
      <c r="L427">
        <v>59.801000000000002</v>
      </c>
      <c r="M427">
        <v>59.801000000000002</v>
      </c>
      <c r="N427">
        <v>59.801000000000002</v>
      </c>
      <c r="O427">
        <v>59.801000000000002</v>
      </c>
      <c r="P427">
        <v>59.801000000000002</v>
      </c>
      <c r="R427" s="3">
        <v>65</v>
      </c>
      <c r="S427">
        <v>65</v>
      </c>
      <c r="T427">
        <v>65</v>
      </c>
      <c r="U427">
        <v>15</v>
      </c>
      <c r="V427">
        <v>35</v>
      </c>
      <c r="W427">
        <v>50</v>
      </c>
      <c r="X427">
        <v>90</v>
      </c>
      <c r="Y427">
        <v>90</v>
      </c>
      <c r="Z427">
        <v>90</v>
      </c>
      <c r="AB427" s="3">
        <v>1.4119E-2</v>
      </c>
      <c r="AC427">
        <v>0.102796</v>
      </c>
      <c r="AD427">
        <v>8.5220000000000001E-3</v>
      </c>
      <c r="AE427">
        <v>0.14942</v>
      </c>
      <c r="AF427">
        <v>0.21265899999999999</v>
      </c>
      <c r="AG427">
        <v>1.0000000000000001E-5</v>
      </c>
      <c r="AH427">
        <v>28.323239999999998</v>
      </c>
      <c r="AI427">
        <v>18.985669999999999</v>
      </c>
      <c r="AJ427">
        <v>10.497809999999999</v>
      </c>
      <c r="AK427">
        <v>43.445270000000001</v>
      </c>
      <c r="AL427" s="3">
        <v>101.73950000000001</v>
      </c>
      <c r="AM427">
        <v>1.1006999999999999E-2</v>
      </c>
      <c r="AN427">
        <v>5.3947000000000002E-2</v>
      </c>
      <c r="AO427">
        <v>3.7420000000000001E-3</v>
      </c>
      <c r="AP427">
        <v>5.7208000000000002E-2</v>
      </c>
      <c r="AQ427">
        <v>7.6189000000000007E-2</v>
      </c>
      <c r="AR427">
        <v>6.9999999999999999E-6</v>
      </c>
      <c r="AS427">
        <v>24.51127</v>
      </c>
      <c r="AT427">
        <v>14.218780000000001</v>
      </c>
      <c r="AU427">
        <v>3.9538250000000001</v>
      </c>
      <c r="AV427">
        <v>57.114019999999996</v>
      </c>
      <c r="AW427">
        <v>99.999989999999997</v>
      </c>
      <c r="AX427" s="3">
        <v>2.6679000000000001E-2</v>
      </c>
      <c r="AY427">
        <v>0.14383299999999999</v>
      </c>
      <c r="AZ427">
        <v>1.4215E-2</v>
      </c>
      <c r="BA427">
        <v>0.192937</v>
      </c>
      <c r="BB427">
        <v>0.27061400000000002</v>
      </c>
      <c r="BC427">
        <v>2.3E-5</v>
      </c>
      <c r="BD427">
        <v>46.968380000000003</v>
      </c>
      <c r="BE427">
        <v>40.617449999999998</v>
      </c>
      <c r="BF427">
        <v>13.50539</v>
      </c>
      <c r="BG427">
        <v>101.73950000000001</v>
      </c>
      <c r="BH427" s="3">
        <v>46</v>
      </c>
      <c r="BI427">
        <v>137</v>
      </c>
      <c r="BJ427">
        <v>70</v>
      </c>
      <c r="BK427">
        <v>246</v>
      </c>
      <c r="BL427">
        <v>226</v>
      </c>
      <c r="BR427" s="3">
        <v>3.9500000000000004E-3</v>
      </c>
      <c r="BS427">
        <v>1.3261E-2</v>
      </c>
      <c r="BT427">
        <v>5.8780000000000004E-3</v>
      </c>
      <c r="BU427">
        <v>2.6577E-2</v>
      </c>
      <c r="BV427">
        <v>2.3987999999999999E-2</v>
      </c>
      <c r="BW427">
        <v>-0.35688399999999998</v>
      </c>
      <c r="BX427">
        <v>0.19930400000000001</v>
      </c>
      <c r="BY427">
        <v>0.10946599999999999</v>
      </c>
      <c r="BZ427">
        <v>0.19187599999999999</v>
      </c>
      <c r="CB427" s="3">
        <v>-17484.8</v>
      </c>
      <c r="CC427">
        <v>-27138.5</v>
      </c>
      <c r="CD427">
        <v>20</v>
      </c>
      <c r="CE427" t="s">
        <v>0</v>
      </c>
      <c r="CF427" t="s">
        <v>0</v>
      </c>
      <c r="CG427" t="s">
        <v>819</v>
      </c>
      <c r="CH427">
        <v>63610.68</v>
      </c>
      <c r="CI427">
        <v>12.383010000000001</v>
      </c>
      <c r="CJ427">
        <v>544</v>
      </c>
      <c r="CK427" t="s">
        <v>895</v>
      </c>
      <c r="CL427" s="12">
        <f t="shared" si="20"/>
        <v>194.72793755261768</v>
      </c>
      <c r="CM427" s="11">
        <f t="shared" si="21"/>
        <v>0.86109918129554819</v>
      </c>
    </row>
    <row r="428" spans="1:91" x14ac:dyDescent="0.2">
      <c r="A428" t="str">
        <f t="shared" si="19"/>
        <v>AZ18 WHT06 ol45 prof 2</v>
      </c>
      <c r="B428" s="1" t="s">
        <v>896</v>
      </c>
      <c r="C428" s="10" t="s">
        <v>102</v>
      </c>
      <c r="D428" t="s">
        <v>58</v>
      </c>
      <c r="E428" s="10" t="s">
        <v>719</v>
      </c>
      <c r="F428" s="10" t="s">
        <v>369</v>
      </c>
      <c r="G428" s="10"/>
      <c r="H428">
        <v>59.816200000000002</v>
      </c>
      <c r="I428">
        <v>59.816200000000002</v>
      </c>
      <c r="J428">
        <v>59.816200000000002</v>
      </c>
      <c r="K428">
        <v>59.816200000000002</v>
      </c>
      <c r="L428">
        <v>59.816200000000002</v>
      </c>
      <c r="M428">
        <v>59.816200000000002</v>
      </c>
      <c r="N428">
        <v>59.816200000000002</v>
      </c>
      <c r="O428">
        <v>59.816200000000002</v>
      </c>
      <c r="P428">
        <v>59.816200000000002</v>
      </c>
      <c r="R428" s="3">
        <v>65</v>
      </c>
      <c r="S428">
        <v>65</v>
      </c>
      <c r="T428">
        <v>65</v>
      </c>
      <c r="U428">
        <v>15</v>
      </c>
      <c r="V428">
        <v>35</v>
      </c>
      <c r="W428">
        <v>50</v>
      </c>
      <c r="X428">
        <v>90</v>
      </c>
      <c r="Y428">
        <v>90</v>
      </c>
      <c r="Z428">
        <v>90</v>
      </c>
      <c r="AB428" s="3">
        <v>1.0931E-2</v>
      </c>
      <c r="AC428">
        <v>0.10082199999999999</v>
      </c>
      <c r="AD428">
        <v>1.2541999999999999E-2</v>
      </c>
      <c r="AE428">
        <v>0.128526</v>
      </c>
      <c r="AF428">
        <v>0.22581799999999999</v>
      </c>
      <c r="AG428">
        <v>6.9449999999999998E-3</v>
      </c>
      <c r="AH428">
        <v>28.17642</v>
      </c>
      <c r="AI428">
        <v>18.982430000000001</v>
      </c>
      <c r="AJ428">
        <v>10.61463</v>
      </c>
      <c r="AK428">
        <v>43.38391</v>
      </c>
      <c r="AL428" s="3">
        <v>101.643</v>
      </c>
      <c r="AM428">
        <v>8.5360000000000002E-3</v>
      </c>
      <c r="AN428">
        <v>5.2998999999999998E-2</v>
      </c>
      <c r="AO428">
        <v>5.5170000000000002E-3</v>
      </c>
      <c r="AP428">
        <v>4.929E-2</v>
      </c>
      <c r="AQ428">
        <v>8.1037999999999999E-2</v>
      </c>
      <c r="AR428">
        <v>4.7239999999999999E-3</v>
      </c>
      <c r="AS428">
        <v>24.424880000000002</v>
      </c>
      <c r="AT428">
        <v>14.24006</v>
      </c>
      <c r="AU428">
        <v>4.0044909999999998</v>
      </c>
      <c r="AV428">
        <v>57.12847</v>
      </c>
      <c r="AW428">
        <v>100</v>
      </c>
      <c r="AX428" s="3">
        <v>2.0655E-2</v>
      </c>
      <c r="AY428">
        <v>0.14107</v>
      </c>
      <c r="AZ428">
        <v>2.0920999999999999E-2</v>
      </c>
      <c r="BA428">
        <v>0.16595699999999999</v>
      </c>
      <c r="BB428">
        <v>0.28736</v>
      </c>
      <c r="BC428">
        <v>1.5914000000000001E-2</v>
      </c>
      <c r="BD428">
        <v>46.724910000000001</v>
      </c>
      <c r="BE428">
        <v>40.610520000000001</v>
      </c>
      <c r="BF428">
        <v>13.65568</v>
      </c>
      <c r="BG428">
        <v>101.643</v>
      </c>
      <c r="BH428" s="3">
        <v>46</v>
      </c>
      <c r="BI428">
        <v>137</v>
      </c>
      <c r="BJ428">
        <v>69</v>
      </c>
      <c r="BK428">
        <v>264</v>
      </c>
      <c r="BL428">
        <v>224</v>
      </c>
      <c r="BM428">
        <v>75</v>
      </c>
      <c r="BR428" s="3">
        <v>3.9620000000000002E-3</v>
      </c>
      <c r="BS428">
        <v>1.3226E-2</v>
      </c>
      <c r="BT428">
        <v>5.8409999999999998E-3</v>
      </c>
      <c r="BU428">
        <v>2.7015000000000001E-2</v>
      </c>
      <c r="BV428">
        <v>2.418E-2</v>
      </c>
      <c r="BW428">
        <v>6.3020000000000003E-3</v>
      </c>
      <c r="BX428">
        <v>0.19842799999999999</v>
      </c>
      <c r="BY428">
        <v>0.109434</v>
      </c>
      <c r="BZ428">
        <v>0.19341</v>
      </c>
      <c r="CB428" s="3">
        <v>-17485.400000000001</v>
      </c>
      <c r="CC428">
        <v>-27133.200000000001</v>
      </c>
      <c r="CD428">
        <v>20</v>
      </c>
      <c r="CE428" t="s">
        <v>0</v>
      </c>
      <c r="CF428" t="s">
        <v>0</v>
      </c>
      <c r="CG428" t="s">
        <v>819</v>
      </c>
      <c r="CH428">
        <v>63606.09</v>
      </c>
      <c r="CI428">
        <v>12.38998</v>
      </c>
      <c r="CJ428">
        <v>545</v>
      </c>
      <c r="CK428" t="s">
        <v>897</v>
      </c>
      <c r="CL428" s="12">
        <f t="shared" si="20"/>
        <v>200.06179169385504</v>
      </c>
      <c r="CM428" s="11">
        <f t="shared" si="21"/>
        <v>0.85914246924421922</v>
      </c>
    </row>
    <row r="429" spans="1:91" x14ac:dyDescent="0.2">
      <c r="A429" t="str">
        <f t="shared" si="19"/>
        <v>AZ18 WHT06 ol45 prof 2</v>
      </c>
      <c r="B429" s="1" t="s">
        <v>898</v>
      </c>
      <c r="C429" s="10" t="s">
        <v>102</v>
      </c>
      <c r="D429" t="s">
        <v>58</v>
      </c>
      <c r="E429" s="10" t="s">
        <v>719</v>
      </c>
      <c r="F429" s="10" t="s">
        <v>369</v>
      </c>
      <c r="G429" s="10"/>
      <c r="H429">
        <v>59.801000000000002</v>
      </c>
      <c r="I429">
        <v>59.801000000000002</v>
      </c>
      <c r="J429">
        <v>59.801000000000002</v>
      </c>
      <c r="K429">
        <v>59.801000000000002</v>
      </c>
      <c r="L429">
        <v>59.801000000000002</v>
      </c>
      <c r="M429">
        <v>59.801000000000002</v>
      </c>
      <c r="N429">
        <v>59.801000000000002</v>
      </c>
      <c r="O429">
        <v>59.801000000000002</v>
      </c>
      <c r="P429">
        <v>59.801000000000002</v>
      </c>
      <c r="R429" s="3">
        <v>65</v>
      </c>
      <c r="S429">
        <v>65</v>
      </c>
      <c r="T429">
        <v>65</v>
      </c>
      <c r="U429">
        <v>15</v>
      </c>
      <c r="V429">
        <v>35</v>
      </c>
      <c r="W429">
        <v>50</v>
      </c>
      <c r="X429">
        <v>90</v>
      </c>
      <c r="Y429">
        <v>90</v>
      </c>
      <c r="Z429">
        <v>90</v>
      </c>
      <c r="AB429" s="3">
        <v>1.2965000000000001E-2</v>
      </c>
      <c r="AC429">
        <v>0.101464</v>
      </c>
      <c r="AD429">
        <v>9.5049999999999996E-3</v>
      </c>
      <c r="AE429">
        <v>0.13542399999999999</v>
      </c>
      <c r="AF429">
        <v>0.227025</v>
      </c>
      <c r="AG429">
        <v>7.6499999999999995E-4</v>
      </c>
      <c r="AH429">
        <v>28.185559999999999</v>
      </c>
      <c r="AI429">
        <v>18.957049999999999</v>
      </c>
      <c r="AJ429">
        <v>10.61112</v>
      </c>
      <c r="AK429">
        <v>43.354399999999998</v>
      </c>
      <c r="AL429" s="3">
        <v>101.59529999999999</v>
      </c>
      <c r="AM429">
        <v>1.0129000000000001E-2</v>
      </c>
      <c r="AN429">
        <v>5.3364000000000002E-2</v>
      </c>
      <c r="AO429">
        <v>4.1830000000000001E-3</v>
      </c>
      <c r="AP429">
        <v>5.1963000000000002E-2</v>
      </c>
      <c r="AQ429">
        <v>8.1513000000000002E-2</v>
      </c>
      <c r="AR429">
        <v>5.2099999999999998E-4</v>
      </c>
      <c r="AS429">
        <v>24.44547</v>
      </c>
      <c r="AT429">
        <v>14.228400000000001</v>
      </c>
      <c r="AU429">
        <v>4.0052440000000002</v>
      </c>
      <c r="AV429">
        <v>57.119210000000002</v>
      </c>
      <c r="AW429">
        <v>100</v>
      </c>
      <c r="AX429" s="3">
        <v>2.4497000000000001E-2</v>
      </c>
      <c r="AY429">
        <v>0.14196800000000001</v>
      </c>
      <c r="AZ429">
        <v>1.5855000000000001E-2</v>
      </c>
      <c r="BA429">
        <v>0.17486399999999999</v>
      </c>
      <c r="BB429">
        <v>0.28889500000000001</v>
      </c>
      <c r="BC429">
        <v>1.753E-3</v>
      </c>
      <c r="BD429">
        <v>46.740070000000003</v>
      </c>
      <c r="BE429">
        <v>40.55621</v>
      </c>
      <c r="BF429">
        <v>13.65117</v>
      </c>
      <c r="BG429">
        <v>101.59529999999999</v>
      </c>
      <c r="BH429" s="3">
        <v>46</v>
      </c>
      <c r="BI429">
        <v>136</v>
      </c>
      <c r="BJ429">
        <v>70</v>
      </c>
      <c r="BK429">
        <v>262</v>
      </c>
      <c r="BL429">
        <v>224</v>
      </c>
      <c r="BM429">
        <v>75</v>
      </c>
      <c r="BR429" s="3">
        <v>3.9740000000000001E-3</v>
      </c>
      <c r="BS429">
        <v>1.3197E-2</v>
      </c>
      <c r="BT429">
        <v>5.8700000000000002E-3</v>
      </c>
      <c r="BU429">
        <v>2.7144999999999999E-2</v>
      </c>
      <c r="BV429">
        <v>2.4177000000000001E-2</v>
      </c>
      <c r="BW429">
        <v>6.28E-3</v>
      </c>
      <c r="BX429">
        <v>0.198493</v>
      </c>
      <c r="BY429">
        <v>0.109348</v>
      </c>
      <c r="BZ429">
        <v>0.19337599999999999</v>
      </c>
      <c r="CB429" s="3">
        <v>-17486</v>
      </c>
      <c r="CC429">
        <v>-27128</v>
      </c>
      <c r="CD429">
        <v>20</v>
      </c>
      <c r="CE429" t="s">
        <v>0</v>
      </c>
      <c r="CF429" t="s">
        <v>0</v>
      </c>
      <c r="CG429" t="s">
        <v>819</v>
      </c>
      <c r="CH429">
        <v>63601.51</v>
      </c>
      <c r="CI429">
        <v>12.385109999999999</v>
      </c>
      <c r="CJ429">
        <v>546</v>
      </c>
      <c r="CK429" t="s">
        <v>899</v>
      </c>
      <c r="CL429" s="12">
        <f t="shared" si="20"/>
        <v>205.29629262517656</v>
      </c>
      <c r="CM429" s="11">
        <f t="shared" si="21"/>
        <v>0.85922167014859452</v>
      </c>
    </row>
    <row r="430" spans="1:91" x14ac:dyDescent="0.2">
      <c r="A430" t="str">
        <f t="shared" si="19"/>
        <v>AZ18 WHT06 ol42 prof 3</v>
      </c>
      <c r="B430" s="1" t="s">
        <v>901</v>
      </c>
      <c r="C430" s="10" t="s">
        <v>102</v>
      </c>
      <c r="D430" t="s">
        <v>58</v>
      </c>
      <c r="E430" s="10" t="s">
        <v>297</v>
      </c>
      <c r="F430" s="10" t="s">
        <v>902</v>
      </c>
      <c r="G430" s="10"/>
      <c r="H430">
        <v>59.816200000000002</v>
      </c>
      <c r="I430">
        <v>59.816200000000002</v>
      </c>
      <c r="J430">
        <v>59.816200000000002</v>
      </c>
      <c r="K430">
        <v>59.816200000000002</v>
      </c>
      <c r="L430">
        <v>59.816200000000002</v>
      </c>
      <c r="M430">
        <v>59.816200000000002</v>
      </c>
      <c r="N430">
        <v>59.816200000000002</v>
      </c>
      <c r="O430">
        <v>59.816200000000002</v>
      </c>
      <c r="P430">
        <v>59.816200000000002</v>
      </c>
      <c r="R430" s="3">
        <v>65</v>
      </c>
      <c r="S430">
        <v>65</v>
      </c>
      <c r="T430">
        <v>65</v>
      </c>
      <c r="U430">
        <v>15</v>
      </c>
      <c r="V430">
        <v>35</v>
      </c>
      <c r="W430">
        <v>50</v>
      </c>
      <c r="X430">
        <v>90</v>
      </c>
      <c r="Y430">
        <v>90</v>
      </c>
      <c r="Z430">
        <v>90</v>
      </c>
      <c r="AB430" s="3">
        <v>5.2206000000000002E-2</v>
      </c>
      <c r="AC430">
        <v>0.180899</v>
      </c>
      <c r="AD430">
        <v>1.9824000000000001E-2</v>
      </c>
      <c r="AE430">
        <v>0.133384</v>
      </c>
      <c r="AF430">
        <v>7.5429999999999997E-2</v>
      </c>
      <c r="AG430">
        <v>8.2939999999999993E-3</v>
      </c>
      <c r="AH430">
        <v>21.059799999999999</v>
      </c>
      <c r="AI430">
        <v>15.34606</v>
      </c>
      <c r="AJ430">
        <v>9.3366880000000005</v>
      </c>
      <c r="AK430">
        <v>34.225459999999998</v>
      </c>
      <c r="AL430" s="3">
        <v>80.438040000000001</v>
      </c>
      <c r="AM430">
        <v>5.1873000000000002E-2</v>
      </c>
      <c r="AN430">
        <v>0.121003</v>
      </c>
      <c r="AO430">
        <v>1.1096E-2</v>
      </c>
      <c r="AP430">
        <v>6.5090999999999996E-2</v>
      </c>
      <c r="AQ430">
        <v>3.4445000000000003E-2</v>
      </c>
      <c r="AR430">
        <v>7.1789999999999996E-3</v>
      </c>
      <c r="AS430">
        <v>23.229959999999998</v>
      </c>
      <c r="AT430">
        <v>14.64889</v>
      </c>
      <c r="AU430">
        <v>4.4821140000000002</v>
      </c>
      <c r="AV430">
        <v>57.348350000000003</v>
      </c>
      <c r="AW430">
        <v>100</v>
      </c>
      <c r="AX430" s="3">
        <v>9.8642999999999995E-2</v>
      </c>
      <c r="AY430">
        <v>0.25311299999999998</v>
      </c>
      <c r="AZ430">
        <v>3.3068E-2</v>
      </c>
      <c r="BA430">
        <v>0.17222999999999999</v>
      </c>
      <c r="BB430">
        <v>9.5986000000000002E-2</v>
      </c>
      <c r="BC430">
        <v>1.9004E-2</v>
      </c>
      <c r="BD430">
        <v>34.92342</v>
      </c>
      <c r="BE430">
        <v>32.830959999999997</v>
      </c>
      <c r="BF430">
        <v>12.011609999999999</v>
      </c>
      <c r="BG430">
        <v>80.438040000000001</v>
      </c>
      <c r="BH430" s="3">
        <v>48</v>
      </c>
      <c r="BI430">
        <v>133</v>
      </c>
      <c r="BJ430">
        <v>67</v>
      </c>
      <c r="BK430">
        <v>244</v>
      </c>
      <c r="BL430">
        <v>207</v>
      </c>
      <c r="BM430">
        <v>67</v>
      </c>
      <c r="BR430" s="3">
        <v>4.4609999999999997E-3</v>
      </c>
      <c r="BS430">
        <v>1.4393E-2</v>
      </c>
      <c r="BT430">
        <v>5.7200000000000003E-3</v>
      </c>
      <c r="BU430">
        <v>2.5832000000000001E-2</v>
      </c>
      <c r="BV430">
        <v>1.9143E-2</v>
      </c>
      <c r="BW430">
        <v>5.6909999999999999E-3</v>
      </c>
      <c r="BX430">
        <v>0.15537100000000001</v>
      </c>
      <c r="BY430">
        <v>9.4959000000000002E-2</v>
      </c>
      <c r="BZ430">
        <v>0.176424</v>
      </c>
      <c r="CB430" s="3">
        <v>-14624</v>
      </c>
      <c r="CC430">
        <v>-26610</v>
      </c>
      <c r="CD430">
        <v>20</v>
      </c>
      <c r="CE430" t="s">
        <v>0</v>
      </c>
      <c r="CF430" t="s">
        <v>0</v>
      </c>
      <c r="CG430" t="s">
        <v>900</v>
      </c>
      <c r="CH430">
        <v>62056.35</v>
      </c>
      <c r="CI430">
        <v>9.9442389999999996</v>
      </c>
      <c r="CJ430">
        <v>547</v>
      </c>
      <c r="CK430" t="s">
        <v>903</v>
      </c>
      <c r="CL430" s="12">
        <v>0</v>
      </c>
      <c r="CM430" s="11">
        <f t="shared" si="21"/>
        <v>0.83826132970054856</v>
      </c>
    </row>
    <row r="431" spans="1:91" x14ac:dyDescent="0.2">
      <c r="A431" t="str">
        <f t="shared" si="19"/>
        <v>AZ18 WHT06 ol42 prof 3</v>
      </c>
      <c r="B431" s="1" t="s">
        <v>904</v>
      </c>
      <c r="C431" s="10" t="s">
        <v>102</v>
      </c>
      <c r="D431" t="s">
        <v>58</v>
      </c>
      <c r="E431" s="10" t="s">
        <v>297</v>
      </c>
      <c r="F431" s="10" t="s">
        <v>902</v>
      </c>
      <c r="G431" s="10"/>
      <c r="H431">
        <v>59.816200000000002</v>
      </c>
      <c r="I431">
        <v>59.816200000000002</v>
      </c>
      <c r="J431">
        <v>59.816200000000002</v>
      </c>
      <c r="K431">
        <v>59.816200000000002</v>
      </c>
      <c r="L431">
        <v>59.816200000000002</v>
      </c>
      <c r="M431">
        <v>59.816200000000002</v>
      </c>
      <c r="N431">
        <v>59.816200000000002</v>
      </c>
      <c r="O431">
        <v>59.816200000000002</v>
      </c>
      <c r="P431">
        <v>59.816200000000002</v>
      </c>
      <c r="R431" s="3">
        <v>65</v>
      </c>
      <c r="S431">
        <v>65</v>
      </c>
      <c r="T431">
        <v>65</v>
      </c>
      <c r="U431">
        <v>15</v>
      </c>
      <c r="V431">
        <v>35</v>
      </c>
      <c r="W431">
        <v>50</v>
      </c>
      <c r="X431">
        <v>90</v>
      </c>
      <c r="Y431">
        <v>90</v>
      </c>
      <c r="Z431">
        <v>90</v>
      </c>
      <c r="AB431" s="3">
        <v>5.7920000000000003E-3</v>
      </c>
      <c r="AC431">
        <v>0.163602</v>
      </c>
      <c r="AD431">
        <v>9.8530000000000006E-3</v>
      </c>
      <c r="AE431">
        <v>0.139264</v>
      </c>
      <c r="AF431">
        <v>7.1222999999999995E-2</v>
      </c>
      <c r="AG431">
        <v>1.0000000000000001E-5</v>
      </c>
      <c r="AH431">
        <v>24.491029999999999</v>
      </c>
      <c r="AI431">
        <v>16.825189999999999</v>
      </c>
      <c r="AJ431">
        <v>9.5111150000000002</v>
      </c>
      <c r="AK431">
        <v>38.154499999999999</v>
      </c>
      <c r="AL431" s="3">
        <v>89.371570000000006</v>
      </c>
      <c r="AM431">
        <v>5.1479999999999998E-3</v>
      </c>
      <c r="AN431">
        <v>9.7888000000000003E-2</v>
      </c>
      <c r="AO431">
        <v>4.9329999999999999E-3</v>
      </c>
      <c r="AP431">
        <v>6.0789999999999997E-2</v>
      </c>
      <c r="AQ431">
        <v>2.9092E-2</v>
      </c>
      <c r="AR431">
        <v>7.9999999999999996E-6</v>
      </c>
      <c r="AS431">
        <v>24.164670000000001</v>
      </c>
      <c r="AT431">
        <v>14.36637</v>
      </c>
      <c r="AU431">
        <v>4.0841440000000002</v>
      </c>
      <c r="AV431">
        <v>57.18694</v>
      </c>
      <c r="AW431">
        <v>99.999989999999997</v>
      </c>
      <c r="AX431" s="3">
        <v>1.0944000000000001E-2</v>
      </c>
      <c r="AY431">
        <v>0.228912</v>
      </c>
      <c r="AZ431">
        <v>1.6435000000000002E-2</v>
      </c>
      <c r="BA431">
        <v>0.17982300000000001</v>
      </c>
      <c r="BB431">
        <v>9.0632000000000004E-2</v>
      </c>
      <c r="BC431">
        <v>2.3E-5</v>
      </c>
      <c r="BD431">
        <v>40.613439999999997</v>
      </c>
      <c r="BE431">
        <v>35.995359999999998</v>
      </c>
      <c r="BF431">
        <v>12.23601</v>
      </c>
      <c r="BG431">
        <v>89.371570000000006</v>
      </c>
      <c r="BH431" s="3">
        <v>48</v>
      </c>
      <c r="BI431">
        <v>131</v>
      </c>
      <c r="BJ431">
        <v>67</v>
      </c>
      <c r="BK431">
        <v>242</v>
      </c>
      <c r="BL431">
        <v>217</v>
      </c>
      <c r="BR431" s="3">
        <v>4.0419999999999996E-3</v>
      </c>
      <c r="BS431">
        <v>1.3938000000000001E-2</v>
      </c>
      <c r="BT431">
        <v>5.6800000000000002E-3</v>
      </c>
      <c r="BU431">
        <v>2.5971999999999999E-2</v>
      </c>
      <c r="BV431">
        <v>1.9751999999999999E-2</v>
      </c>
      <c r="BW431">
        <v>-8.5000000000000006E-5</v>
      </c>
      <c r="BX431">
        <v>0.17611099999999999</v>
      </c>
      <c r="BY431">
        <v>0.10095700000000001</v>
      </c>
      <c r="BZ431">
        <v>0.178755</v>
      </c>
      <c r="CB431" s="3">
        <v>-14626.7</v>
      </c>
      <c r="CC431">
        <v>-26614.400000000001</v>
      </c>
      <c r="CD431">
        <v>20</v>
      </c>
      <c r="CE431" t="s">
        <v>0</v>
      </c>
      <c r="CF431" t="s">
        <v>0</v>
      </c>
      <c r="CG431" t="s">
        <v>900</v>
      </c>
      <c r="CH431">
        <v>62061.47</v>
      </c>
      <c r="CI431">
        <v>10.9101</v>
      </c>
      <c r="CJ431">
        <v>548</v>
      </c>
      <c r="CK431" t="s">
        <v>905</v>
      </c>
      <c r="CL431" s="12">
        <f t="shared" si="20"/>
        <v>5.1623637996577436</v>
      </c>
      <c r="CM431" s="11">
        <f t="shared" si="21"/>
        <v>0.8554224612757193</v>
      </c>
    </row>
    <row r="432" spans="1:91" x14ac:dyDescent="0.2">
      <c r="A432" t="str">
        <f t="shared" si="19"/>
        <v>AZ18 WHT06 ol42 prof 3</v>
      </c>
      <c r="B432" s="1" t="s">
        <v>906</v>
      </c>
      <c r="C432" s="10" t="s">
        <v>102</v>
      </c>
      <c r="D432" t="s">
        <v>58</v>
      </c>
      <c r="E432" s="10" t="s">
        <v>297</v>
      </c>
      <c r="F432" s="10" t="s">
        <v>902</v>
      </c>
      <c r="G432" s="10"/>
      <c r="H432">
        <v>59.816200000000002</v>
      </c>
      <c r="I432">
        <v>59.816200000000002</v>
      </c>
      <c r="J432">
        <v>59.816200000000002</v>
      </c>
      <c r="K432">
        <v>59.816200000000002</v>
      </c>
      <c r="L432">
        <v>59.816200000000002</v>
      </c>
      <c r="M432">
        <v>59.816200000000002</v>
      </c>
      <c r="N432">
        <v>59.816200000000002</v>
      </c>
      <c r="O432">
        <v>59.816200000000002</v>
      </c>
      <c r="P432">
        <v>59.816200000000002</v>
      </c>
      <c r="R432" s="3">
        <v>65</v>
      </c>
      <c r="S432">
        <v>65</v>
      </c>
      <c r="T432">
        <v>65</v>
      </c>
      <c r="U432">
        <v>15</v>
      </c>
      <c r="V432">
        <v>35</v>
      </c>
      <c r="W432">
        <v>50</v>
      </c>
      <c r="X432">
        <v>90</v>
      </c>
      <c r="Y432">
        <v>90</v>
      </c>
      <c r="Z432">
        <v>90</v>
      </c>
      <c r="AB432" s="3">
        <v>5.2310000000000004E-3</v>
      </c>
      <c r="AC432">
        <v>0.139927</v>
      </c>
      <c r="AD432">
        <v>1.1464E-2</v>
      </c>
      <c r="AE432">
        <v>0.14427100000000001</v>
      </c>
      <c r="AF432">
        <v>9.6309000000000006E-2</v>
      </c>
      <c r="AG432">
        <v>6.8400000000000004E-4</v>
      </c>
      <c r="AH432">
        <v>25.190049999999999</v>
      </c>
      <c r="AI432">
        <v>17.167210000000001</v>
      </c>
      <c r="AJ432">
        <v>9.4725409999999997</v>
      </c>
      <c r="AK432">
        <v>38.993600000000001</v>
      </c>
      <c r="AL432" s="3">
        <v>91.221279999999993</v>
      </c>
      <c r="AM432">
        <v>4.548E-3</v>
      </c>
      <c r="AN432">
        <v>8.1903000000000004E-2</v>
      </c>
      <c r="AO432">
        <v>5.6150000000000002E-3</v>
      </c>
      <c r="AP432">
        <v>6.1607000000000002E-2</v>
      </c>
      <c r="AQ432">
        <v>3.8483999999999997E-2</v>
      </c>
      <c r="AR432">
        <v>5.1800000000000001E-4</v>
      </c>
      <c r="AS432">
        <v>24.314129999999999</v>
      </c>
      <c r="AT432">
        <v>14.3398</v>
      </c>
      <c r="AU432">
        <v>3.9791660000000002</v>
      </c>
      <c r="AV432">
        <v>57.174239999999998</v>
      </c>
      <c r="AW432">
        <v>100</v>
      </c>
      <c r="AX432" s="3">
        <v>9.8829999999999994E-3</v>
      </c>
      <c r="AY432">
        <v>0.19578599999999999</v>
      </c>
      <c r="AZ432">
        <v>1.9123000000000001E-2</v>
      </c>
      <c r="BA432">
        <v>0.18628800000000001</v>
      </c>
      <c r="BB432">
        <v>0.122555</v>
      </c>
      <c r="BC432">
        <v>1.5679999999999999E-3</v>
      </c>
      <c r="BD432">
        <v>41.77261</v>
      </c>
      <c r="BE432">
        <v>36.727080000000001</v>
      </c>
      <c r="BF432">
        <v>12.186389999999999</v>
      </c>
      <c r="BG432">
        <v>91.221279999999993</v>
      </c>
      <c r="BH432" s="3">
        <v>47</v>
      </c>
      <c r="BI432">
        <v>135</v>
      </c>
      <c r="BJ432">
        <v>67</v>
      </c>
      <c r="BK432">
        <v>245</v>
      </c>
      <c r="BL432">
        <v>211</v>
      </c>
      <c r="BM432">
        <v>73</v>
      </c>
      <c r="BR432" s="3">
        <v>3.98E-3</v>
      </c>
      <c r="BS432">
        <v>1.3786E-2</v>
      </c>
      <c r="BT432">
        <v>5.705E-3</v>
      </c>
      <c r="BU432">
        <v>2.6342000000000001E-2</v>
      </c>
      <c r="BV432">
        <v>1.9997000000000001E-2</v>
      </c>
      <c r="BW432">
        <v>6.1199999999999996E-3</v>
      </c>
      <c r="BX432">
        <v>0.18031700000000001</v>
      </c>
      <c r="BY432">
        <v>0.102327</v>
      </c>
      <c r="BZ432">
        <v>0.178228</v>
      </c>
      <c r="CB432" s="3">
        <v>-14629.5</v>
      </c>
      <c r="CC432">
        <v>-26618.9</v>
      </c>
      <c r="CD432">
        <v>20</v>
      </c>
      <c r="CE432" t="s">
        <v>0</v>
      </c>
      <c r="CF432" t="s">
        <v>0</v>
      </c>
      <c r="CG432" t="s">
        <v>900</v>
      </c>
      <c r="CH432">
        <v>62066.58</v>
      </c>
      <c r="CI432">
        <v>11.10289</v>
      </c>
      <c r="CJ432">
        <v>549</v>
      </c>
      <c r="CK432" t="s">
        <v>907</v>
      </c>
      <c r="CL432" s="12">
        <f t="shared" si="20"/>
        <v>10.462363799657359</v>
      </c>
      <c r="CM432" s="11">
        <f t="shared" si="21"/>
        <v>0.8593601113140017</v>
      </c>
    </row>
    <row r="433" spans="1:91" x14ac:dyDescent="0.2">
      <c r="A433" t="str">
        <f t="shared" si="19"/>
        <v>AZ18 WHT06 ol42 prof 3</v>
      </c>
      <c r="B433" s="1" t="s">
        <v>908</v>
      </c>
      <c r="C433" s="10" t="s">
        <v>102</v>
      </c>
      <c r="D433" t="s">
        <v>58</v>
      </c>
      <c r="E433" s="10" t="s">
        <v>297</v>
      </c>
      <c r="F433" s="10" t="s">
        <v>902</v>
      </c>
      <c r="G433" s="10"/>
      <c r="H433">
        <v>59.831499999999998</v>
      </c>
      <c r="I433">
        <v>59.831499999999998</v>
      </c>
      <c r="J433">
        <v>59.831499999999998</v>
      </c>
      <c r="K433">
        <v>59.831499999999998</v>
      </c>
      <c r="L433">
        <v>59.831499999999998</v>
      </c>
      <c r="M433">
        <v>59.831499999999998</v>
      </c>
      <c r="N433">
        <v>59.831499999999998</v>
      </c>
      <c r="O433">
        <v>59.831499999999998</v>
      </c>
      <c r="P433">
        <v>59.831499999999998</v>
      </c>
      <c r="R433" s="3">
        <v>65</v>
      </c>
      <c r="S433">
        <v>65</v>
      </c>
      <c r="T433">
        <v>65</v>
      </c>
      <c r="U433">
        <v>15</v>
      </c>
      <c r="V433">
        <v>35</v>
      </c>
      <c r="W433">
        <v>50</v>
      </c>
      <c r="X433">
        <v>90</v>
      </c>
      <c r="Y433">
        <v>90</v>
      </c>
      <c r="Z433">
        <v>90</v>
      </c>
      <c r="AB433" s="3">
        <v>5.9220000000000002E-3</v>
      </c>
      <c r="AC433">
        <v>0.13225899999999999</v>
      </c>
      <c r="AD433">
        <v>8.7410000000000005E-3</v>
      </c>
      <c r="AE433">
        <v>0.123712</v>
      </c>
      <c r="AF433">
        <v>9.4695000000000001E-2</v>
      </c>
      <c r="AG433">
        <v>2.82E-3</v>
      </c>
      <c r="AH433">
        <v>25.653590000000001</v>
      </c>
      <c r="AI433">
        <v>17.451499999999999</v>
      </c>
      <c r="AJ433">
        <v>9.3504559999999994</v>
      </c>
      <c r="AK433">
        <v>39.579740000000001</v>
      </c>
      <c r="AL433" s="3">
        <v>92.40343</v>
      </c>
      <c r="AM433">
        <v>5.0740000000000004E-3</v>
      </c>
      <c r="AN433">
        <v>7.6286000000000007E-2</v>
      </c>
      <c r="AO433">
        <v>4.2189999999999997E-3</v>
      </c>
      <c r="AP433">
        <v>5.2058E-2</v>
      </c>
      <c r="AQ433">
        <v>3.7287000000000001E-2</v>
      </c>
      <c r="AR433">
        <v>2.1050000000000001E-3</v>
      </c>
      <c r="AS433">
        <v>24.40042</v>
      </c>
      <c r="AT433">
        <v>14.364660000000001</v>
      </c>
      <c r="AU433">
        <v>3.8705959999999999</v>
      </c>
      <c r="AV433">
        <v>57.187280000000001</v>
      </c>
      <c r="AW433">
        <v>99.999989999999997</v>
      </c>
      <c r="AX433" s="3">
        <v>1.119E-2</v>
      </c>
      <c r="AY433">
        <v>0.185057</v>
      </c>
      <c r="AZ433">
        <v>1.4579999999999999E-2</v>
      </c>
      <c r="BA433">
        <v>0.159742</v>
      </c>
      <c r="BB433">
        <v>0.120501</v>
      </c>
      <c r="BC433">
        <v>6.4609999999999997E-3</v>
      </c>
      <c r="BD433">
        <v>42.5413</v>
      </c>
      <c r="BE433">
        <v>37.335270000000001</v>
      </c>
      <c r="BF433">
        <v>12.02932</v>
      </c>
      <c r="BG433">
        <v>92.40343</v>
      </c>
      <c r="BH433" s="3">
        <v>47</v>
      </c>
      <c r="BI433">
        <v>133</v>
      </c>
      <c r="BJ433">
        <v>68</v>
      </c>
      <c r="BK433">
        <v>254</v>
      </c>
      <c r="BL433">
        <v>215</v>
      </c>
      <c r="BM433">
        <v>73</v>
      </c>
      <c r="BR433" s="3">
        <v>3.9610000000000001E-3</v>
      </c>
      <c r="BS433">
        <v>1.3504E-2</v>
      </c>
      <c r="BT433">
        <v>5.7200000000000003E-3</v>
      </c>
      <c r="BU433">
        <v>2.6190999999999999E-2</v>
      </c>
      <c r="BV433">
        <v>2.0215E-2</v>
      </c>
      <c r="BW433">
        <v>6.0910000000000001E-3</v>
      </c>
      <c r="BX433">
        <v>0.18307000000000001</v>
      </c>
      <c r="BY433">
        <v>0.103448</v>
      </c>
      <c r="BZ433">
        <v>0.17657800000000001</v>
      </c>
      <c r="CB433" s="3">
        <v>-14632.2</v>
      </c>
      <c r="CC433">
        <v>-26623.3</v>
      </c>
      <c r="CD433">
        <v>20</v>
      </c>
      <c r="CE433" t="s">
        <v>0</v>
      </c>
      <c r="CF433" t="s">
        <v>0</v>
      </c>
      <c r="CG433" t="s">
        <v>900</v>
      </c>
      <c r="CH433">
        <v>62071.69</v>
      </c>
      <c r="CI433">
        <v>11.206149999999999</v>
      </c>
      <c r="CJ433">
        <v>550</v>
      </c>
      <c r="CK433" t="s">
        <v>909</v>
      </c>
      <c r="CL433" s="12">
        <f t="shared" si="20"/>
        <v>15.624727599312003</v>
      </c>
      <c r="CM433" s="11">
        <f t="shared" si="21"/>
        <v>0.86308960385435041</v>
      </c>
    </row>
    <row r="434" spans="1:91" x14ac:dyDescent="0.2">
      <c r="A434" t="str">
        <f t="shared" si="19"/>
        <v>AZ18 WHT06 ol42 prof 3</v>
      </c>
      <c r="B434" s="1" t="s">
        <v>910</v>
      </c>
      <c r="C434" s="10" t="s">
        <v>102</v>
      </c>
      <c r="D434" t="s">
        <v>58</v>
      </c>
      <c r="E434" s="10" t="s">
        <v>297</v>
      </c>
      <c r="F434" s="10" t="s">
        <v>902</v>
      </c>
      <c r="G434" s="10"/>
      <c r="H434">
        <v>59.801000000000002</v>
      </c>
      <c r="I434">
        <v>59.801000000000002</v>
      </c>
      <c r="J434">
        <v>59.801000000000002</v>
      </c>
      <c r="K434">
        <v>59.801000000000002</v>
      </c>
      <c r="L434">
        <v>59.801000000000002</v>
      </c>
      <c r="M434">
        <v>59.801000000000002</v>
      </c>
      <c r="N434">
        <v>59.801000000000002</v>
      </c>
      <c r="O434">
        <v>59.801000000000002</v>
      </c>
      <c r="P434">
        <v>59.801000000000002</v>
      </c>
      <c r="R434" s="3">
        <v>65</v>
      </c>
      <c r="S434">
        <v>65</v>
      </c>
      <c r="T434">
        <v>65</v>
      </c>
      <c r="U434">
        <v>15</v>
      </c>
      <c r="V434">
        <v>35</v>
      </c>
      <c r="W434">
        <v>50</v>
      </c>
      <c r="X434">
        <v>90</v>
      </c>
      <c r="Y434">
        <v>90</v>
      </c>
      <c r="Z434">
        <v>90</v>
      </c>
      <c r="AB434" s="3">
        <v>9.0559999999999998E-3</v>
      </c>
      <c r="AC434">
        <v>0.125166</v>
      </c>
      <c r="AD434">
        <v>9.3310000000000008E-3</v>
      </c>
      <c r="AE434">
        <v>0.13494400000000001</v>
      </c>
      <c r="AF434">
        <v>0.10242800000000001</v>
      </c>
      <c r="AG434">
        <v>2.9220000000000001E-3</v>
      </c>
      <c r="AH434">
        <v>26.052879999999998</v>
      </c>
      <c r="AI434">
        <v>17.69211</v>
      </c>
      <c r="AJ434">
        <v>9.4849610000000002</v>
      </c>
      <c r="AK434">
        <v>40.16113</v>
      </c>
      <c r="AL434" s="3">
        <v>93.774929999999998</v>
      </c>
      <c r="AM434">
        <v>7.646E-3</v>
      </c>
      <c r="AN434">
        <v>7.1140999999999996E-2</v>
      </c>
      <c r="AO434">
        <v>4.4380000000000001E-3</v>
      </c>
      <c r="AP434">
        <v>5.5955999999999999E-2</v>
      </c>
      <c r="AQ434">
        <v>3.9744000000000002E-2</v>
      </c>
      <c r="AR434">
        <v>2.1489999999999999E-3</v>
      </c>
      <c r="AS434">
        <v>24.418749999999999</v>
      </c>
      <c r="AT434">
        <v>14.350289999999999</v>
      </c>
      <c r="AU434">
        <v>3.8690020000000001</v>
      </c>
      <c r="AV434">
        <v>57.180889999999998</v>
      </c>
      <c r="AW434">
        <v>100</v>
      </c>
      <c r="AX434" s="3">
        <v>1.7111999999999999E-2</v>
      </c>
      <c r="AY434">
        <v>0.17513200000000001</v>
      </c>
      <c r="AZ434">
        <v>1.5565000000000001E-2</v>
      </c>
      <c r="BA434">
        <v>0.17424400000000001</v>
      </c>
      <c r="BB434">
        <v>0.13034200000000001</v>
      </c>
      <c r="BC434">
        <v>6.6950000000000004E-3</v>
      </c>
      <c r="BD434">
        <v>43.203449999999997</v>
      </c>
      <c r="BE434">
        <v>37.850029999999997</v>
      </c>
      <c r="BF434">
        <v>12.202360000000001</v>
      </c>
      <c r="BG434">
        <v>93.774929999999998</v>
      </c>
      <c r="BH434" s="3">
        <v>47</v>
      </c>
      <c r="BI434">
        <v>132</v>
      </c>
      <c r="BJ434">
        <v>67</v>
      </c>
      <c r="BK434">
        <v>247</v>
      </c>
      <c r="BL434">
        <v>212</v>
      </c>
      <c r="BM434">
        <v>74</v>
      </c>
      <c r="BR434" s="3">
        <v>3.9649999999999998E-3</v>
      </c>
      <c r="BS434">
        <v>1.3346999999999999E-2</v>
      </c>
      <c r="BT434">
        <v>5.6649999999999999E-3</v>
      </c>
      <c r="BU434">
        <v>2.6126E-2</v>
      </c>
      <c r="BV434">
        <v>2.0213999999999999E-2</v>
      </c>
      <c r="BW434">
        <v>6.1760000000000001E-3</v>
      </c>
      <c r="BX434">
        <v>0.185504</v>
      </c>
      <c r="BY434">
        <v>0.104411</v>
      </c>
      <c r="BZ434">
        <v>0.17840500000000001</v>
      </c>
      <c r="CB434" s="3">
        <v>-14635</v>
      </c>
      <c r="CC434">
        <v>-26627.7</v>
      </c>
      <c r="CD434">
        <v>20</v>
      </c>
      <c r="CE434" t="s">
        <v>0</v>
      </c>
      <c r="CF434" t="s">
        <v>0</v>
      </c>
      <c r="CG434" t="s">
        <v>900</v>
      </c>
      <c r="CH434">
        <v>62076.81</v>
      </c>
      <c r="CI434">
        <v>11.373340000000001</v>
      </c>
      <c r="CJ434">
        <v>551</v>
      </c>
      <c r="CK434" t="s">
        <v>911</v>
      </c>
      <c r="CL434" s="12">
        <f t="shared" si="20"/>
        <v>20.840089523474958</v>
      </c>
      <c r="CM434" s="11">
        <f t="shared" si="21"/>
        <v>0.8632269541955826</v>
      </c>
    </row>
    <row r="435" spans="1:91" x14ac:dyDescent="0.2">
      <c r="A435" t="str">
        <f t="shared" si="19"/>
        <v>AZ18 WHT06 ol42 prof 3</v>
      </c>
      <c r="B435" s="1" t="s">
        <v>912</v>
      </c>
      <c r="C435" s="10" t="s">
        <v>102</v>
      </c>
      <c r="D435" t="s">
        <v>58</v>
      </c>
      <c r="E435" s="10" t="s">
        <v>297</v>
      </c>
      <c r="F435" s="10" t="s">
        <v>902</v>
      </c>
      <c r="G435" s="10"/>
      <c r="H435">
        <v>59.816200000000002</v>
      </c>
      <c r="I435">
        <v>59.816200000000002</v>
      </c>
      <c r="J435">
        <v>59.816200000000002</v>
      </c>
      <c r="K435">
        <v>59.816200000000002</v>
      </c>
      <c r="L435">
        <v>59.816200000000002</v>
      </c>
      <c r="M435">
        <v>59.816200000000002</v>
      </c>
      <c r="N435">
        <v>59.816200000000002</v>
      </c>
      <c r="O435">
        <v>59.816200000000002</v>
      </c>
      <c r="P435">
        <v>59.816200000000002</v>
      </c>
      <c r="R435" s="3">
        <v>65</v>
      </c>
      <c r="S435">
        <v>65</v>
      </c>
      <c r="T435">
        <v>65</v>
      </c>
      <c r="U435">
        <v>15</v>
      </c>
      <c r="V435">
        <v>35</v>
      </c>
      <c r="W435">
        <v>50</v>
      </c>
      <c r="X435">
        <v>90</v>
      </c>
      <c r="Y435">
        <v>90</v>
      </c>
      <c r="Z435">
        <v>90</v>
      </c>
      <c r="AB435" s="3">
        <v>6.9199999999999999E-3</v>
      </c>
      <c r="AC435">
        <v>0.11108999999999999</v>
      </c>
      <c r="AD435">
        <v>8.0099999999999998E-3</v>
      </c>
      <c r="AE435">
        <v>0.11883299999999999</v>
      </c>
      <c r="AF435">
        <v>0.116359</v>
      </c>
      <c r="AG435">
        <v>2.4789999999999999E-3</v>
      </c>
      <c r="AH435">
        <v>26.099530000000001</v>
      </c>
      <c r="AI435">
        <v>17.700679999999998</v>
      </c>
      <c r="AJ435">
        <v>9.3338649999999994</v>
      </c>
      <c r="AK435">
        <v>40.14846</v>
      </c>
      <c r="AL435" s="3">
        <v>93.64622</v>
      </c>
      <c r="AM435">
        <v>5.8450000000000004E-3</v>
      </c>
      <c r="AN435">
        <v>6.3167000000000001E-2</v>
      </c>
      <c r="AO435">
        <v>3.8110000000000002E-3</v>
      </c>
      <c r="AP435">
        <v>4.9294999999999999E-2</v>
      </c>
      <c r="AQ435">
        <v>4.5168E-2</v>
      </c>
      <c r="AR435">
        <v>1.8240000000000001E-3</v>
      </c>
      <c r="AS435">
        <v>24.47251</v>
      </c>
      <c r="AT435">
        <v>14.36314</v>
      </c>
      <c r="AU435">
        <v>3.808932</v>
      </c>
      <c r="AV435">
        <v>57.186309999999999</v>
      </c>
      <c r="AW435">
        <v>100</v>
      </c>
      <c r="AX435" s="3">
        <v>1.3074000000000001E-2</v>
      </c>
      <c r="AY435">
        <v>0.15543699999999999</v>
      </c>
      <c r="AZ435">
        <v>1.336E-2</v>
      </c>
      <c r="BA435">
        <v>0.15344099999999999</v>
      </c>
      <c r="BB435">
        <v>0.14806900000000001</v>
      </c>
      <c r="BC435">
        <v>5.6810000000000003E-3</v>
      </c>
      <c r="BD435">
        <v>43.280799999999999</v>
      </c>
      <c r="BE435">
        <v>37.868369999999999</v>
      </c>
      <c r="BF435">
        <v>12.00798</v>
      </c>
      <c r="BG435">
        <v>93.64622</v>
      </c>
      <c r="BH435" s="3">
        <v>46</v>
      </c>
      <c r="BI435">
        <v>131</v>
      </c>
      <c r="BJ435">
        <v>67</v>
      </c>
      <c r="BK435">
        <v>241</v>
      </c>
      <c r="BL435">
        <v>212</v>
      </c>
      <c r="BM435">
        <v>74</v>
      </c>
      <c r="BR435" s="3">
        <v>3.9280000000000001E-3</v>
      </c>
      <c r="BS435">
        <v>1.3003000000000001E-2</v>
      </c>
      <c r="BT435">
        <v>5.6620000000000004E-3</v>
      </c>
      <c r="BU435">
        <v>2.5111999999999999E-2</v>
      </c>
      <c r="BV435">
        <v>2.0538000000000001E-2</v>
      </c>
      <c r="BW435">
        <v>6.1729999999999997E-3</v>
      </c>
      <c r="BX435">
        <v>0.18575700000000001</v>
      </c>
      <c r="BY435">
        <v>0.104446</v>
      </c>
      <c r="BZ435">
        <v>0.17636099999999999</v>
      </c>
      <c r="CB435" s="3">
        <v>-14637.7</v>
      </c>
      <c r="CC435">
        <v>-26632.2</v>
      </c>
      <c r="CD435">
        <v>20</v>
      </c>
      <c r="CE435" t="s">
        <v>0</v>
      </c>
      <c r="CF435" t="s">
        <v>0</v>
      </c>
      <c r="CG435" t="s">
        <v>900</v>
      </c>
      <c r="CH435">
        <v>62081.919999999998</v>
      </c>
      <c r="CI435">
        <v>11.336259999999999</v>
      </c>
      <c r="CJ435">
        <v>552</v>
      </c>
      <c r="CK435" t="s">
        <v>913</v>
      </c>
      <c r="CL435" s="12">
        <f t="shared" si="20"/>
        <v>26.087946228836103</v>
      </c>
      <c r="CM435" s="11">
        <f t="shared" si="21"/>
        <v>0.86532044582450929</v>
      </c>
    </row>
    <row r="436" spans="1:91" x14ac:dyDescent="0.2">
      <c r="A436" t="str">
        <f t="shared" si="19"/>
        <v>AZ18 WHT06 ol42 prof 3</v>
      </c>
      <c r="B436" s="1" t="s">
        <v>914</v>
      </c>
      <c r="C436" s="10" t="s">
        <v>102</v>
      </c>
      <c r="D436" t="s">
        <v>58</v>
      </c>
      <c r="E436" s="10" t="s">
        <v>297</v>
      </c>
      <c r="F436" s="10" t="s">
        <v>902</v>
      </c>
      <c r="G436" s="10"/>
      <c r="H436">
        <v>59.816200000000002</v>
      </c>
      <c r="I436">
        <v>59.816200000000002</v>
      </c>
      <c r="J436">
        <v>59.816200000000002</v>
      </c>
      <c r="K436">
        <v>59.816200000000002</v>
      </c>
      <c r="L436">
        <v>59.816200000000002</v>
      </c>
      <c r="M436">
        <v>59.816200000000002</v>
      </c>
      <c r="N436">
        <v>59.816200000000002</v>
      </c>
      <c r="O436">
        <v>59.816200000000002</v>
      </c>
      <c r="P436">
        <v>59.816200000000002</v>
      </c>
      <c r="R436" s="3">
        <v>65</v>
      </c>
      <c r="S436">
        <v>65</v>
      </c>
      <c r="T436">
        <v>65</v>
      </c>
      <c r="U436">
        <v>15</v>
      </c>
      <c r="V436">
        <v>35</v>
      </c>
      <c r="W436">
        <v>50</v>
      </c>
      <c r="X436">
        <v>90</v>
      </c>
      <c r="Y436">
        <v>90</v>
      </c>
      <c r="Z436">
        <v>90</v>
      </c>
      <c r="AB436" s="3">
        <v>7.3730000000000002E-3</v>
      </c>
      <c r="AC436">
        <v>0.10524</v>
      </c>
      <c r="AD436">
        <v>9.6530000000000001E-3</v>
      </c>
      <c r="AE436">
        <v>0.12099500000000001</v>
      </c>
      <c r="AF436">
        <v>0.112909</v>
      </c>
      <c r="AG436">
        <v>3.8700000000000002E-3</v>
      </c>
      <c r="AH436">
        <v>26.254000000000001</v>
      </c>
      <c r="AI436">
        <v>17.7926</v>
      </c>
      <c r="AJ436">
        <v>9.3395200000000003</v>
      </c>
      <c r="AK436">
        <v>40.357149999999997</v>
      </c>
      <c r="AL436" s="3">
        <v>94.103309999999993</v>
      </c>
      <c r="AM436">
        <v>6.1960000000000001E-3</v>
      </c>
      <c r="AN436">
        <v>5.9533000000000003E-2</v>
      </c>
      <c r="AO436">
        <v>4.5690000000000001E-3</v>
      </c>
      <c r="AP436">
        <v>4.9933999999999999E-2</v>
      </c>
      <c r="AQ436">
        <v>4.3603000000000003E-2</v>
      </c>
      <c r="AR436">
        <v>2.833E-3</v>
      </c>
      <c r="AS436">
        <v>24.490639999999999</v>
      </c>
      <c r="AT436">
        <v>14.36341</v>
      </c>
      <c r="AU436">
        <v>3.7916210000000001</v>
      </c>
      <c r="AV436">
        <v>57.187660000000001</v>
      </c>
      <c r="AW436">
        <v>100</v>
      </c>
      <c r="AX436" s="3">
        <v>1.3931000000000001E-2</v>
      </c>
      <c r="AY436">
        <v>0.14725199999999999</v>
      </c>
      <c r="AZ436">
        <v>1.6102000000000002E-2</v>
      </c>
      <c r="BA436">
        <v>0.15623300000000001</v>
      </c>
      <c r="BB436">
        <v>0.143679</v>
      </c>
      <c r="BC436">
        <v>8.8679999999999991E-3</v>
      </c>
      <c r="BD436">
        <v>43.536960000000001</v>
      </c>
      <c r="BE436">
        <v>38.06503</v>
      </c>
      <c r="BF436">
        <v>12.01526</v>
      </c>
      <c r="BG436">
        <v>94.103309999999993</v>
      </c>
      <c r="BH436" s="3">
        <v>46</v>
      </c>
      <c r="BI436">
        <v>131</v>
      </c>
      <c r="BJ436">
        <v>67</v>
      </c>
      <c r="BK436">
        <v>240</v>
      </c>
      <c r="BL436">
        <v>216</v>
      </c>
      <c r="BM436">
        <v>73</v>
      </c>
      <c r="BR436" s="3">
        <v>3.9290000000000002E-3</v>
      </c>
      <c r="BS436">
        <v>1.2931E-2</v>
      </c>
      <c r="BT436">
        <v>5.6649999999999999E-3</v>
      </c>
      <c r="BU436">
        <v>2.5163999999999999E-2</v>
      </c>
      <c r="BV436">
        <v>2.0757000000000001E-2</v>
      </c>
      <c r="BW436">
        <v>6.1630000000000001E-3</v>
      </c>
      <c r="BX436">
        <v>0.18668399999999999</v>
      </c>
      <c r="BY436">
        <v>0.104808</v>
      </c>
      <c r="BZ436">
        <v>0.17643800000000001</v>
      </c>
      <c r="CB436" s="3">
        <v>-14640.5</v>
      </c>
      <c r="CC436">
        <v>-26636.6</v>
      </c>
      <c r="CD436">
        <v>20</v>
      </c>
      <c r="CE436" t="s">
        <v>0</v>
      </c>
      <c r="CF436" t="s">
        <v>0</v>
      </c>
      <c r="CG436" t="s">
        <v>900</v>
      </c>
      <c r="CH436">
        <v>62087.040000000001</v>
      </c>
      <c r="CI436">
        <v>11.384869999999999</v>
      </c>
      <c r="CJ436">
        <v>553</v>
      </c>
      <c r="CK436" t="s">
        <v>915</v>
      </c>
      <c r="CL436" s="12">
        <f t="shared" si="20"/>
        <v>31.303308152995989</v>
      </c>
      <c r="CM436" s="11">
        <f t="shared" si="21"/>
        <v>0.86593642566271489</v>
      </c>
    </row>
    <row r="437" spans="1:91" x14ac:dyDescent="0.2">
      <c r="A437" t="str">
        <f t="shared" si="19"/>
        <v>AZ18 WHT06 ol42 prof 3</v>
      </c>
      <c r="B437" s="1" t="s">
        <v>916</v>
      </c>
      <c r="C437" s="10" t="s">
        <v>102</v>
      </c>
      <c r="D437" t="s">
        <v>58</v>
      </c>
      <c r="E437" s="10" t="s">
        <v>297</v>
      </c>
      <c r="F437" s="10" t="s">
        <v>902</v>
      </c>
      <c r="G437" s="10"/>
      <c r="H437">
        <v>59.816200000000002</v>
      </c>
      <c r="I437">
        <v>59.816200000000002</v>
      </c>
      <c r="J437">
        <v>59.816200000000002</v>
      </c>
      <c r="K437">
        <v>59.816200000000002</v>
      </c>
      <c r="L437">
        <v>59.816200000000002</v>
      </c>
      <c r="M437">
        <v>59.816200000000002</v>
      </c>
      <c r="N437">
        <v>59.816200000000002</v>
      </c>
      <c r="O437">
        <v>59.816200000000002</v>
      </c>
      <c r="P437">
        <v>59.816200000000002</v>
      </c>
      <c r="R437" s="3">
        <v>65</v>
      </c>
      <c r="S437">
        <v>65</v>
      </c>
      <c r="T437">
        <v>65</v>
      </c>
      <c r="U437">
        <v>15</v>
      </c>
      <c r="V437">
        <v>35</v>
      </c>
      <c r="W437">
        <v>50</v>
      </c>
      <c r="X437">
        <v>90</v>
      </c>
      <c r="Y437">
        <v>90</v>
      </c>
      <c r="Z437">
        <v>90</v>
      </c>
      <c r="AB437" s="3">
        <v>1.1779E-2</v>
      </c>
      <c r="AC437">
        <v>0.104876</v>
      </c>
      <c r="AD437">
        <v>9.953E-3</v>
      </c>
      <c r="AE437">
        <v>0.113493</v>
      </c>
      <c r="AF437">
        <v>0.12195499999999999</v>
      </c>
      <c r="AG437">
        <v>1.0000000000000001E-5</v>
      </c>
      <c r="AH437">
        <v>26.231310000000001</v>
      </c>
      <c r="AI437">
        <v>17.742930000000001</v>
      </c>
      <c r="AJ437">
        <v>9.2354079999999996</v>
      </c>
      <c r="AK437">
        <v>40.25506</v>
      </c>
      <c r="AL437" s="3">
        <v>93.826769999999996</v>
      </c>
      <c r="AM437">
        <v>9.9220000000000003E-3</v>
      </c>
      <c r="AN437">
        <v>5.9472999999999998E-2</v>
      </c>
      <c r="AO437">
        <v>4.7229999999999998E-3</v>
      </c>
      <c r="AP437">
        <v>4.6954000000000003E-2</v>
      </c>
      <c r="AQ437">
        <v>4.7212999999999998E-2</v>
      </c>
      <c r="AR437">
        <v>6.9999999999999999E-6</v>
      </c>
      <c r="AS437">
        <v>24.530059999999999</v>
      </c>
      <c r="AT437">
        <v>14.358779999999999</v>
      </c>
      <c r="AU437">
        <v>3.7586379999999999</v>
      </c>
      <c r="AV437">
        <v>57.184240000000003</v>
      </c>
      <c r="AW437">
        <v>100</v>
      </c>
      <c r="AX437" s="3">
        <v>2.2256000000000001E-2</v>
      </c>
      <c r="AY437">
        <v>0.14674300000000001</v>
      </c>
      <c r="AZ437">
        <v>1.6601999999999999E-2</v>
      </c>
      <c r="BA437">
        <v>0.14654700000000001</v>
      </c>
      <c r="BB437">
        <v>0.155191</v>
      </c>
      <c r="BC437">
        <v>2.3E-5</v>
      </c>
      <c r="BD437">
        <v>43.499339999999997</v>
      </c>
      <c r="BE437">
        <v>37.958759999999998</v>
      </c>
      <c r="BF437">
        <v>11.881320000000001</v>
      </c>
      <c r="BG437">
        <v>93.826769999999996</v>
      </c>
      <c r="BH437" s="3">
        <v>45</v>
      </c>
      <c r="BI437">
        <v>135</v>
      </c>
      <c r="BJ437">
        <v>67</v>
      </c>
      <c r="BK437">
        <v>253</v>
      </c>
      <c r="BL437">
        <v>214</v>
      </c>
      <c r="BR437" s="3">
        <v>3.882E-3</v>
      </c>
      <c r="BS437">
        <v>1.3167999999999999E-2</v>
      </c>
      <c r="BT437">
        <v>5.6979999999999999E-3</v>
      </c>
      <c r="BU437">
        <v>2.5714999999999998E-2</v>
      </c>
      <c r="BV437">
        <v>2.0868999999999999E-2</v>
      </c>
      <c r="BW437">
        <v>-3.006E-3</v>
      </c>
      <c r="BX437">
        <v>0.18653600000000001</v>
      </c>
      <c r="BY437">
        <v>0.10462</v>
      </c>
      <c r="BZ437">
        <v>0.175036</v>
      </c>
      <c r="CB437" s="3">
        <v>-14643.2</v>
      </c>
      <c r="CC437">
        <v>-26641</v>
      </c>
      <c r="CD437">
        <v>20</v>
      </c>
      <c r="CE437" t="s">
        <v>0</v>
      </c>
      <c r="CF437" t="s">
        <v>0</v>
      </c>
      <c r="CG437" t="s">
        <v>900</v>
      </c>
      <c r="CH437">
        <v>62092.15</v>
      </c>
      <c r="CI437">
        <v>11.3406</v>
      </c>
      <c r="CJ437">
        <v>554</v>
      </c>
      <c r="CK437" t="s">
        <v>917</v>
      </c>
      <c r="CL437" s="12">
        <f t="shared" si="20"/>
        <v>36.465671952653736</v>
      </c>
      <c r="CM437" s="11">
        <f t="shared" si="21"/>
        <v>0.86713287405450756</v>
      </c>
    </row>
    <row r="438" spans="1:91" x14ac:dyDescent="0.2">
      <c r="A438" t="str">
        <f t="shared" si="19"/>
        <v>AZ18 WHT06 ol42 prof 3</v>
      </c>
      <c r="B438" s="1" t="s">
        <v>918</v>
      </c>
      <c r="C438" s="10" t="s">
        <v>102</v>
      </c>
      <c r="D438" t="s">
        <v>58</v>
      </c>
      <c r="E438" s="10" t="s">
        <v>297</v>
      </c>
      <c r="F438" s="10" t="s">
        <v>902</v>
      </c>
      <c r="G438" s="10"/>
      <c r="H438">
        <v>59.801000000000002</v>
      </c>
      <c r="I438">
        <v>59.801000000000002</v>
      </c>
      <c r="J438">
        <v>59.801000000000002</v>
      </c>
      <c r="K438">
        <v>59.801000000000002</v>
      </c>
      <c r="L438">
        <v>59.801000000000002</v>
      </c>
      <c r="M438">
        <v>59.801000000000002</v>
      </c>
      <c r="N438">
        <v>59.801000000000002</v>
      </c>
      <c r="O438">
        <v>59.801000000000002</v>
      </c>
      <c r="P438">
        <v>59.801000000000002</v>
      </c>
      <c r="R438" s="3">
        <v>65</v>
      </c>
      <c r="S438">
        <v>65</v>
      </c>
      <c r="T438">
        <v>65</v>
      </c>
      <c r="U438">
        <v>15</v>
      </c>
      <c r="V438">
        <v>35</v>
      </c>
      <c r="W438">
        <v>50</v>
      </c>
      <c r="X438">
        <v>90</v>
      </c>
      <c r="Y438">
        <v>90</v>
      </c>
      <c r="Z438">
        <v>90</v>
      </c>
      <c r="AB438" s="3">
        <v>9.7359999999999999E-3</v>
      </c>
      <c r="AC438">
        <v>0.101813</v>
      </c>
      <c r="AD438">
        <v>1.014E-2</v>
      </c>
      <c r="AE438">
        <v>0.11566800000000001</v>
      </c>
      <c r="AF438">
        <v>0.122753</v>
      </c>
      <c r="AG438">
        <v>3.2669999999999999E-3</v>
      </c>
      <c r="AH438">
        <v>26.24192</v>
      </c>
      <c r="AI438">
        <v>17.726559999999999</v>
      </c>
      <c r="AJ438">
        <v>9.2347330000000003</v>
      </c>
      <c r="AK438">
        <v>40.245330000000003</v>
      </c>
      <c r="AL438" s="3">
        <v>93.811920000000001</v>
      </c>
      <c r="AM438">
        <v>8.2030000000000002E-3</v>
      </c>
      <c r="AN438">
        <v>5.7745999999999999E-2</v>
      </c>
      <c r="AO438">
        <v>4.8120000000000003E-3</v>
      </c>
      <c r="AP438">
        <v>4.7862000000000002E-2</v>
      </c>
      <c r="AQ438">
        <v>4.7530000000000003E-2</v>
      </c>
      <c r="AR438">
        <v>2.398E-3</v>
      </c>
      <c r="AS438">
        <v>24.5442</v>
      </c>
      <c r="AT438">
        <v>14.347989999999999</v>
      </c>
      <c r="AU438">
        <v>3.7590089999999998</v>
      </c>
      <c r="AV438">
        <v>57.180250000000001</v>
      </c>
      <c r="AW438">
        <v>100</v>
      </c>
      <c r="AX438" s="3">
        <v>1.8395999999999999E-2</v>
      </c>
      <c r="AY438">
        <v>0.142456</v>
      </c>
      <c r="AZ438">
        <v>1.6913999999999998E-2</v>
      </c>
      <c r="BA438">
        <v>0.14935499999999999</v>
      </c>
      <c r="BB438">
        <v>0.15620700000000001</v>
      </c>
      <c r="BC438">
        <v>7.4859999999999996E-3</v>
      </c>
      <c r="BD438">
        <v>43.516930000000002</v>
      </c>
      <c r="BE438">
        <v>37.923729999999999</v>
      </c>
      <c r="BF438">
        <v>11.88045</v>
      </c>
      <c r="BG438">
        <v>93.811920000000001</v>
      </c>
      <c r="BH438" s="3">
        <v>46</v>
      </c>
      <c r="BI438">
        <v>134</v>
      </c>
      <c r="BJ438">
        <v>67</v>
      </c>
      <c r="BK438">
        <v>240</v>
      </c>
      <c r="BL438">
        <v>211</v>
      </c>
      <c r="BM438">
        <v>74</v>
      </c>
      <c r="BR438" s="3">
        <v>3.9459999999999999E-3</v>
      </c>
      <c r="BS438">
        <v>1.3056E-2</v>
      </c>
      <c r="BT438">
        <v>5.659E-3</v>
      </c>
      <c r="BU438">
        <v>2.495E-2</v>
      </c>
      <c r="BV438">
        <v>2.0629000000000002E-2</v>
      </c>
      <c r="BW438">
        <v>6.2049999999999996E-3</v>
      </c>
      <c r="BX438">
        <v>0.186608</v>
      </c>
      <c r="BY438">
        <v>0.10456500000000001</v>
      </c>
      <c r="BZ438">
        <v>0.175039</v>
      </c>
      <c r="CB438" s="3">
        <v>-14645.9</v>
      </c>
      <c r="CC438">
        <v>-26645.5</v>
      </c>
      <c r="CD438">
        <v>20</v>
      </c>
      <c r="CE438" t="s">
        <v>0</v>
      </c>
      <c r="CF438" t="s">
        <v>0</v>
      </c>
      <c r="CG438" t="s">
        <v>900</v>
      </c>
      <c r="CH438">
        <v>62097.26</v>
      </c>
      <c r="CI438">
        <v>11.339040000000001</v>
      </c>
      <c r="CJ438">
        <v>555</v>
      </c>
      <c r="CK438" t="s">
        <v>919</v>
      </c>
      <c r="CL438" s="12">
        <f t="shared" si="20"/>
        <v>41.713528658013942</v>
      </c>
      <c r="CM438" s="11">
        <f t="shared" si="21"/>
        <v>0.86718788671630842</v>
      </c>
    </row>
    <row r="439" spans="1:91" x14ac:dyDescent="0.2">
      <c r="A439" t="str">
        <f t="shared" si="19"/>
        <v>AZ18 WHT06 ol42 prof 3</v>
      </c>
      <c r="B439" s="1" t="s">
        <v>920</v>
      </c>
      <c r="C439" s="10" t="s">
        <v>102</v>
      </c>
      <c r="D439" t="s">
        <v>58</v>
      </c>
      <c r="E439" s="10" t="s">
        <v>297</v>
      </c>
      <c r="F439" s="10" t="s">
        <v>902</v>
      </c>
      <c r="G439" s="10"/>
      <c r="H439">
        <v>59.801000000000002</v>
      </c>
      <c r="I439">
        <v>59.801000000000002</v>
      </c>
      <c r="J439">
        <v>59.801000000000002</v>
      </c>
      <c r="K439">
        <v>59.801000000000002</v>
      </c>
      <c r="L439">
        <v>59.801000000000002</v>
      </c>
      <c r="M439">
        <v>59.801000000000002</v>
      </c>
      <c r="N439">
        <v>59.801000000000002</v>
      </c>
      <c r="O439">
        <v>59.801000000000002</v>
      </c>
      <c r="P439">
        <v>59.801000000000002</v>
      </c>
      <c r="R439" s="3">
        <v>65</v>
      </c>
      <c r="S439">
        <v>65</v>
      </c>
      <c r="T439">
        <v>65</v>
      </c>
      <c r="U439">
        <v>15</v>
      </c>
      <c r="V439">
        <v>35</v>
      </c>
      <c r="W439">
        <v>50</v>
      </c>
      <c r="X439">
        <v>90</v>
      </c>
      <c r="Y439">
        <v>90</v>
      </c>
      <c r="Z439">
        <v>90</v>
      </c>
      <c r="AB439" s="3">
        <v>8.2869999999999992E-3</v>
      </c>
      <c r="AC439">
        <v>9.8208000000000004E-2</v>
      </c>
      <c r="AD439">
        <v>6.1050000000000002E-3</v>
      </c>
      <c r="AE439">
        <v>0.119565</v>
      </c>
      <c r="AF439">
        <v>0.148254</v>
      </c>
      <c r="AG439">
        <v>2.5820000000000001E-3</v>
      </c>
      <c r="AH439">
        <v>26.521439999999998</v>
      </c>
      <c r="AI439">
        <v>17.824770000000001</v>
      </c>
      <c r="AJ439">
        <v>9.1608669999999996</v>
      </c>
      <c r="AK439">
        <v>40.521859999999997</v>
      </c>
      <c r="AL439" s="3">
        <v>94.411929999999998</v>
      </c>
      <c r="AM439">
        <v>6.9329999999999999E-3</v>
      </c>
      <c r="AN439">
        <v>5.5308999999999997E-2</v>
      </c>
      <c r="AO439">
        <v>2.8770000000000002E-3</v>
      </c>
      <c r="AP439">
        <v>4.9126000000000003E-2</v>
      </c>
      <c r="AQ439">
        <v>5.7000000000000002E-2</v>
      </c>
      <c r="AR439">
        <v>1.882E-3</v>
      </c>
      <c r="AS439">
        <v>24.630870000000002</v>
      </c>
      <c r="AT439">
        <v>14.325839999999999</v>
      </c>
      <c r="AU439">
        <v>3.7026690000000002</v>
      </c>
      <c r="AV439">
        <v>57.167499999999997</v>
      </c>
      <c r="AW439">
        <v>100</v>
      </c>
      <c r="AX439" s="3">
        <v>1.5657999999999998E-2</v>
      </c>
      <c r="AY439">
        <v>0.13741300000000001</v>
      </c>
      <c r="AZ439">
        <v>1.0182999999999999E-2</v>
      </c>
      <c r="BA439">
        <v>0.154387</v>
      </c>
      <c r="BB439">
        <v>0.18865699999999999</v>
      </c>
      <c r="BC439">
        <v>5.9160000000000003E-3</v>
      </c>
      <c r="BD439">
        <v>43.980460000000001</v>
      </c>
      <c r="BE439">
        <v>38.133839999999999</v>
      </c>
      <c r="BF439">
        <v>11.78542</v>
      </c>
      <c r="BG439">
        <v>94.411929999999998</v>
      </c>
      <c r="BH439" s="3">
        <v>46</v>
      </c>
      <c r="BI439">
        <v>133</v>
      </c>
      <c r="BJ439">
        <v>68</v>
      </c>
      <c r="BK439">
        <v>240</v>
      </c>
      <c r="BL439">
        <v>213</v>
      </c>
      <c r="BM439">
        <v>74</v>
      </c>
      <c r="BR439" s="3">
        <v>3.921E-3</v>
      </c>
      <c r="BS439">
        <v>1.2933E-2</v>
      </c>
      <c r="BT439">
        <v>5.6969999999999998E-3</v>
      </c>
      <c r="BU439">
        <v>2.5089E-2</v>
      </c>
      <c r="BV439">
        <v>2.1420999999999999E-2</v>
      </c>
      <c r="BW439">
        <v>6.1679999999999999E-3</v>
      </c>
      <c r="BX439">
        <v>0.18828700000000001</v>
      </c>
      <c r="BY439">
        <v>0.104962</v>
      </c>
      <c r="BZ439">
        <v>0.174037</v>
      </c>
      <c r="CB439" s="3">
        <v>-14648.7</v>
      </c>
      <c r="CC439">
        <v>-26649.9</v>
      </c>
      <c r="CD439">
        <v>20</v>
      </c>
      <c r="CE439" t="s">
        <v>0</v>
      </c>
      <c r="CF439" t="s">
        <v>0</v>
      </c>
      <c r="CG439" t="s">
        <v>900</v>
      </c>
      <c r="CH439">
        <v>62102.38</v>
      </c>
      <c r="CI439">
        <v>11.39547</v>
      </c>
      <c r="CJ439">
        <v>556</v>
      </c>
      <c r="CK439" t="s">
        <v>921</v>
      </c>
      <c r="CL439" s="12">
        <f t="shared" si="20"/>
        <v>46.928890582177871</v>
      </c>
      <c r="CM439" s="11">
        <f t="shared" si="21"/>
        <v>0.86931851329973286</v>
      </c>
    </row>
    <row r="440" spans="1:91" x14ac:dyDescent="0.2">
      <c r="A440" t="str">
        <f t="shared" si="19"/>
        <v>AZ18 WHT06 ol42 prof 3</v>
      </c>
      <c r="B440" s="1" t="s">
        <v>922</v>
      </c>
      <c r="C440" s="10" t="s">
        <v>102</v>
      </c>
      <c r="D440" t="s">
        <v>58</v>
      </c>
      <c r="E440" s="10" t="s">
        <v>297</v>
      </c>
      <c r="F440" s="10" t="s">
        <v>902</v>
      </c>
      <c r="G440" s="10"/>
      <c r="H440">
        <v>59.816200000000002</v>
      </c>
      <c r="I440">
        <v>59.816200000000002</v>
      </c>
      <c r="J440">
        <v>59.816200000000002</v>
      </c>
      <c r="K440">
        <v>59.816200000000002</v>
      </c>
      <c r="L440">
        <v>59.816200000000002</v>
      </c>
      <c r="M440">
        <v>59.816200000000002</v>
      </c>
      <c r="N440">
        <v>59.816200000000002</v>
      </c>
      <c r="O440">
        <v>59.816200000000002</v>
      </c>
      <c r="P440">
        <v>59.816200000000002</v>
      </c>
      <c r="R440" s="3">
        <v>65</v>
      </c>
      <c r="S440">
        <v>65</v>
      </c>
      <c r="T440">
        <v>65</v>
      </c>
      <c r="U440">
        <v>15</v>
      </c>
      <c r="V440">
        <v>35</v>
      </c>
      <c r="W440">
        <v>50</v>
      </c>
      <c r="X440">
        <v>90</v>
      </c>
      <c r="Y440">
        <v>90</v>
      </c>
      <c r="Z440">
        <v>90</v>
      </c>
      <c r="AB440" s="3">
        <v>8.8129999999999997E-3</v>
      </c>
      <c r="AC440">
        <v>9.5765000000000003E-2</v>
      </c>
      <c r="AD440">
        <v>8.0479999999999996E-3</v>
      </c>
      <c r="AE440">
        <v>0.120185</v>
      </c>
      <c r="AF440">
        <v>0.13649</v>
      </c>
      <c r="AG440">
        <v>7.6429999999999996E-3</v>
      </c>
      <c r="AH440">
        <v>26.613949999999999</v>
      </c>
      <c r="AI440">
        <v>17.874890000000001</v>
      </c>
      <c r="AJ440">
        <v>9.1909530000000004</v>
      </c>
      <c r="AK440">
        <v>40.652790000000003</v>
      </c>
      <c r="AL440" s="3">
        <v>94.709530000000001</v>
      </c>
      <c r="AM440">
        <v>7.3489999999999996E-3</v>
      </c>
      <c r="AN440">
        <v>5.3760000000000002E-2</v>
      </c>
      <c r="AO440">
        <v>3.7810000000000001E-3</v>
      </c>
      <c r="AP440">
        <v>4.9222000000000002E-2</v>
      </c>
      <c r="AQ440">
        <v>5.2308E-2</v>
      </c>
      <c r="AR440">
        <v>5.5519999999999996E-3</v>
      </c>
      <c r="AS440">
        <v>24.637329999999999</v>
      </c>
      <c r="AT440">
        <v>14.319940000000001</v>
      </c>
      <c r="AU440">
        <v>3.7028889999999999</v>
      </c>
      <c r="AV440">
        <v>57.167859999999997</v>
      </c>
      <c r="AW440">
        <v>100</v>
      </c>
      <c r="AX440" s="3">
        <v>1.6652E-2</v>
      </c>
      <c r="AY440">
        <v>0.133994</v>
      </c>
      <c r="AZ440">
        <v>1.3424999999999999E-2</v>
      </c>
      <c r="BA440">
        <v>0.15518699999999999</v>
      </c>
      <c r="BB440">
        <v>0.17368700000000001</v>
      </c>
      <c r="BC440">
        <v>1.7513000000000001E-2</v>
      </c>
      <c r="BD440">
        <v>44.133870000000002</v>
      </c>
      <c r="BE440">
        <v>38.241070000000001</v>
      </c>
      <c r="BF440">
        <v>11.824120000000001</v>
      </c>
      <c r="BG440">
        <v>94.709530000000001</v>
      </c>
      <c r="BH440" s="3">
        <v>46</v>
      </c>
      <c r="BI440">
        <v>135</v>
      </c>
      <c r="BJ440">
        <v>68</v>
      </c>
      <c r="BK440">
        <v>239</v>
      </c>
      <c r="BL440">
        <v>211</v>
      </c>
      <c r="BM440">
        <v>73</v>
      </c>
      <c r="BR440" s="3">
        <v>3.9319999999999997E-3</v>
      </c>
      <c r="BS440">
        <v>1.3003000000000001E-2</v>
      </c>
      <c r="BT440">
        <v>5.6990000000000001E-3</v>
      </c>
      <c r="BU440">
        <v>2.5041999999999998E-2</v>
      </c>
      <c r="BV440">
        <v>2.0986999999999999E-2</v>
      </c>
      <c r="BW440">
        <v>6.1570000000000001E-3</v>
      </c>
      <c r="BX440">
        <v>0.18883800000000001</v>
      </c>
      <c r="BY440">
        <v>0.10514900000000001</v>
      </c>
      <c r="BZ440">
        <v>0.174432</v>
      </c>
      <c r="CB440" s="3">
        <v>-14651.4</v>
      </c>
      <c r="CC440">
        <v>-26654.3</v>
      </c>
      <c r="CD440">
        <v>20</v>
      </c>
      <c r="CE440" t="s">
        <v>0</v>
      </c>
      <c r="CF440" t="s">
        <v>0</v>
      </c>
      <c r="CG440" t="s">
        <v>900</v>
      </c>
      <c r="CH440">
        <v>62107.49</v>
      </c>
      <c r="CI440">
        <v>11.429510000000001</v>
      </c>
      <c r="CJ440">
        <v>557</v>
      </c>
      <c r="CK440" t="s">
        <v>923</v>
      </c>
      <c r="CL440" s="12">
        <f t="shared" si="20"/>
        <v>52.091254381831561</v>
      </c>
      <c r="CM440" s="11">
        <f t="shared" si="21"/>
        <v>0.86934155307691874</v>
      </c>
    </row>
    <row r="441" spans="1:91" x14ac:dyDescent="0.2">
      <c r="A441" t="str">
        <f t="shared" si="19"/>
        <v>AZ18 WHT06 ol42 prof 3</v>
      </c>
      <c r="B441" s="1" t="s">
        <v>924</v>
      </c>
      <c r="C441" s="10" t="s">
        <v>102</v>
      </c>
      <c r="D441" t="s">
        <v>58</v>
      </c>
      <c r="E441" s="10" t="s">
        <v>297</v>
      </c>
      <c r="F441" s="10" t="s">
        <v>902</v>
      </c>
      <c r="G441" s="10"/>
      <c r="H441">
        <v>59.816200000000002</v>
      </c>
      <c r="I441">
        <v>59.816200000000002</v>
      </c>
      <c r="J441">
        <v>59.816200000000002</v>
      </c>
      <c r="K441">
        <v>59.816200000000002</v>
      </c>
      <c r="L441">
        <v>59.816200000000002</v>
      </c>
      <c r="M441">
        <v>59.816200000000002</v>
      </c>
      <c r="N441">
        <v>59.816200000000002</v>
      </c>
      <c r="O441">
        <v>59.816200000000002</v>
      </c>
      <c r="P441">
        <v>59.816200000000002</v>
      </c>
      <c r="R441" s="3">
        <v>65</v>
      </c>
      <c r="S441">
        <v>65</v>
      </c>
      <c r="T441">
        <v>65</v>
      </c>
      <c r="U441">
        <v>15</v>
      </c>
      <c r="V441">
        <v>35</v>
      </c>
      <c r="W441">
        <v>50</v>
      </c>
      <c r="X441">
        <v>90</v>
      </c>
      <c r="Y441">
        <v>90</v>
      </c>
      <c r="Z441">
        <v>90</v>
      </c>
      <c r="AB441" s="3">
        <v>8.5570000000000004E-3</v>
      </c>
      <c r="AC441">
        <v>8.8849999999999998E-2</v>
      </c>
      <c r="AD441">
        <v>7.3940000000000004E-3</v>
      </c>
      <c r="AE441">
        <v>0.107974</v>
      </c>
      <c r="AF441">
        <v>0.15124000000000001</v>
      </c>
      <c r="AG441">
        <v>5.5890000000000002E-3</v>
      </c>
      <c r="AH441">
        <v>26.617699999999999</v>
      </c>
      <c r="AI441">
        <v>17.905999999999999</v>
      </c>
      <c r="AJ441">
        <v>8.9898439999999997</v>
      </c>
      <c r="AK441">
        <v>40.627470000000002</v>
      </c>
      <c r="AL441" s="3">
        <v>94.510639999999995</v>
      </c>
      <c r="AM441">
        <v>7.143E-3</v>
      </c>
      <c r="AN441">
        <v>4.9924999999999997E-2</v>
      </c>
      <c r="AO441">
        <v>3.4770000000000001E-3</v>
      </c>
      <c r="AP441">
        <v>4.4262000000000003E-2</v>
      </c>
      <c r="AQ441">
        <v>5.8014999999999997E-2</v>
      </c>
      <c r="AR441">
        <v>4.0639999999999999E-3</v>
      </c>
      <c r="AS441">
        <v>24.66386</v>
      </c>
      <c r="AT441">
        <v>14.35829</v>
      </c>
      <c r="AU441">
        <v>3.625254</v>
      </c>
      <c r="AV441">
        <v>57.18571</v>
      </c>
      <c r="AW441">
        <v>100</v>
      </c>
      <c r="AX441" s="3">
        <v>1.6168999999999999E-2</v>
      </c>
      <c r="AY441">
        <v>0.124319</v>
      </c>
      <c r="AZ441">
        <v>1.2333999999999999E-2</v>
      </c>
      <c r="BA441">
        <v>0.13941999999999999</v>
      </c>
      <c r="BB441">
        <v>0.19245699999999999</v>
      </c>
      <c r="BC441">
        <v>1.2807000000000001E-2</v>
      </c>
      <c r="BD441">
        <v>44.140090000000001</v>
      </c>
      <c r="BE441">
        <v>38.307630000000003</v>
      </c>
      <c r="BF441">
        <v>11.5654</v>
      </c>
      <c r="BG441">
        <v>94.510630000000006</v>
      </c>
      <c r="BH441" s="3">
        <v>46</v>
      </c>
      <c r="BI441">
        <v>134</v>
      </c>
      <c r="BJ441">
        <v>68</v>
      </c>
      <c r="BK441">
        <v>241</v>
      </c>
      <c r="BL441">
        <v>208</v>
      </c>
      <c r="BM441">
        <v>73</v>
      </c>
      <c r="BR441" s="3">
        <v>3.9269999999999999E-3</v>
      </c>
      <c r="BS441">
        <v>1.2838E-2</v>
      </c>
      <c r="BT441">
        <v>5.7120000000000001E-3</v>
      </c>
      <c r="BU441">
        <v>2.4725E-2</v>
      </c>
      <c r="BV441">
        <v>2.1215000000000001E-2</v>
      </c>
      <c r="BW441">
        <v>6.1919999999999996E-3</v>
      </c>
      <c r="BX441">
        <v>0.188828</v>
      </c>
      <c r="BY441">
        <v>0.10527599999999999</v>
      </c>
      <c r="BZ441">
        <v>0.17171800000000001</v>
      </c>
      <c r="CB441" s="3">
        <v>-14654.2</v>
      </c>
      <c r="CC441">
        <v>-26658.7</v>
      </c>
      <c r="CD441">
        <v>20</v>
      </c>
      <c r="CE441" t="s">
        <v>0</v>
      </c>
      <c r="CF441" t="s">
        <v>0</v>
      </c>
      <c r="CG441" t="s">
        <v>900</v>
      </c>
      <c r="CH441">
        <v>62112.61</v>
      </c>
      <c r="CI441">
        <v>11.37921</v>
      </c>
      <c r="CJ441">
        <v>558</v>
      </c>
      <c r="CK441" t="s">
        <v>925</v>
      </c>
      <c r="CL441" s="12">
        <f t="shared" si="20"/>
        <v>57.30661630599549</v>
      </c>
      <c r="CM441" s="11">
        <f t="shared" si="21"/>
        <v>0.87184985715706764</v>
      </c>
    </row>
    <row r="442" spans="1:91" x14ac:dyDescent="0.2">
      <c r="A442" t="str">
        <f t="shared" si="19"/>
        <v>AZ18 WHT06 ol42 prof 3</v>
      </c>
      <c r="B442" s="1" t="s">
        <v>926</v>
      </c>
      <c r="C442" s="10" t="s">
        <v>102</v>
      </c>
      <c r="D442" t="s">
        <v>58</v>
      </c>
      <c r="E442" s="10" t="s">
        <v>297</v>
      </c>
      <c r="F442" s="10" t="s">
        <v>902</v>
      </c>
      <c r="G442" s="10"/>
      <c r="H442">
        <v>59.816200000000002</v>
      </c>
      <c r="I442">
        <v>59.816200000000002</v>
      </c>
      <c r="J442">
        <v>59.816200000000002</v>
      </c>
      <c r="K442">
        <v>59.816200000000002</v>
      </c>
      <c r="L442">
        <v>59.816200000000002</v>
      </c>
      <c r="M442">
        <v>59.816200000000002</v>
      </c>
      <c r="N442">
        <v>59.816200000000002</v>
      </c>
      <c r="O442">
        <v>59.816200000000002</v>
      </c>
      <c r="P442">
        <v>59.816200000000002</v>
      </c>
      <c r="R442" s="3">
        <v>65</v>
      </c>
      <c r="S442">
        <v>65</v>
      </c>
      <c r="T442">
        <v>65</v>
      </c>
      <c r="U442">
        <v>15</v>
      </c>
      <c r="V442">
        <v>35</v>
      </c>
      <c r="W442">
        <v>50</v>
      </c>
      <c r="X442">
        <v>90</v>
      </c>
      <c r="Y442">
        <v>90</v>
      </c>
      <c r="Z442">
        <v>90</v>
      </c>
      <c r="AB442" s="3">
        <v>8.4080000000000005E-3</v>
      </c>
      <c r="AC442">
        <v>9.2348E-2</v>
      </c>
      <c r="AD442">
        <v>4.8269999999999997E-3</v>
      </c>
      <c r="AE442">
        <v>0.117462</v>
      </c>
      <c r="AF442">
        <v>0.15049000000000001</v>
      </c>
      <c r="AG442">
        <v>1.0000000000000001E-5</v>
      </c>
      <c r="AH442">
        <v>26.66291</v>
      </c>
      <c r="AI442">
        <v>17.893409999999999</v>
      </c>
      <c r="AJ442">
        <v>8.9017339999999994</v>
      </c>
      <c r="AK442">
        <v>40.612549999999999</v>
      </c>
      <c r="AL442" s="3">
        <v>94.444149999999993</v>
      </c>
      <c r="AM442">
        <v>7.0200000000000002E-3</v>
      </c>
      <c r="AN442">
        <v>5.1902999999999998E-2</v>
      </c>
      <c r="AO442">
        <v>2.2699999999999999E-3</v>
      </c>
      <c r="AP442">
        <v>4.8162999999999997E-2</v>
      </c>
      <c r="AQ442">
        <v>5.7741000000000001E-2</v>
      </c>
      <c r="AR442">
        <v>6.9999999999999999E-6</v>
      </c>
      <c r="AS442">
        <v>24.711819999999999</v>
      </c>
      <c r="AT442">
        <v>14.35172</v>
      </c>
      <c r="AU442">
        <v>3.5906039999999999</v>
      </c>
      <c r="AV442">
        <v>57.178750000000001</v>
      </c>
      <c r="AW442">
        <v>100</v>
      </c>
      <c r="AX442" s="3">
        <v>1.5886999999999998E-2</v>
      </c>
      <c r="AY442">
        <v>0.12921299999999999</v>
      </c>
      <c r="AZ442">
        <v>8.0510000000000009E-3</v>
      </c>
      <c r="BA442">
        <v>0.151671</v>
      </c>
      <c r="BB442">
        <v>0.19150200000000001</v>
      </c>
      <c r="BC442">
        <v>2.3E-5</v>
      </c>
      <c r="BD442">
        <v>44.215060000000001</v>
      </c>
      <c r="BE442">
        <v>38.280700000000003</v>
      </c>
      <c r="BF442">
        <v>11.45204</v>
      </c>
      <c r="BG442">
        <v>94.444149999999993</v>
      </c>
      <c r="BH442" s="3">
        <v>46</v>
      </c>
      <c r="BI442">
        <v>133</v>
      </c>
      <c r="BJ442">
        <v>68</v>
      </c>
      <c r="BK442">
        <v>244</v>
      </c>
      <c r="BL442">
        <v>213</v>
      </c>
      <c r="BR442" s="3">
        <v>3.9090000000000001E-3</v>
      </c>
      <c r="BS442">
        <v>1.2853E-2</v>
      </c>
      <c r="BT442">
        <v>5.7349999999999996E-3</v>
      </c>
      <c r="BU442">
        <v>2.528E-2</v>
      </c>
      <c r="BV442">
        <v>2.1485000000000001E-2</v>
      </c>
      <c r="BW442">
        <v>-1.8E-5</v>
      </c>
      <c r="BX442">
        <v>0.18909000000000001</v>
      </c>
      <c r="BY442">
        <v>0.10523399999999999</v>
      </c>
      <c r="BZ442">
        <v>0.17052700000000001</v>
      </c>
      <c r="CB442" s="3">
        <v>-14656.9</v>
      </c>
      <c r="CC442">
        <v>-26663.200000000001</v>
      </c>
      <c r="CD442">
        <v>20</v>
      </c>
      <c r="CE442" t="s">
        <v>0</v>
      </c>
      <c r="CF442" t="s">
        <v>0</v>
      </c>
      <c r="CG442" t="s">
        <v>900</v>
      </c>
      <c r="CH442">
        <v>62117.72</v>
      </c>
      <c r="CI442">
        <v>11.36021</v>
      </c>
      <c r="CJ442">
        <v>559</v>
      </c>
      <c r="CK442" t="s">
        <v>927</v>
      </c>
      <c r="CL442" s="12">
        <f t="shared" si="20"/>
        <v>62.554473011355697</v>
      </c>
      <c r="CM442" s="11">
        <f t="shared" si="21"/>
        <v>0.87313440007824072</v>
      </c>
    </row>
    <row r="443" spans="1:91" x14ac:dyDescent="0.2">
      <c r="A443" t="str">
        <f t="shared" si="19"/>
        <v>AZ18 WHT06 ol42 prof 3</v>
      </c>
      <c r="B443" s="1" t="s">
        <v>928</v>
      </c>
      <c r="C443" s="10" t="s">
        <v>102</v>
      </c>
      <c r="D443" t="s">
        <v>58</v>
      </c>
      <c r="E443" s="10" t="s">
        <v>297</v>
      </c>
      <c r="F443" s="10" t="s">
        <v>902</v>
      </c>
      <c r="G443" s="10"/>
      <c r="H443">
        <v>59.801000000000002</v>
      </c>
      <c r="I443">
        <v>59.801000000000002</v>
      </c>
      <c r="J443">
        <v>59.801000000000002</v>
      </c>
      <c r="K443">
        <v>59.801000000000002</v>
      </c>
      <c r="L443">
        <v>59.801000000000002</v>
      </c>
      <c r="M443">
        <v>59.801000000000002</v>
      </c>
      <c r="N443">
        <v>59.801000000000002</v>
      </c>
      <c r="O443">
        <v>59.801000000000002</v>
      </c>
      <c r="P443">
        <v>59.801000000000002</v>
      </c>
      <c r="R443" s="3">
        <v>65</v>
      </c>
      <c r="S443">
        <v>65</v>
      </c>
      <c r="T443">
        <v>65</v>
      </c>
      <c r="U443">
        <v>15</v>
      </c>
      <c r="V443">
        <v>35</v>
      </c>
      <c r="W443">
        <v>50</v>
      </c>
      <c r="X443">
        <v>90</v>
      </c>
      <c r="Y443">
        <v>90</v>
      </c>
      <c r="Z443">
        <v>90</v>
      </c>
      <c r="AB443" s="3">
        <v>8.5140000000000007E-3</v>
      </c>
      <c r="AC443">
        <v>9.7772999999999999E-2</v>
      </c>
      <c r="AD443">
        <v>1.0211E-2</v>
      </c>
      <c r="AE443">
        <v>0.104614</v>
      </c>
      <c r="AF443">
        <v>0.14218700000000001</v>
      </c>
      <c r="AG443">
        <v>3.6740000000000002E-3</v>
      </c>
      <c r="AH443">
        <v>26.803899999999999</v>
      </c>
      <c r="AI443">
        <v>17.918340000000001</v>
      </c>
      <c r="AJ443">
        <v>8.801952</v>
      </c>
      <c r="AK443">
        <v>40.709760000000003</v>
      </c>
      <c r="AL443" s="3">
        <v>94.600930000000005</v>
      </c>
      <c r="AM443">
        <v>7.0910000000000001E-3</v>
      </c>
      <c r="AN443">
        <v>5.4816999999999998E-2</v>
      </c>
      <c r="AO443">
        <v>4.79E-3</v>
      </c>
      <c r="AP443">
        <v>4.2789000000000001E-2</v>
      </c>
      <c r="AQ443">
        <v>5.4420999999999997E-2</v>
      </c>
      <c r="AR443">
        <v>2.666E-3</v>
      </c>
      <c r="AS443">
        <v>24.78124</v>
      </c>
      <c r="AT443">
        <v>14.336270000000001</v>
      </c>
      <c r="AU443">
        <v>3.5416029999999998</v>
      </c>
      <c r="AV443">
        <v>57.174309999999998</v>
      </c>
      <c r="AW443">
        <v>100</v>
      </c>
      <c r="AX443" s="3">
        <v>1.6087000000000001E-2</v>
      </c>
      <c r="AY443">
        <v>0.13680400000000001</v>
      </c>
      <c r="AZ443">
        <v>1.7033E-2</v>
      </c>
      <c r="BA443">
        <v>0.13508100000000001</v>
      </c>
      <c r="BB443">
        <v>0.18093600000000001</v>
      </c>
      <c r="BC443">
        <v>8.4189999999999994E-3</v>
      </c>
      <c r="BD443">
        <v>44.448860000000003</v>
      </c>
      <c r="BE443">
        <v>38.334029999999998</v>
      </c>
      <c r="BF443">
        <v>11.32368</v>
      </c>
      <c r="BG443">
        <v>94.600930000000005</v>
      </c>
      <c r="BH443" s="3">
        <v>46</v>
      </c>
      <c r="BI443">
        <v>131</v>
      </c>
      <c r="BJ443">
        <v>67</v>
      </c>
      <c r="BK443">
        <v>243</v>
      </c>
      <c r="BL443">
        <v>211</v>
      </c>
      <c r="BM443">
        <v>74</v>
      </c>
      <c r="BR443" s="3">
        <v>3.9370000000000004E-3</v>
      </c>
      <c r="BS443">
        <v>1.2812E-2</v>
      </c>
      <c r="BT443">
        <v>5.6670000000000002E-3</v>
      </c>
      <c r="BU443">
        <v>2.4726999999999999E-2</v>
      </c>
      <c r="BV443">
        <v>2.1160999999999999E-2</v>
      </c>
      <c r="BW443">
        <v>6.1700000000000001E-3</v>
      </c>
      <c r="BX443">
        <v>0.18992899999999999</v>
      </c>
      <c r="BY443">
        <v>0.105346</v>
      </c>
      <c r="BZ443">
        <v>0.16919300000000001</v>
      </c>
      <c r="CB443" s="3">
        <v>-14659.7</v>
      </c>
      <c r="CC443">
        <v>-26667.599999999999</v>
      </c>
      <c r="CD443">
        <v>20</v>
      </c>
      <c r="CE443" t="s">
        <v>0</v>
      </c>
      <c r="CF443" t="s">
        <v>0</v>
      </c>
      <c r="CG443" t="s">
        <v>900</v>
      </c>
      <c r="CH443">
        <v>62122.84</v>
      </c>
      <c r="CI443">
        <v>11.35975</v>
      </c>
      <c r="CJ443">
        <v>560</v>
      </c>
      <c r="CK443" t="s">
        <v>929</v>
      </c>
      <c r="CL443" s="12">
        <f t="shared" si="20"/>
        <v>67.769834935516556</v>
      </c>
      <c r="CM443" s="11">
        <f t="shared" si="21"/>
        <v>0.87495594986703851</v>
      </c>
    </row>
    <row r="444" spans="1:91" x14ac:dyDescent="0.2">
      <c r="A444" t="str">
        <f t="shared" si="19"/>
        <v>AZ18 WHT06 ol42 prof 3</v>
      </c>
      <c r="B444" s="1" t="s">
        <v>930</v>
      </c>
      <c r="C444" s="10" t="s">
        <v>102</v>
      </c>
      <c r="D444" t="s">
        <v>58</v>
      </c>
      <c r="E444" s="10" t="s">
        <v>297</v>
      </c>
      <c r="F444" s="10" t="s">
        <v>902</v>
      </c>
      <c r="G444" s="10"/>
      <c r="H444">
        <v>59.816200000000002</v>
      </c>
      <c r="I444">
        <v>59.816200000000002</v>
      </c>
      <c r="J444">
        <v>59.816200000000002</v>
      </c>
      <c r="K444">
        <v>59.816200000000002</v>
      </c>
      <c r="L444">
        <v>59.816200000000002</v>
      </c>
      <c r="M444">
        <v>59.816200000000002</v>
      </c>
      <c r="N444">
        <v>59.816200000000002</v>
      </c>
      <c r="O444">
        <v>59.816200000000002</v>
      </c>
      <c r="P444">
        <v>59.816200000000002</v>
      </c>
      <c r="R444" s="3">
        <v>65</v>
      </c>
      <c r="S444">
        <v>65</v>
      </c>
      <c r="T444">
        <v>65</v>
      </c>
      <c r="U444">
        <v>15</v>
      </c>
      <c r="V444">
        <v>35</v>
      </c>
      <c r="W444">
        <v>50</v>
      </c>
      <c r="X444">
        <v>90</v>
      </c>
      <c r="Y444">
        <v>90</v>
      </c>
      <c r="Z444">
        <v>90</v>
      </c>
      <c r="AB444" s="3">
        <v>9.129E-3</v>
      </c>
      <c r="AC444">
        <v>9.0990000000000001E-2</v>
      </c>
      <c r="AD444">
        <v>8.0219999999999996E-3</v>
      </c>
      <c r="AE444">
        <v>0.112997</v>
      </c>
      <c r="AF444">
        <v>0.16130800000000001</v>
      </c>
      <c r="AG444">
        <v>1.655E-3</v>
      </c>
      <c r="AH444">
        <v>26.944900000000001</v>
      </c>
      <c r="AI444">
        <v>17.97935</v>
      </c>
      <c r="AJ444">
        <v>8.736103</v>
      </c>
      <c r="AK444">
        <v>40.854649999999999</v>
      </c>
      <c r="AL444" s="3">
        <v>94.899109999999993</v>
      </c>
      <c r="AM444">
        <v>7.5760000000000003E-3</v>
      </c>
      <c r="AN444">
        <v>5.083E-2</v>
      </c>
      <c r="AO444">
        <v>3.7499999999999999E-3</v>
      </c>
      <c r="AP444">
        <v>4.6052000000000003E-2</v>
      </c>
      <c r="AQ444">
        <v>6.1518000000000003E-2</v>
      </c>
      <c r="AR444">
        <v>1.1969999999999999E-3</v>
      </c>
      <c r="AS444">
        <v>24.821960000000001</v>
      </c>
      <c r="AT444">
        <v>14.33333</v>
      </c>
      <c r="AU444">
        <v>3.502459</v>
      </c>
      <c r="AV444">
        <v>57.171329999999998</v>
      </c>
      <c r="AW444">
        <v>100</v>
      </c>
      <c r="AX444" s="3">
        <v>1.7250000000000001E-2</v>
      </c>
      <c r="AY444">
        <v>0.12731400000000001</v>
      </c>
      <c r="AZ444">
        <v>1.3382E-2</v>
      </c>
      <c r="BA444">
        <v>0.14590500000000001</v>
      </c>
      <c r="BB444">
        <v>0.20526900000000001</v>
      </c>
      <c r="BC444">
        <v>3.7929999999999999E-3</v>
      </c>
      <c r="BD444">
        <v>44.682670000000002</v>
      </c>
      <c r="BE444">
        <v>38.464550000000003</v>
      </c>
      <c r="BF444">
        <v>11.238960000000001</v>
      </c>
      <c r="BG444">
        <v>94.899100000000004</v>
      </c>
      <c r="BH444" s="3">
        <v>46</v>
      </c>
      <c r="BI444">
        <v>131</v>
      </c>
      <c r="BJ444">
        <v>67</v>
      </c>
      <c r="BK444">
        <v>243</v>
      </c>
      <c r="BL444">
        <v>210</v>
      </c>
      <c r="BM444">
        <v>74</v>
      </c>
      <c r="BR444" s="3">
        <v>3.9100000000000003E-3</v>
      </c>
      <c r="BS444">
        <v>1.2676E-2</v>
      </c>
      <c r="BT444">
        <v>5.6649999999999999E-3</v>
      </c>
      <c r="BU444">
        <v>2.5051E-2</v>
      </c>
      <c r="BV444">
        <v>2.1590000000000002E-2</v>
      </c>
      <c r="BW444">
        <v>6.1789999999999996E-3</v>
      </c>
      <c r="BX444">
        <v>0.19076599999999999</v>
      </c>
      <c r="BY444">
        <v>0.105583</v>
      </c>
      <c r="BZ444">
        <v>0.16828299999999999</v>
      </c>
      <c r="CB444" s="3">
        <v>-14662.4</v>
      </c>
      <c r="CC444">
        <v>-26672</v>
      </c>
      <c r="CD444">
        <v>20</v>
      </c>
      <c r="CE444" t="s">
        <v>0</v>
      </c>
      <c r="CF444" t="s">
        <v>0</v>
      </c>
      <c r="CG444" t="s">
        <v>900</v>
      </c>
      <c r="CH444">
        <v>62127.95</v>
      </c>
      <c r="CI444">
        <v>11.385070000000001</v>
      </c>
      <c r="CJ444">
        <v>561</v>
      </c>
      <c r="CK444" t="s">
        <v>931</v>
      </c>
      <c r="CL444" s="12">
        <f t="shared" si="20"/>
        <v>72.932198735173344</v>
      </c>
      <c r="CM444" s="11">
        <f t="shared" si="21"/>
        <v>0.87634489519449632</v>
      </c>
    </row>
    <row r="445" spans="1:91" x14ac:dyDescent="0.2">
      <c r="A445" t="str">
        <f t="shared" si="19"/>
        <v>AZ18 WHT06 ol42 prof 3</v>
      </c>
      <c r="B445" s="1" t="s">
        <v>932</v>
      </c>
      <c r="C445" s="10" t="s">
        <v>102</v>
      </c>
      <c r="D445" t="s">
        <v>58</v>
      </c>
      <c r="E445" s="10" t="s">
        <v>297</v>
      </c>
      <c r="F445" s="10" t="s">
        <v>902</v>
      </c>
      <c r="G445" s="10"/>
      <c r="H445">
        <v>59.801000000000002</v>
      </c>
      <c r="I445">
        <v>59.801000000000002</v>
      </c>
      <c r="J445">
        <v>59.801000000000002</v>
      </c>
      <c r="K445">
        <v>59.801000000000002</v>
      </c>
      <c r="L445">
        <v>59.801000000000002</v>
      </c>
      <c r="M445">
        <v>59.801000000000002</v>
      </c>
      <c r="N445">
        <v>59.801000000000002</v>
      </c>
      <c r="O445">
        <v>59.801000000000002</v>
      </c>
      <c r="P445">
        <v>59.801000000000002</v>
      </c>
      <c r="R445" s="3">
        <v>65</v>
      </c>
      <c r="S445">
        <v>65</v>
      </c>
      <c r="T445">
        <v>65</v>
      </c>
      <c r="U445">
        <v>15</v>
      </c>
      <c r="V445">
        <v>35</v>
      </c>
      <c r="W445">
        <v>50</v>
      </c>
      <c r="X445">
        <v>90</v>
      </c>
      <c r="Y445">
        <v>90</v>
      </c>
      <c r="Z445">
        <v>90</v>
      </c>
      <c r="AB445" s="3">
        <v>7.6769999999999998E-3</v>
      </c>
      <c r="AC445">
        <v>8.9243000000000003E-2</v>
      </c>
      <c r="AD445">
        <v>5.8669999999999998E-3</v>
      </c>
      <c r="AE445">
        <v>0.108972</v>
      </c>
      <c r="AF445">
        <v>0.16870399999999999</v>
      </c>
      <c r="AG445">
        <v>3.6359999999999999E-3</v>
      </c>
      <c r="AH445">
        <v>27.07216</v>
      </c>
      <c r="AI445">
        <v>17.991510000000002</v>
      </c>
      <c r="AJ445">
        <v>8.5883520000000004</v>
      </c>
      <c r="AK445">
        <v>40.90992</v>
      </c>
      <c r="AL445" s="3">
        <v>94.946029999999993</v>
      </c>
      <c r="AM445">
        <v>6.3610000000000003E-3</v>
      </c>
      <c r="AN445">
        <v>4.9782E-2</v>
      </c>
      <c r="AO445">
        <v>2.7390000000000001E-3</v>
      </c>
      <c r="AP445">
        <v>4.4347999999999999E-2</v>
      </c>
      <c r="AQ445">
        <v>6.4244999999999997E-2</v>
      </c>
      <c r="AR445">
        <v>2.6250000000000002E-3</v>
      </c>
      <c r="AS445">
        <v>24.903220000000001</v>
      </c>
      <c r="AT445">
        <v>14.322329999999999</v>
      </c>
      <c r="AU445">
        <v>3.438256</v>
      </c>
      <c r="AV445">
        <v>57.166089999999997</v>
      </c>
      <c r="AW445">
        <v>100</v>
      </c>
      <c r="AX445" s="3">
        <v>1.4506E-2</v>
      </c>
      <c r="AY445">
        <v>0.12486800000000001</v>
      </c>
      <c r="AZ445">
        <v>9.7870000000000006E-3</v>
      </c>
      <c r="BA445">
        <v>0.140709</v>
      </c>
      <c r="BB445">
        <v>0.21467900000000001</v>
      </c>
      <c r="BC445">
        <v>8.3320000000000009E-3</v>
      </c>
      <c r="BD445">
        <v>44.893709999999999</v>
      </c>
      <c r="BE445">
        <v>38.490560000000002</v>
      </c>
      <c r="BF445">
        <v>11.04888</v>
      </c>
      <c r="BG445">
        <v>94.946029999999993</v>
      </c>
      <c r="BH445" s="3">
        <v>46</v>
      </c>
      <c r="BI445">
        <v>135</v>
      </c>
      <c r="BJ445">
        <v>68</v>
      </c>
      <c r="BK445">
        <v>243</v>
      </c>
      <c r="BL445">
        <v>214</v>
      </c>
      <c r="BM445">
        <v>74</v>
      </c>
      <c r="BR445" s="3">
        <v>3.934E-3</v>
      </c>
      <c r="BS445">
        <v>1.2893E-2</v>
      </c>
      <c r="BT445">
        <v>5.7190000000000001E-3</v>
      </c>
      <c r="BU445">
        <v>2.4874E-2</v>
      </c>
      <c r="BV445">
        <v>2.205E-2</v>
      </c>
      <c r="BW445">
        <v>6.221E-3</v>
      </c>
      <c r="BX445">
        <v>0.19151899999999999</v>
      </c>
      <c r="BY445">
        <v>0.10564999999999999</v>
      </c>
      <c r="BZ445">
        <v>0.16628999999999999</v>
      </c>
      <c r="CB445" s="3">
        <v>-14665.1</v>
      </c>
      <c r="CC445">
        <v>-26676.5</v>
      </c>
      <c r="CD445">
        <v>20</v>
      </c>
      <c r="CE445" t="s">
        <v>0</v>
      </c>
      <c r="CF445" t="s">
        <v>0</v>
      </c>
      <c r="CG445" t="s">
        <v>900</v>
      </c>
      <c r="CH445">
        <v>62133.06</v>
      </c>
      <c r="CI445">
        <v>11.368399999999999</v>
      </c>
      <c r="CJ445">
        <v>562</v>
      </c>
      <c r="CK445" t="s">
        <v>933</v>
      </c>
      <c r="CL445" s="12">
        <f t="shared" si="20"/>
        <v>78.180055440534488</v>
      </c>
      <c r="CM445" s="11">
        <f t="shared" si="21"/>
        <v>0.87868465283882891</v>
      </c>
    </row>
    <row r="446" spans="1:91" x14ac:dyDescent="0.2">
      <c r="A446" t="str">
        <f t="shared" si="19"/>
        <v>AZ18 WHT06 ol42 prof 3</v>
      </c>
      <c r="B446" s="1" t="s">
        <v>934</v>
      </c>
      <c r="C446" s="10" t="s">
        <v>102</v>
      </c>
      <c r="D446" t="s">
        <v>58</v>
      </c>
      <c r="E446" s="10" t="s">
        <v>297</v>
      </c>
      <c r="F446" s="10" t="s">
        <v>902</v>
      </c>
      <c r="G446" s="10"/>
      <c r="H446">
        <v>59.801000000000002</v>
      </c>
      <c r="I446">
        <v>59.801000000000002</v>
      </c>
      <c r="J446">
        <v>59.801000000000002</v>
      </c>
      <c r="K446">
        <v>59.801000000000002</v>
      </c>
      <c r="L446">
        <v>59.801000000000002</v>
      </c>
      <c r="M446">
        <v>59.801000000000002</v>
      </c>
      <c r="N446">
        <v>59.801000000000002</v>
      </c>
      <c r="O446">
        <v>59.801000000000002</v>
      </c>
      <c r="P446">
        <v>59.801000000000002</v>
      </c>
      <c r="R446" s="3">
        <v>65</v>
      </c>
      <c r="S446">
        <v>65</v>
      </c>
      <c r="T446">
        <v>65</v>
      </c>
      <c r="U446">
        <v>15</v>
      </c>
      <c r="V446">
        <v>35</v>
      </c>
      <c r="W446">
        <v>50</v>
      </c>
      <c r="X446">
        <v>90</v>
      </c>
      <c r="Y446">
        <v>90</v>
      </c>
      <c r="Z446">
        <v>90</v>
      </c>
      <c r="AB446" s="3">
        <v>9.0299999999999998E-3</v>
      </c>
      <c r="AC446">
        <v>9.1561000000000003E-2</v>
      </c>
      <c r="AD446">
        <v>7.1549999999999999E-3</v>
      </c>
      <c r="AE446">
        <v>0.104493</v>
      </c>
      <c r="AF446">
        <v>0.16114200000000001</v>
      </c>
      <c r="AG446">
        <v>2.2230000000000001E-3</v>
      </c>
      <c r="AH446">
        <v>27.12527</v>
      </c>
      <c r="AI446">
        <v>18.019279999999998</v>
      </c>
      <c r="AJ446">
        <v>8.4260029999999997</v>
      </c>
      <c r="AK446">
        <v>40.927810000000001</v>
      </c>
      <c r="AL446" s="3">
        <v>94.87397</v>
      </c>
      <c r="AM446">
        <v>7.4809999999999998E-3</v>
      </c>
      <c r="AN446">
        <v>5.1061000000000002E-2</v>
      </c>
      <c r="AO446">
        <v>3.339E-3</v>
      </c>
      <c r="AP446">
        <v>4.2513000000000002E-2</v>
      </c>
      <c r="AQ446">
        <v>6.1348E-2</v>
      </c>
      <c r="AR446">
        <v>1.604E-3</v>
      </c>
      <c r="AS446">
        <v>24.94502</v>
      </c>
      <c r="AT446">
        <v>14.340389999999999</v>
      </c>
      <c r="AU446">
        <v>3.372309</v>
      </c>
      <c r="AV446">
        <v>57.174930000000003</v>
      </c>
      <c r="AW446">
        <v>100</v>
      </c>
      <c r="AX446" s="3">
        <v>1.7062000000000001E-2</v>
      </c>
      <c r="AY446">
        <v>0.128113</v>
      </c>
      <c r="AZ446">
        <v>1.1934999999999999E-2</v>
      </c>
      <c r="BA446">
        <v>0.13492499999999999</v>
      </c>
      <c r="BB446">
        <v>0.20505699999999999</v>
      </c>
      <c r="BC446">
        <v>5.0930000000000003E-3</v>
      </c>
      <c r="BD446">
        <v>44.981780000000001</v>
      </c>
      <c r="BE446">
        <v>38.549979999999998</v>
      </c>
      <c r="BF446">
        <v>10.840020000000001</v>
      </c>
      <c r="BG446">
        <v>94.87397</v>
      </c>
      <c r="BH446" s="3">
        <v>46</v>
      </c>
      <c r="BI446">
        <v>130</v>
      </c>
      <c r="BJ446">
        <v>68</v>
      </c>
      <c r="BK446">
        <v>238</v>
      </c>
      <c r="BL446">
        <v>215</v>
      </c>
      <c r="BM446">
        <v>75</v>
      </c>
      <c r="BR446" s="3">
        <v>3.9179999999999996E-3</v>
      </c>
      <c r="BS446">
        <v>1.256E-2</v>
      </c>
      <c r="BT446">
        <v>5.7210000000000004E-3</v>
      </c>
      <c r="BU446">
        <v>2.4348999999999999E-2</v>
      </c>
      <c r="BV446">
        <v>2.1909000000000001E-2</v>
      </c>
      <c r="BW446">
        <v>6.2389999999999998E-3</v>
      </c>
      <c r="BX446">
        <v>0.19181000000000001</v>
      </c>
      <c r="BY446">
        <v>0.105763</v>
      </c>
      <c r="BZ446">
        <v>0.16408500000000001</v>
      </c>
      <c r="CB446" s="3">
        <v>-14667.9</v>
      </c>
      <c r="CC446">
        <v>-26680.9</v>
      </c>
      <c r="CD446">
        <v>20</v>
      </c>
      <c r="CE446" t="s">
        <v>0</v>
      </c>
      <c r="CF446" t="s">
        <v>0</v>
      </c>
      <c r="CG446" t="s">
        <v>900</v>
      </c>
      <c r="CH446">
        <v>62138.18</v>
      </c>
      <c r="CI446">
        <v>11.33535</v>
      </c>
      <c r="CJ446">
        <v>563</v>
      </c>
      <c r="CK446" t="s">
        <v>935</v>
      </c>
      <c r="CL446" s="12">
        <f t="shared" si="20"/>
        <v>83.395417364697451</v>
      </c>
      <c r="CM446" s="11">
        <f t="shared" si="21"/>
        <v>0.88091006040859288</v>
      </c>
    </row>
    <row r="447" spans="1:91" x14ac:dyDescent="0.2">
      <c r="A447" t="str">
        <f t="shared" si="19"/>
        <v>AZ18 WHT06 ol42 prof 3</v>
      </c>
      <c r="B447" s="1" t="s">
        <v>936</v>
      </c>
      <c r="C447" s="10" t="s">
        <v>102</v>
      </c>
      <c r="D447" t="s">
        <v>58</v>
      </c>
      <c r="E447" s="10" t="s">
        <v>297</v>
      </c>
      <c r="F447" s="10" t="s">
        <v>902</v>
      </c>
      <c r="G447" s="10"/>
      <c r="H447">
        <v>59.816200000000002</v>
      </c>
      <c r="I447">
        <v>59.816200000000002</v>
      </c>
      <c r="J447">
        <v>59.816200000000002</v>
      </c>
      <c r="K447">
        <v>59.816200000000002</v>
      </c>
      <c r="L447">
        <v>59.816200000000002</v>
      </c>
      <c r="M447">
        <v>59.816200000000002</v>
      </c>
      <c r="N447">
        <v>59.816200000000002</v>
      </c>
      <c r="O447">
        <v>59.816200000000002</v>
      </c>
      <c r="P447">
        <v>59.816200000000002</v>
      </c>
      <c r="R447" s="3">
        <v>65</v>
      </c>
      <c r="S447">
        <v>65</v>
      </c>
      <c r="T447">
        <v>65</v>
      </c>
      <c r="U447">
        <v>15</v>
      </c>
      <c r="V447">
        <v>35</v>
      </c>
      <c r="W447">
        <v>50</v>
      </c>
      <c r="X447">
        <v>90</v>
      </c>
      <c r="Y447">
        <v>90</v>
      </c>
      <c r="Z447">
        <v>90</v>
      </c>
      <c r="AB447" s="3">
        <v>1.0300999999999999E-2</v>
      </c>
      <c r="AC447">
        <v>8.9157E-2</v>
      </c>
      <c r="AD447">
        <v>6.8849999999999996E-3</v>
      </c>
      <c r="AE447">
        <v>0.122361</v>
      </c>
      <c r="AF447">
        <v>0.18315200000000001</v>
      </c>
      <c r="AG447">
        <v>5.0109999999999998E-3</v>
      </c>
      <c r="AH447">
        <v>27.224710000000002</v>
      </c>
      <c r="AI447">
        <v>18.079899999999999</v>
      </c>
      <c r="AJ447">
        <v>8.3557500000000005</v>
      </c>
      <c r="AK447">
        <v>41.057000000000002</v>
      </c>
      <c r="AL447" s="3">
        <v>95.134219999999999</v>
      </c>
      <c r="AM447">
        <v>8.5070000000000007E-3</v>
      </c>
      <c r="AN447">
        <v>4.9567E-2</v>
      </c>
      <c r="AO447">
        <v>3.2030000000000001E-3</v>
      </c>
      <c r="AP447">
        <v>4.9629E-2</v>
      </c>
      <c r="AQ447">
        <v>6.9513000000000005E-2</v>
      </c>
      <c r="AR447">
        <v>3.6050000000000001E-3</v>
      </c>
      <c r="AS447">
        <v>24.95928</v>
      </c>
      <c r="AT447">
        <v>14.34426</v>
      </c>
      <c r="AU447">
        <v>3.3338800000000002</v>
      </c>
      <c r="AV447">
        <v>57.178559999999997</v>
      </c>
      <c r="AW447">
        <v>100</v>
      </c>
      <c r="AX447" s="3">
        <v>1.9463999999999999E-2</v>
      </c>
      <c r="AY447">
        <v>0.124749</v>
      </c>
      <c r="AZ447">
        <v>1.1483999999999999E-2</v>
      </c>
      <c r="BA447">
        <v>0.157996</v>
      </c>
      <c r="BB447">
        <v>0.233066</v>
      </c>
      <c r="BC447">
        <v>1.1481999999999999E-2</v>
      </c>
      <c r="BD447">
        <v>45.14669</v>
      </c>
      <c r="BE447">
        <v>38.679650000000002</v>
      </c>
      <c r="BF447">
        <v>10.749639999999999</v>
      </c>
      <c r="BG447">
        <v>95.134219999999999</v>
      </c>
      <c r="BH447" s="3">
        <v>46</v>
      </c>
      <c r="BI447">
        <v>135</v>
      </c>
      <c r="BJ447">
        <v>67</v>
      </c>
      <c r="BK447">
        <v>242</v>
      </c>
      <c r="BL447">
        <v>208</v>
      </c>
      <c r="BM447">
        <v>73</v>
      </c>
      <c r="BR447" s="3">
        <v>3.8869999999999998E-3</v>
      </c>
      <c r="BS447">
        <v>1.29E-2</v>
      </c>
      <c r="BT447">
        <v>5.6169999999999996E-3</v>
      </c>
      <c r="BU447">
        <v>2.5347999999999999E-2</v>
      </c>
      <c r="BV447">
        <v>2.2048000000000002E-2</v>
      </c>
      <c r="BW447">
        <v>6.1679999999999999E-3</v>
      </c>
      <c r="BX447">
        <v>0.19239600000000001</v>
      </c>
      <c r="BY447">
        <v>0.105994</v>
      </c>
      <c r="BZ447">
        <v>0.163108</v>
      </c>
      <c r="CB447" s="3">
        <v>-14670.6</v>
      </c>
      <c r="CC447">
        <v>-26685.3</v>
      </c>
      <c r="CD447">
        <v>20</v>
      </c>
      <c r="CE447" t="s">
        <v>0</v>
      </c>
      <c r="CF447" t="s">
        <v>0</v>
      </c>
      <c r="CG447" t="s">
        <v>900</v>
      </c>
      <c r="CH447">
        <v>62143.29</v>
      </c>
      <c r="CI447">
        <v>11.35852</v>
      </c>
      <c r="CJ447">
        <v>564</v>
      </c>
      <c r="CK447" t="s">
        <v>937</v>
      </c>
      <c r="CL447" s="12">
        <f t="shared" si="20"/>
        <v>88.557781164352093</v>
      </c>
      <c r="CM447" s="11">
        <f t="shared" si="21"/>
        <v>0.88216657312226698</v>
      </c>
    </row>
    <row r="448" spans="1:91" x14ac:dyDescent="0.2">
      <c r="A448" t="str">
        <f t="shared" si="19"/>
        <v>AZ18 WHT06 ol42 prof 3</v>
      </c>
      <c r="B448" s="1" t="s">
        <v>938</v>
      </c>
      <c r="C448" s="10" t="s">
        <v>102</v>
      </c>
      <c r="D448" t="s">
        <v>58</v>
      </c>
      <c r="E448" s="10" t="s">
        <v>297</v>
      </c>
      <c r="F448" s="10" t="s">
        <v>902</v>
      </c>
      <c r="G448" s="10"/>
      <c r="H448">
        <v>59.801000000000002</v>
      </c>
      <c r="I448">
        <v>59.801000000000002</v>
      </c>
      <c r="J448">
        <v>59.801000000000002</v>
      </c>
      <c r="K448">
        <v>59.801000000000002</v>
      </c>
      <c r="L448">
        <v>59.801000000000002</v>
      </c>
      <c r="M448">
        <v>59.801000000000002</v>
      </c>
      <c r="N448">
        <v>59.801000000000002</v>
      </c>
      <c r="O448">
        <v>59.801000000000002</v>
      </c>
      <c r="P448">
        <v>59.801000000000002</v>
      </c>
      <c r="R448" s="3">
        <v>65</v>
      </c>
      <c r="S448">
        <v>65</v>
      </c>
      <c r="T448">
        <v>65</v>
      </c>
      <c r="U448">
        <v>15</v>
      </c>
      <c r="V448">
        <v>35</v>
      </c>
      <c r="W448">
        <v>50</v>
      </c>
      <c r="X448">
        <v>90</v>
      </c>
      <c r="Y448">
        <v>90</v>
      </c>
      <c r="Z448">
        <v>90</v>
      </c>
      <c r="AB448" s="3">
        <v>1.077E-2</v>
      </c>
      <c r="AC448">
        <v>9.6404000000000004E-2</v>
      </c>
      <c r="AD448">
        <v>3.9090000000000001E-3</v>
      </c>
      <c r="AE448">
        <v>0.11425399999999999</v>
      </c>
      <c r="AF448">
        <v>0.185756</v>
      </c>
      <c r="AG448">
        <v>1.0000000000000001E-5</v>
      </c>
      <c r="AH448">
        <v>27.41891</v>
      </c>
      <c r="AI448">
        <v>18.083739999999999</v>
      </c>
      <c r="AJ448">
        <v>8.1803600000000003</v>
      </c>
      <c r="AK448">
        <v>41.132179999999998</v>
      </c>
      <c r="AL448" s="3">
        <v>95.226290000000006</v>
      </c>
      <c r="AM448">
        <v>8.8760000000000002E-3</v>
      </c>
      <c r="AN448">
        <v>5.3482000000000002E-2</v>
      </c>
      <c r="AO448">
        <v>1.8140000000000001E-3</v>
      </c>
      <c r="AP448">
        <v>4.6241999999999998E-2</v>
      </c>
      <c r="AQ448">
        <v>7.0350999999999997E-2</v>
      </c>
      <c r="AR448">
        <v>6.9999999999999999E-6</v>
      </c>
      <c r="AS448">
        <v>25.0839</v>
      </c>
      <c r="AT448">
        <v>14.31682</v>
      </c>
      <c r="AU448">
        <v>3.2569650000000001</v>
      </c>
      <c r="AV448">
        <v>57.161540000000002</v>
      </c>
      <c r="AW448">
        <v>100</v>
      </c>
      <c r="AX448" s="3">
        <v>2.0351000000000001E-2</v>
      </c>
      <c r="AY448">
        <v>0.13488800000000001</v>
      </c>
      <c r="AZ448">
        <v>6.5199999999999998E-3</v>
      </c>
      <c r="BA448">
        <v>0.14752899999999999</v>
      </c>
      <c r="BB448">
        <v>0.23637900000000001</v>
      </c>
      <c r="BC448">
        <v>2.3E-5</v>
      </c>
      <c r="BD448">
        <v>45.468719999999998</v>
      </c>
      <c r="BE448">
        <v>38.68788</v>
      </c>
      <c r="BF448">
        <v>10.523999999999999</v>
      </c>
      <c r="BG448">
        <v>95.226290000000006</v>
      </c>
      <c r="BH448" s="3">
        <v>45</v>
      </c>
      <c r="BI448">
        <v>128</v>
      </c>
      <c r="BJ448">
        <v>68</v>
      </c>
      <c r="BK448">
        <v>244</v>
      </c>
      <c r="BL448">
        <v>210</v>
      </c>
      <c r="BR448" s="3">
        <v>3.8670000000000002E-3</v>
      </c>
      <c r="BS448">
        <v>1.2564000000000001E-2</v>
      </c>
      <c r="BT448">
        <v>5.6680000000000003E-3</v>
      </c>
      <c r="BU448">
        <v>2.5166000000000001E-2</v>
      </c>
      <c r="BV448">
        <v>2.2211999999999999E-2</v>
      </c>
      <c r="BW448">
        <v>-8.1000000000000004E-5</v>
      </c>
      <c r="BX448">
        <v>0.193549</v>
      </c>
      <c r="BY448">
        <v>0.106034</v>
      </c>
      <c r="BZ448">
        <v>0.16072700000000001</v>
      </c>
      <c r="CB448" s="3">
        <v>-14673.4</v>
      </c>
      <c r="CC448">
        <v>-26689.8</v>
      </c>
      <c r="CD448">
        <v>20</v>
      </c>
      <c r="CE448" t="s">
        <v>0</v>
      </c>
      <c r="CF448" t="s">
        <v>0</v>
      </c>
      <c r="CG448" t="s">
        <v>900</v>
      </c>
      <c r="CH448">
        <v>62148.41</v>
      </c>
      <c r="CI448">
        <v>11.34158</v>
      </c>
      <c r="CJ448">
        <v>565</v>
      </c>
      <c r="CK448" t="s">
        <v>939</v>
      </c>
      <c r="CL448" s="12">
        <f t="shared" si="20"/>
        <v>93.857781164351707</v>
      </c>
      <c r="CM448" s="11">
        <f t="shared" si="21"/>
        <v>0.88507884286524063</v>
      </c>
    </row>
    <row r="449" spans="1:91" x14ac:dyDescent="0.2">
      <c r="A449" t="str">
        <f t="shared" si="19"/>
        <v>AZ18 WHT06 ol42 prof 3</v>
      </c>
      <c r="B449" s="1" t="s">
        <v>940</v>
      </c>
      <c r="C449" s="10" t="s">
        <v>102</v>
      </c>
      <c r="D449" t="s">
        <v>58</v>
      </c>
      <c r="E449" s="10" t="s">
        <v>297</v>
      </c>
      <c r="F449" s="10" t="s">
        <v>902</v>
      </c>
      <c r="G449" s="10"/>
      <c r="H449">
        <v>59.801000000000002</v>
      </c>
      <c r="I449">
        <v>59.801000000000002</v>
      </c>
      <c r="J449">
        <v>59.801000000000002</v>
      </c>
      <c r="K449">
        <v>59.801000000000002</v>
      </c>
      <c r="L449">
        <v>59.801000000000002</v>
      </c>
      <c r="M449">
        <v>59.801000000000002</v>
      </c>
      <c r="N449">
        <v>59.801000000000002</v>
      </c>
      <c r="O449">
        <v>59.801000000000002</v>
      </c>
      <c r="P449">
        <v>59.801000000000002</v>
      </c>
      <c r="R449" s="3">
        <v>65</v>
      </c>
      <c r="S449">
        <v>65</v>
      </c>
      <c r="T449">
        <v>65</v>
      </c>
      <c r="U449">
        <v>15</v>
      </c>
      <c r="V449">
        <v>35</v>
      </c>
      <c r="W449">
        <v>50</v>
      </c>
      <c r="X449">
        <v>90</v>
      </c>
      <c r="Y449">
        <v>90</v>
      </c>
      <c r="Z449">
        <v>90</v>
      </c>
      <c r="AB449" s="3">
        <v>8.8500000000000002E-3</v>
      </c>
      <c r="AC449">
        <v>8.7670999999999999E-2</v>
      </c>
      <c r="AD449">
        <v>1.0068000000000001E-2</v>
      </c>
      <c r="AE449">
        <v>9.6362000000000003E-2</v>
      </c>
      <c r="AF449">
        <v>0.197126</v>
      </c>
      <c r="AG449">
        <v>5.2370000000000003E-3</v>
      </c>
      <c r="AH449">
        <v>27.408180000000002</v>
      </c>
      <c r="AI449">
        <v>18.025400000000001</v>
      </c>
      <c r="AJ449">
        <v>8.1477059999999994</v>
      </c>
      <c r="AK449">
        <v>41.052860000000003</v>
      </c>
      <c r="AL449" s="3">
        <v>95.039460000000005</v>
      </c>
      <c r="AM449">
        <v>7.306E-3</v>
      </c>
      <c r="AN449">
        <v>4.8725999999999998E-2</v>
      </c>
      <c r="AO449">
        <v>4.6820000000000004E-3</v>
      </c>
      <c r="AP449">
        <v>3.9072000000000003E-2</v>
      </c>
      <c r="AQ449">
        <v>7.4792999999999998E-2</v>
      </c>
      <c r="AR449">
        <v>3.7659999999999998E-3</v>
      </c>
      <c r="AS449">
        <v>25.119800000000001</v>
      </c>
      <c r="AT449">
        <v>14.29665</v>
      </c>
      <c r="AU449">
        <v>3.2498779999999998</v>
      </c>
      <c r="AV449">
        <v>57.155320000000003</v>
      </c>
      <c r="AW449">
        <v>100</v>
      </c>
      <c r="AX449" s="3">
        <v>1.6722000000000001E-2</v>
      </c>
      <c r="AY449">
        <v>0.122669</v>
      </c>
      <c r="AZ449">
        <v>1.6794E-2</v>
      </c>
      <c r="BA449">
        <v>0.12442599999999999</v>
      </c>
      <c r="BB449">
        <v>0.25084699999999999</v>
      </c>
      <c r="BC449">
        <v>1.2E-2</v>
      </c>
      <c r="BD449">
        <v>45.450940000000003</v>
      </c>
      <c r="BE449">
        <v>38.563070000000003</v>
      </c>
      <c r="BF449">
        <v>10.48199</v>
      </c>
      <c r="BG449">
        <v>95.039460000000005</v>
      </c>
      <c r="BH449" s="3">
        <v>46</v>
      </c>
      <c r="BI449">
        <v>132</v>
      </c>
      <c r="BJ449">
        <v>67</v>
      </c>
      <c r="BK449">
        <v>250</v>
      </c>
      <c r="BL449">
        <v>208</v>
      </c>
      <c r="BM449">
        <v>74</v>
      </c>
      <c r="BR449" s="3">
        <v>3.9039999999999999E-3</v>
      </c>
      <c r="BS449">
        <v>1.2637000000000001E-2</v>
      </c>
      <c r="BT449">
        <v>5.6280000000000002E-3</v>
      </c>
      <c r="BU449">
        <v>2.4837999999999999E-2</v>
      </c>
      <c r="BV449">
        <v>2.2405000000000001E-2</v>
      </c>
      <c r="BW449">
        <v>6.2469999999999999E-3</v>
      </c>
      <c r="BX449">
        <v>0.19348499999999999</v>
      </c>
      <c r="BY449">
        <v>0.105811</v>
      </c>
      <c r="BZ449">
        <v>0.160279</v>
      </c>
      <c r="CB449" s="3">
        <v>-14676.1</v>
      </c>
      <c r="CC449">
        <v>-26694.2</v>
      </c>
      <c r="CD449">
        <v>20</v>
      </c>
      <c r="CE449" t="s">
        <v>0</v>
      </c>
      <c r="CF449" t="s">
        <v>0</v>
      </c>
      <c r="CG449" t="s">
        <v>900</v>
      </c>
      <c r="CH449">
        <v>62153.52</v>
      </c>
      <c r="CI449">
        <v>11.316140000000001</v>
      </c>
      <c r="CJ449">
        <v>566</v>
      </c>
      <c r="CK449" t="s">
        <v>941</v>
      </c>
      <c r="CL449" s="12">
        <f t="shared" si="20"/>
        <v>99.020144964009447</v>
      </c>
      <c r="CM449" s="11">
        <f t="shared" si="21"/>
        <v>0.88544536881948399</v>
      </c>
    </row>
    <row r="450" spans="1:91" x14ac:dyDescent="0.2">
      <c r="A450" t="str">
        <f t="shared" si="19"/>
        <v>AZ18 WHT06 ol42 prof 3</v>
      </c>
      <c r="B450" s="1" t="s">
        <v>942</v>
      </c>
      <c r="C450" s="10" t="s">
        <v>102</v>
      </c>
      <c r="D450" t="s">
        <v>58</v>
      </c>
      <c r="E450" s="10" t="s">
        <v>297</v>
      </c>
      <c r="F450" s="10" t="s">
        <v>902</v>
      </c>
      <c r="G450" s="10"/>
      <c r="H450">
        <v>59.801000000000002</v>
      </c>
      <c r="I450">
        <v>59.801000000000002</v>
      </c>
      <c r="J450">
        <v>59.801000000000002</v>
      </c>
      <c r="K450">
        <v>59.801000000000002</v>
      </c>
      <c r="L450">
        <v>59.801000000000002</v>
      </c>
      <c r="M450">
        <v>59.801000000000002</v>
      </c>
      <c r="N450">
        <v>59.801000000000002</v>
      </c>
      <c r="O450">
        <v>59.801000000000002</v>
      </c>
      <c r="P450">
        <v>59.801000000000002</v>
      </c>
      <c r="R450" s="3">
        <v>65</v>
      </c>
      <c r="S450">
        <v>65</v>
      </c>
      <c r="T450">
        <v>65</v>
      </c>
      <c r="U450">
        <v>15</v>
      </c>
      <c r="V450">
        <v>35</v>
      </c>
      <c r="W450">
        <v>50</v>
      </c>
      <c r="X450">
        <v>90</v>
      </c>
      <c r="Y450">
        <v>90</v>
      </c>
      <c r="Z450">
        <v>90</v>
      </c>
      <c r="AB450" s="3">
        <v>1.0034E-2</v>
      </c>
      <c r="AC450">
        <v>9.1102000000000002E-2</v>
      </c>
      <c r="AD450">
        <v>8.4379999999999993E-3</v>
      </c>
      <c r="AE450">
        <v>0.11990199999999999</v>
      </c>
      <c r="AF450">
        <v>0.195239</v>
      </c>
      <c r="AG450">
        <v>8.3330000000000001E-3</v>
      </c>
      <c r="AH450">
        <v>27.459620000000001</v>
      </c>
      <c r="AI450">
        <v>18.08211</v>
      </c>
      <c r="AJ450">
        <v>7.9958280000000004</v>
      </c>
      <c r="AK450">
        <v>41.119500000000002</v>
      </c>
      <c r="AL450" s="3">
        <v>95.090100000000007</v>
      </c>
      <c r="AM450">
        <v>8.2719999999999998E-3</v>
      </c>
      <c r="AN450">
        <v>5.0562999999999997E-2</v>
      </c>
      <c r="AO450">
        <v>3.9189999999999997E-3</v>
      </c>
      <c r="AP450">
        <v>4.8550000000000003E-2</v>
      </c>
      <c r="AQ450">
        <v>7.3976E-2</v>
      </c>
      <c r="AR450">
        <v>5.9849999999999999E-3</v>
      </c>
      <c r="AS450">
        <v>25.132390000000001</v>
      </c>
      <c r="AT450">
        <v>14.32194</v>
      </c>
      <c r="AU450">
        <v>3.1849189999999998</v>
      </c>
      <c r="AV450">
        <v>57.169490000000003</v>
      </c>
      <c r="AW450">
        <v>100</v>
      </c>
      <c r="AX450" s="3">
        <v>1.8959E-2</v>
      </c>
      <c r="AY450">
        <v>0.12747</v>
      </c>
      <c r="AZ450">
        <v>1.4074E-2</v>
      </c>
      <c r="BA450">
        <v>0.15482199999999999</v>
      </c>
      <c r="BB450">
        <v>0.248447</v>
      </c>
      <c r="BC450">
        <v>1.9094E-2</v>
      </c>
      <c r="BD450">
        <v>45.536239999999999</v>
      </c>
      <c r="BE450">
        <v>38.68439</v>
      </c>
      <c r="BF450">
        <v>10.2866</v>
      </c>
      <c r="BG450">
        <v>95.090100000000007</v>
      </c>
      <c r="BH450" s="3">
        <v>46</v>
      </c>
      <c r="BI450">
        <v>132</v>
      </c>
      <c r="BJ450">
        <v>67</v>
      </c>
      <c r="BK450">
        <v>233</v>
      </c>
      <c r="BL450">
        <v>208</v>
      </c>
      <c r="BM450">
        <v>73</v>
      </c>
      <c r="BR450" s="3">
        <v>3.9110000000000004E-3</v>
      </c>
      <c r="BS450">
        <v>1.2761E-2</v>
      </c>
      <c r="BT450">
        <v>5.6649999999999999E-3</v>
      </c>
      <c r="BU450">
        <v>2.4622000000000002E-2</v>
      </c>
      <c r="BV450">
        <v>2.2373000000000001E-2</v>
      </c>
      <c r="BW450">
        <v>6.2189999999999997E-3</v>
      </c>
      <c r="BX450">
        <v>0.193769</v>
      </c>
      <c r="BY450">
        <v>0.106033</v>
      </c>
      <c r="BZ450">
        <v>0.15819800000000001</v>
      </c>
      <c r="CB450" s="3">
        <v>-14678.8</v>
      </c>
      <c r="CC450">
        <v>-26698.6</v>
      </c>
      <c r="CD450">
        <v>20</v>
      </c>
      <c r="CE450" t="s">
        <v>0</v>
      </c>
      <c r="CF450" t="s">
        <v>0</v>
      </c>
      <c r="CG450" t="s">
        <v>900</v>
      </c>
      <c r="CH450">
        <v>62158.64</v>
      </c>
      <c r="CI450">
        <v>11.3024</v>
      </c>
      <c r="CJ450">
        <v>567</v>
      </c>
      <c r="CK450" t="s">
        <v>943</v>
      </c>
      <c r="CL450" s="12">
        <f t="shared" si="20"/>
        <v>104.18250876366314</v>
      </c>
      <c r="CM450" s="11">
        <f t="shared" si="21"/>
        <v>0.88752748363200751</v>
      </c>
    </row>
    <row r="451" spans="1:91" x14ac:dyDescent="0.2">
      <c r="A451" t="str">
        <f t="shared" si="19"/>
        <v>AZ18 WHT06 ol42 prof 3</v>
      </c>
      <c r="B451" s="1" t="s">
        <v>944</v>
      </c>
      <c r="C451" s="10" t="s">
        <v>102</v>
      </c>
      <c r="D451" t="s">
        <v>58</v>
      </c>
      <c r="E451" s="10" t="s">
        <v>297</v>
      </c>
      <c r="F451" s="10" t="s">
        <v>902</v>
      </c>
      <c r="G451" s="10"/>
      <c r="H451">
        <v>59.816200000000002</v>
      </c>
      <c r="I451">
        <v>59.816200000000002</v>
      </c>
      <c r="J451">
        <v>59.816200000000002</v>
      </c>
      <c r="K451">
        <v>59.816200000000002</v>
      </c>
      <c r="L451">
        <v>59.816200000000002</v>
      </c>
      <c r="M451">
        <v>59.816200000000002</v>
      </c>
      <c r="N451">
        <v>59.816200000000002</v>
      </c>
      <c r="O451">
        <v>59.816200000000002</v>
      </c>
      <c r="P451">
        <v>59.816200000000002</v>
      </c>
      <c r="R451" s="3">
        <v>65</v>
      </c>
      <c r="S451">
        <v>65</v>
      </c>
      <c r="T451">
        <v>65</v>
      </c>
      <c r="U451">
        <v>15</v>
      </c>
      <c r="V451">
        <v>35</v>
      </c>
      <c r="W451">
        <v>50</v>
      </c>
      <c r="X451">
        <v>90</v>
      </c>
      <c r="Y451">
        <v>90</v>
      </c>
      <c r="Z451">
        <v>90</v>
      </c>
      <c r="AB451" s="3">
        <v>9.9389999999999999E-3</v>
      </c>
      <c r="AC451">
        <v>9.1568999999999998E-2</v>
      </c>
      <c r="AD451">
        <v>4.9670000000000001E-3</v>
      </c>
      <c r="AE451">
        <v>0.11187900000000001</v>
      </c>
      <c r="AF451">
        <v>0.184006</v>
      </c>
      <c r="AG451">
        <v>4.2400000000000001E-4</v>
      </c>
      <c r="AH451">
        <v>27.487649999999999</v>
      </c>
      <c r="AI451">
        <v>18.136869999999998</v>
      </c>
      <c r="AJ451">
        <v>8.1020570000000003</v>
      </c>
      <c r="AK451">
        <v>41.212949999999999</v>
      </c>
      <c r="AL451" s="3">
        <v>95.342309999999998</v>
      </c>
      <c r="AM451">
        <v>8.1759999999999992E-3</v>
      </c>
      <c r="AN451">
        <v>5.0708000000000003E-2</v>
      </c>
      <c r="AO451">
        <v>2.3010000000000001E-3</v>
      </c>
      <c r="AP451">
        <v>4.5199000000000003E-2</v>
      </c>
      <c r="AQ451">
        <v>6.9561999999999999E-2</v>
      </c>
      <c r="AR451">
        <v>3.0400000000000002E-4</v>
      </c>
      <c r="AS451">
        <v>25.101150000000001</v>
      </c>
      <c r="AT451">
        <v>14.33282</v>
      </c>
      <c r="AU451">
        <v>3.219935</v>
      </c>
      <c r="AV451">
        <v>57.169840000000001</v>
      </c>
      <c r="AW451">
        <v>100</v>
      </c>
      <c r="AX451" s="3">
        <v>1.8780000000000002E-2</v>
      </c>
      <c r="AY451">
        <v>0.12812399999999999</v>
      </c>
      <c r="AZ451">
        <v>8.2850000000000007E-3</v>
      </c>
      <c r="BA451">
        <v>0.14446200000000001</v>
      </c>
      <c r="BB451">
        <v>0.234152</v>
      </c>
      <c r="BC451">
        <v>9.7300000000000002E-4</v>
      </c>
      <c r="BD451">
        <v>45.582729999999998</v>
      </c>
      <c r="BE451">
        <v>38.801540000000003</v>
      </c>
      <c r="BF451">
        <v>10.423260000000001</v>
      </c>
      <c r="BG451">
        <v>95.342320000000001</v>
      </c>
      <c r="BH451" s="3">
        <v>46</v>
      </c>
      <c r="BI451">
        <v>132</v>
      </c>
      <c r="BJ451">
        <v>68</v>
      </c>
      <c r="BK451">
        <v>240</v>
      </c>
      <c r="BL451">
        <v>215</v>
      </c>
      <c r="BM451">
        <v>75</v>
      </c>
      <c r="BR451" s="3">
        <v>3.9119999999999997E-3</v>
      </c>
      <c r="BS451">
        <v>1.2759E-2</v>
      </c>
      <c r="BT451">
        <v>5.6779999999999999E-3</v>
      </c>
      <c r="BU451">
        <v>2.4788999999999999E-2</v>
      </c>
      <c r="BV451">
        <v>2.2511E-2</v>
      </c>
      <c r="BW451">
        <v>6.2509999999999996E-3</v>
      </c>
      <c r="BX451">
        <v>0.193941</v>
      </c>
      <c r="BY451">
        <v>0.106235</v>
      </c>
      <c r="BZ451">
        <v>0.15964500000000001</v>
      </c>
      <c r="CB451" s="3">
        <v>-14681.6</v>
      </c>
      <c r="CC451">
        <v>-26703.1</v>
      </c>
      <c r="CD451">
        <v>20</v>
      </c>
      <c r="CE451" t="s">
        <v>0</v>
      </c>
      <c r="CF451" t="s">
        <v>0</v>
      </c>
      <c r="CG451" t="s">
        <v>900</v>
      </c>
      <c r="CH451">
        <v>62163.75</v>
      </c>
      <c r="CI451">
        <v>11.34151</v>
      </c>
      <c r="CJ451">
        <v>568</v>
      </c>
      <c r="CK451" t="s">
        <v>945</v>
      </c>
      <c r="CL451" s="12">
        <f t="shared" si="20"/>
        <v>109.48250876366372</v>
      </c>
      <c r="CM451" s="11">
        <f t="shared" si="21"/>
        <v>0.88630608608391948</v>
      </c>
    </row>
    <row r="452" spans="1:91" x14ac:dyDescent="0.2">
      <c r="A452" t="str">
        <f t="shared" ref="A452:A515" si="22">CONCATENATE( D452," ", E452, " ", F452)</f>
        <v>AZ18 WHT06 ol42 prof 3</v>
      </c>
      <c r="B452" s="1" t="s">
        <v>946</v>
      </c>
      <c r="C452" s="10" t="s">
        <v>102</v>
      </c>
      <c r="D452" t="s">
        <v>58</v>
      </c>
      <c r="E452" s="10" t="s">
        <v>297</v>
      </c>
      <c r="F452" s="10" t="s">
        <v>902</v>
      </c>
      <c r="G452" s="10"/>
      <c r="H452">
        <v>59.801000000000002</v>
      </c>
      <c r="I452">
        <v>59.801000000000002</v>
      </c>
      <c r="J452">
        <v>59.801000000000002</v>
      </c>
      <c r="K452">
        <v>59.801000000000002</v>
      </c>
      <c r="L452">
        <v>59.801000000000002</v>
      </c>
      <c r="M452">
        <v>59.801000000000002</v>
      </c>
      <c r="N452">
        <v>59.801000000000002</v>
      </c>
      <c r="O452">
        <v>59.801000000000002</v>
      </c>
      <c r="P452">
        <v>59.801000000000002</v>
      </c>
      <c r="R452" s="3">
        <v>65</v>
      </c>
      <c r="S452">
        <v>65</v>
      </c>
      <c r="T452">
        <v>65</v>
      </c>
      <c r="U452">
        <v>15</v>
      </c>
      <c r="V452">
        <v>35</v>
      </c>
      <c r="W452">
        <v>50</v>
      </c>
      <c r="X452">
        <v>90</v>
      </c>
      <c r="Y452">
        <v>90</v>
      </c>
      <c r="Z452">
        <v>90</v>
      </c>
      <c r="AB452" s="3">
        <v>1.2576E-2</v>
      </c>
      <c r="AC452">
        <v>8.2740999999999995E-2</v>
      </c>
      <c r="AD452">
        <v>8.4060000000000003E-3</v>
      </c>
      <c r="AE452">
        <v>9.9213999999999997E-2</v>
      </c>
      <c r="AF452">
        <v>0.19863500000000001</v>
      </c>
      <c r="AG452">
        <v>4.7739999999999996E-3</v>
      </c>
      <c r="AH452">
        <v>27.593920000000001</v>
      </c>
      <c r="AI452">
        <v>18.141100000000002</v>
      </c>
      <c r="AJ452">
        <v>7.9663029999999999</v>
      </c>
      <c r="AK452">
        <v>41.255859999999998</v>
      </c>
      <c r="AL452" s="3">
        <v>95.363529999999997</v>
      </c>
      <c r="AM452">
        <v>1.0333999999999999E-2</v>
      </c>
      <c r="AN452">
        <v>4.5768999999999997E-2</v>
      </c>
      <c r="AO452">
        <v>3.8909999999999999E-3</v>
      </c>
      <c r="AP452">
        <v>4.0038999999999998E-2</v>
      </c>
      <c r="AQ452">
        <v>7.5010999999999994E-2</v>
      </c>
      <c r="AR452">
        <v>3.4169999999999999E-3</v>
      </c>
      <c r="AS452">
        <v>25.170919999999999</v>
      </c>
      <c r="AT452">
        <v>14.320650000000001</v>
      </c>
      <c r="AU452">
        <v>3.1625559999999999</v>
      </c>
      <c r="AV452">
        <v>57.16742</v>
      </c>
      <c r="AW452">
        <v>100</v>
      </c>
      <c r="AX452" s="3">
        <v>2.3761999999999998E-2</v>
      </c>
      <c r="AY452">
        <v>0.115772</v>
      </c>
      <c r="AZ452">
        <v>1.4022E-2</v>
      </c>
      <c r="BA452">
        <v>0.128109</v>
      </c>
      <c r="BB452">
        <v>0.25276799999999999</v>
      </c>
      <c r="BC452">
        <v>1.094E-2</v>
      </c>
      <c r="BD452">
        <v>45.758949999999999</v>
      </c>
      <c r="BE452">
        <v>38.810589999999998</v>
      </c>
      <c r="BF452">
        <v>10.248620000000001</v>
      </c>
      <c r="BG452">
        <v>95.363529999999997</v>
      </c>
      <c r="BH452" s="3">
        <v>45</v>
      </c>
      <c r="BI452">
        <v>135</v>
      </c>
      <c r="BJ452">
        <v>67</v>
      </c>
      <c r="BK452">
        <v>243</v>
      </c>
      <c r="BL452">
        <v>209</v>
      </c>
      <c r="BM452">
        <v>75</v>
      </c>
      <c r="BR452" s="3">
        <v>3.8739999999999998E-3</v>
      </c>
      <c r="BS452">
        <v>1.2801999999999999E-2</v>
      </c>
      <c r="BT452">
        <v>5.6610000000000002E-3</v>
      </c>
      <c r="BU452">
        <v>2.452E-2</v>
      </c>
      <c r="BV452">
        <v>2.2523999999999999E-2</v>
      </c>
      <c r="BW452">
        <v>6.2729999999999999E-3</v>
      </c>
      <c r="BX452">
        <v>0.19456999999999999</v>
      </c>
      <c r="BY452">
        <v>0.10627</v>
      </c>
      <c r="BZ452">
        <v>0.15779499999999999</v>
      </c>
      <c r="CB452" s="3">
        <v>-14684.3</v>
      </c>
      <c r="CC452">
        <v>-26707.5</v>
      </c>
      <c r="CD452">
        <v>20</v>
      </c>
      <c r="CE452" t="s">
        <v>0</v>
      </c>
      <c r="CF452" t="s">
        <v>0</v>
      </c>
      <c r="CG452" t="s">
        <v>900</v>
      </c>
      <c r="CH452">
        <v>62168.86</v>
      </c>
      <c r="CI452">
        <v>11.3239</v>
      </c>
      <c r="CJ452">
        <v>569</v>
      </c>
      <c r="CK452" t="s">
        <v>947</v>
      </c>
      <c r="CL452" s="12">
        <f t="shared" si="20"/>
        <v>114.6448725633205</v>
      </c>
      <c r="CM452" s="11">
        <f t="shared" si="21"/>
        <v>0.88838093850539201</v>
      </c>
    </row>
    <row r="453" spans="1:91" x14ac:dyDescent="0.2">
      <c r="A453" t="str">
        <f t="shared" si="22"/>
        <v>AZ18 WHT06 ol42 prof 3</v>
      </c>
      <c r="B453" s="1" t="s">
        <v>948</v>
      </c>
      <c r="C453" s="10" t="s">
        <v>102</v>
      </c>
      <c r="D453" t="s">
        <v>58</v>
      </c>
      <c r="E453" s="10" t="s">
        <v>297</v>
      </c>
      <c r="F453" s="10" t="s">
        <v>902</v>
      </c>
      <c r="G453" s="10"/>
      <c r="H453">
        <v>59.801000000000002</v>
      </c>
      <c r="I453">
        <v>59.801000000000002</v>
      </c>
      <c r="J453">
        <v>59.801000000000002</v>
      </c>
      <c r="K453">
        <v>59.801000000000002</v>
      </c>
      <c r="L453">
        <v>59.801000000000002</v>
      </c>
      <c r="M453">
        <v>59.801000000000002</v>
      </c>
      <c r="N453">
        <v>59.801000000000002</v>
      </c>
      <c r="O453">
        <v>59.801000000000002</v>
      </c>
      <c r="P453">
        <v>59.801000000000002</v>
      </c>
      <c r="R453" s="3">
        <v>65</v>
      </c>
      <c r="S453">
        <v>65</v>
      </c>
      <c r="T453">
        <v>65</v>
      </c>
      <c r="U453">
        <v>15</v>
      </c>
      <c r="V453">
        <v>35</v>
      </c>
      <c r="W453">
        <v>50</v>
      </c>
      <c r="X453">
        <v>90</v>
      </c>
      <c r="Y453">
        <v>90</v>
      </c>
      <c r="Z453">
        <v>90</v>
      </c>
      <c r="AB453" s="3">
        <v>7.3590000000000001E-3</v>
      </c>
      <c r="AC453">
        <v>9.5953999999999998E-2</v>
      </c>
      <c r="AD453">
        <v>4.4279999999999996E-3</v>
      </c>
      <c r="AE453">
        <v>0.105681</v>
      </c>
      <c r="AF453">
        <v>0.18851200000000001</v>
      </c>
      <c r="AG453">
        <v>3.2160000000000001E-3</v>
      </c>
      <c r="AH453">
        <v>27.61899</v>
      </c>
      <c r="AI453">
        <v>18.16516</v>
      </c>
      <c r="AJ453">
        <v>8.0104790000000001</v>
      </c>
      <c r="AK453">
        <v>41.30753</v>
      </c>
      <c r="AL453" s="3">
        <v>95.507310000000004</v>
      </c>
      <c r="AM453">
        <v>6.0390000000000001E-3</v>
      </c>
      <c r="AN453">
        <v>5.3010000000000002E-2</v>
      </c>
      <c r="AO453">
        <v>2.0470000000000002E-3</v>
      </c>
      <c r="AP453">
        <v>4.2592999999999999E-2</v>
      </c>
      <c r="AQ453">
        <v>7.1096000000000006E-2</v>
      </c>
      <c r="AR453">
        <v>2.2989999999999998E-3</v>
      </c>
      <c r="AS453">
        <v>25.161110000000001</v>
      </c>
      <c r="AT453">
        <v>14.32105</v>
      </c>
      <c r="AU453">
        <v>3.1759689999999998</v>
      </c>
      <c r="AV453">
        <v>57.16478</v>
      </c>
      <c r="AW453">
        <v>99.999989999999997</v>
      </c>
      <c r="AX453" s="3">
        <v>1.3904E-2</v>
      </c>
      <c r="AY453">
        <v>0.13425899999999999</v>
      </c>
      <c r="AZ453">
        <v>7.3860000000000002E-3</v>
      </c>
      <c r="BA453">
        <v>0.13646</v>
      </c>
      <c r="BB453">
        <v>0.23988699999999999</v>
      </c>
      <c r="BC453">
        <v>7.3689999999999997E-3</v>
      </c>
      <c r="BD453">
        <v>45.800530000000002</v>
      </c>
      <c r="BE453">
        <v>38.862070000000003</v>
      </c>
      <c r="BF453">
        <v>10.30545</v>
      </c>
      <c r="BG453">
        <v>95.507310000000004</v>
      </c>
      <c r="BH453" s="3">
        <v>46</v>
      </c>
      <c r="BI453">
        <v>128</v>
      </c>
      <c r="BJ453">
        <v>68</v>
      </c>
      <c r="BK453">
        <v>248</v>
      </c>
      <c r="BL453">
        <v>213</v>
      </c>
      <c r="BM453">
        <v>73</v>
      </c>
      <c r="BR453" s="3">
        <v>3.9199999999999999E-3</v>
      </c>
      <c r="BS453">
        <v>1.2532E-2</v>
      </c>
      <c r="BT453">
        <v>5.7029999999999997E-3</v>
      </c>
      <c r="BU453">
        <v>2.5111000000000001E-2</v>
      </c>
      <c r="BV453">
        <v>2.2464999999999999E-2</v>
      </c>
      <c r="BW453">
        <v>6.1390000000000004E-3</v>
      </c>
      <c r="BX453">
        <v>0.19472600000000001</v>
      </c>
      <c r="BY453">
        <v>0.106361</v>
      </c>
      <c r="BZ453">
        <v>0.15840199999999999</v>
      </c>
      <c r="CB453" s="3">
        <v>-14687.1</v>
      </c>
      <c r="CC453">
        <v>-26711.9</v>
      </c>
      <c r="CD453">
        <v>20</v>
      </c>
      <c r="CE453" t="s">
        <v>0</v>
      </c>
      <c r="CF453" t="s">
        <v>0</v>
      </c>
      <c r="CG453" t="s">
        <v>900</v>
      </c>
      <c r="CH453">
        <v>62173.98</v>
      </c>
      <c r="CI453">
        <v>11.34554</v>
      </c>
      <c r="CJ453">
        <v>570</v>
      </c>
      <c r="CK453" t="s">
        <v>949</v>
      </c>
      <c r="CL453" s="12">
        <f t="shared" si="20"/>
        <v>119.86023448748443</v>
      </c>
      <c r="CM453" s="11">
        <f t="shared" si="21"/>
        <v>0.88792179320952602</v>
      </c>
    </row>
    <row r="454" spans="1:91" x14ac:dyDescent="0.2">
      <c r="A454" t="str">
        <f t="shared" si="22"/>
        <v>AZ18 WHT06 ol42 prof 3</v>
      </c>
      <c r="B454" s="1" t="s">
        <v>950</v>
      </c>
      <c r="C454" s="10" t="s">
        <v>102</v>
      </c>
      <c r="D454" t="s">
        <v>58</v>
      </c>
      <c r="E454" s="10" t="s">
        <v>297</v>
      </c>
      <c r="F454" s="10" t="s">
        <v>902</v>
      </c>
      <c r="G454" s="10"/>
      <c r="H454">
        <v>59.801000000000002</v>
      </c>
      <c r="I454">
        <v>59.801000000000002</v>
      </c>
      <c r="J454">
        <v>59.801000000000002</v>
      </c>
      <c r="K454">
        <v>59.801000000000002</v>
      </c>
      <c r="L454">
        <v>59.801000000000002</v>
      </c>
      <c r="M454">
        <v>59.801000000000002</v>
      </c>
      <c r="N454">
        <v>59.801000000000002</v>
      </c>
      <c r="O454">
        <v>59.801000000000002</v>
      </c>
      <c r="P454">
        <v>59.801000000000002</v>
      </c>
      <c r="R454" s="3">
        <v>65</v>
      </c>
      <c r="S454">
        <v>65</v>
      </c>
      <c r="T454">
        <v>65</v>
      </c>
      <c r="U454">
        <v>15</v>
      </c>
      <c r="V454">
        <v>35</v>
      </c>
      <c r="W454">
        <v>50</v>
      </c>
      <c r="X454">
        <v>90</v>
      </c>
      <c r="Y454">
        <v>90</v>
      </c>
      <c r="Z454">
        <v>90</v>
      </c>
      <c r="AB454" s="3">
        <v>1.1396E-2</v>
      </c>
      <c r="AC454">
        <v>8.8111999999999996E-2</v>
      </c>
      <c r="AD454">
        <v>9.5829999999999995E-3</v>
      </c>
      <c r="AE454">
        <v>0.11514199999999999</v>
      </c>
      <c r="AF454">
        <v>0.20032900000000001</v>
      </c>
      <c r="AG454">
        <v>2.3059999999999999E-3</v>
      </c>
      <c r="AH454">
        <v>27.549389999999999</v>
      </c>
      <c r="AI454">
        <v>18.2057</v>
      </c>
      <c r="AJ454">
        <v>8.1005599999999998</v>
      </c>
      <c r="AK454">
        <v>41.342399999999998</v>
      </c>
      <c r="AL454" s="3">
        <v>95.624920000000003</v>
      </c>
      <c r="AM454">
        <v>9.3460000000000001E-3</v>
      </c>
      <c r="AN454">
        <v>4.8647000000000003E-2</v>
      </c>
      <c r="AO454">
        <v>4.4270000000000004E-3</v>
      </c>
      <c r="AP454">
        <v>4.6378000000000003E-2</v>
      </c>
      <c r="AQ454">
        <v>7.5506000000000004E-2</v>
      </c>
      <c r="AR454">
        <v>1.647E-3</v>
      </c>
      <c r="AS454">
        <v>25.082280000000001</v>
      </c>
      <c r="AT454">
        <v>14.34418</v>
      </c>
      <c r="AU454">
        <v>3.209711</v>
      </c>
      <c r="AV454">
        <v>57.177880000000002</v>
      </c>
      <c r="AW454">
        <v>100</v>
      </c>
      <c r="AX454" s="3">
        <v>2.1533E-2</v>
      </c>
      <c r="AY454">
        <v>0.12328600000000001</v>
      </c>
      <c r="AZ454">
        <v>1.5986E-2</v>
      </c>
      <c r="BA454">
        <v>0.148675</v>
      </c>
      <c r="BB454">
        <v>0.25492399999999998</v>
      </c>
      <c r="BC454">
        <v>5.2830000000000004E-3</v>
      </c>
      <c r="BD454">
        <v>45.685099999999998</v>
      </c>
      <c r="BE454">
        <v>38.948790000000002</v>
      </c>
      <c r="BF454">
        <v>10.421340000000001</v>
      </c>
      <c r="BG454">
        <v>95.624920000000003</v>
      </c>
      <c r="BH454" s="3">
        <v>45</v>
      </c>
      <c r="BI454">
        <v>131</v>
      </c>
      <c r="BJ454">
        <v>67</v>
      </c>
      <c r="BK454">
        <v>242</v>
      </c>
      <c r="BL454">
        <v>211</v>
      </c>
      <c r="BM454">
        <v>74</v>
      </c>
      <c r="BR454" s="3">
        <v>3.8839999999999999E-3</v>
      </c>
      <c r="BS454">
        <v>1.2602E-2</v>
      </c>
      <c r="BT454">
        <v>5.6740000000000002E-3</v>
      </c>
      <c r="BU454">
        <v>2.5072000000000001E-2</v>
      </c>
      <c r="BV454">
        <v>2.2669000000000002E-2</v>
      </c>
      <c r="BW454">
        <v>6.1770000000000002E-3</v>
      </c>
      <c r="BX454">
        <v>0.19431899999999999</v>
      </c>
      <c r="BY454">
        <v>0.10650999999999999</v>
      </c>
      <c r="BZ454">
        <v>0.159632</v>
      </c>
      <c r="CB454" s="3">
        <v>-14689.8</v>
      </c>
      <c r="CC454">
        <v>-26716.3</v>
      </c>
      <c r="CD454">
        <v>20</v>
      </c>
      <c r="CE454" t="s">
        <v>0</v>
      </c>
      <c r="CF454" t="s">
        <v>0</v>
      </c>
      <c r="CG454" t="s">
        <v>900</v>
      </c>
      <c r="CH454">
        <v>62179.09</v>
      </c>
      <c r="CI454">
        <v>11.374700000000001</v>
      </c>
      <c r="CJ454">
        <v>571</v>
      </c>
      <c r="CK454" t="s">
        <v>951</v>
      </c>
      <c r="CL454" s="12">
        <f t="shared" si="20"/>
        <v>125.02259828713812</v>
      </c>
      <c r="CM454" s="11">
        <f t="shared" si="21"/>
        <v>0.88655054357963003</v>
      </c>
    </row>
    <row r="455" spans="1:91" x14ac:dyDescent="0.2">
      <c r="A455" t="str">
        <f t="shared" si="22"/>
        <v>AZ18 WHT06 ol42 prof 3</v>
      </c>
      <c r="B455" s="1" t="s">
        <v>952</v>
      </c>
      <c r="C455" s="10" t="s">
        <v>102</v>
      </c>
      <c r="D455" t="s">
        <v>58</v>
      </c>
      <c r="E455" s="10" t="s">
        <v>297</v>
      </c>
      <c r="F455" s="10" t="s">
        <v>902</v>
      </c>
      <c r="G455" s="10"/>
      <c r="H455">
        <v>59.801000000000002</v>
      </c>
      <c r="I455">
        <v>59.801000000000002</v>
      </c>
      <c r="J455">
        <v>59.801000000000002</v>
      </c>
      <c r="K455">
        <v>59.801000000000002</v>
      </c>
      <c r="L455">
        <v>59.801000000000002</v>
      </c>
      <c r="M455">
        <v>59.801000000000002</v>
      </c>
      <c r="N455">
        <v>59.801000000000002</v>
      </c>
      <c r="O455">
        <v>59.801000000000002</v>
      </c>
      <c r="P455">
        <v>59.801000000000002</v>
      </c>
      <c r="R455" s="3">
        <v>65</v>
      </c>
      <c r="S455">
        <v>65</v>
      </c>
      <c r="T455">
        <v>65</v>
      </c>
      <c r="U455">
        <v>15</v>
      </c>
      <c r="V455">
        <v>35</v>
      </c>
      <c r="W455">
        <v>50</v>
      </c>
      <c r="X455">
        <v>90</v>
      </c>
      <c r="Y455">
        <v>90</v>
      </c>
      <c r="Z455">
        <v>90</v>
      </c>
      <c r="AB455" s="3">
        <v>6.9909999999999998E-3</v>
      </c>
      <c r="AC455">
        <v>8.5154999999999995E-2</v>
      </c>
      <c r="AD455">
        <v>2.7369999999999998E-3</v>
      </c>
      <c r="AE455">
        <v>0.105464</v>
      </c>
      <c r="AF455">
        <v>0.19891900000000001</v>
      </c>
      <c r="AG455">
        <v>4.5719999999999997E-3</v>
      </c>
      <c r="AH455">
        <v>27.516919999999999</v>
      </c>
      <c r="AI455">
        <v>18.153020000000001</v>
      </c>
      <c r="AJ455">
        <v>7.975835</v>
      </c>
      <c r="AK455">
        <v>41.215330000000002</v>
      </c>
      <c r="AL455" s="3">
        <v>95.264939999999996</v>
      </c>
      <c r="AM455">
        <v>5.751E-3</v>
      </c>
      <c r="AN455">
        <v>4.7160000000000001E-2</v>
      </c>
      <c r="AO455">
        <v>1.268E-3</v>
      </c>
      <c r="AP455">
        <v>4.2611000000000003E-2</v>
      </c>
      <c r="AQ455">
        <v>7.5205999999999995E-2</v>
      </c>
      <c r="AR455">
        <v>3.2759999999999998E-3</v>
      </c>
      <c r="AS455">
        <v>25.12998</v>
      </c>
      <c r="AT455">
        <v>14.34679</v>
      </c>
      <c r="AU455">
        <v>3.1700370000000002</v>
      </c>
      <c r="AV455">
        <v>57.177930000000003</v>
      </c>
      <c r="AW455">
        <v>100</v>
      </c>
      <c r="AX455" s="3">
        <v>1.3209E-2</v>
      </c>
      <c r="AY455">
        <v>0.11915000000000001</v>
      </c>
      <c r="AZ455">
        <v>4.5649999999999996E-3</v>
      </c>
      <c r="BA455">
        <v>0.13617899999999999</v>
      </c>
      <c r="BB455">
        <v>0.25312899999999999</v>
      </c>
      <c r="BC455">
        <v>1.0475999999999999E-2</v>
      </c>
      <c r="BD455">
        <v>45.631259999999997</v>
      </c>
      <c r="BE455">
        <v>38.836089999999999</v>
      </c>
      <c r="BF455">
        <v>10.26088</v>
      </c>
      <c r="BG455">
        <v>95.264939999999996</v>
      </c>
      <c r="BH455" s="3">
        <v>47</v>
      </c>
      <c r="BI455">
        <v>131</v>
      </c>
      <c r="BJ455">
        <v>68</v>
      </c>
      <c r="BK455">
        <v>242</v>
      </c>
      <c r="BL455">
        <v>210</v>
      </c>
      <c r="BM455">
        <v>74</v>
      </c>
      <c r="BR455" s="3">
        <v>3.9309999999999996E-3</v>
      </c>
      <c r="BS455">
        <v>1.2562E-2</v>
      </c>
      <c r="BT455">
        <v>5.659E-3</v>
      </c>
      <c r="BU455">
        <v>2.4681999999999999E-2</v>
      </c>
      <c r="BV455">
        <v>2.2546E-2</v>
      </c>
      <c r="BW455">
        <v>6.2040000000000003E-3</v>
      </c>
      <c r="BX455">
        <v>0.194106</v>
      </c>
      <c r="BY455">
        <v>0.106311</v>
      </c>
      <c r="BZ455">
        <v>0.15792500000000001</v>
      </c>
      <c r="CB455" s="3">
        <v>-14692.6</v>
      </c>
      <c r="CC455">
        <v>-26720.799999999999</v>
      </c>
      <c r="CD455">
        <v>20</v>
      </c>
      <c r="CE455" t="s">
        <v>0</v>
      </c>
      <c r="CF455" t="s">
        <v>0</v>
      </c>
      <c r="CG455" t="s">
        <v>900</v>
      </c>
      <c r="CH455">
        <v>62184.21</v>
      </c>
      <c r="CI455">
        <v>11.31569</v>
      </c>
      <c r="CJ455">
        <v>572</v>
      </c>
      <c r="CK455" t="s">
        <v>953</v>
      </c>
      <c r="CL455" s="12">
        <f t="shared" ref="CL455:CL518" si="23">CL454+SQRT((CB455-CB454)^2+(CC455-CC454)^2)</f>
        <v>130.3225982871387</v>
      </c>
      <c r="CM455" s="11">
        <f t="shared" si="21"/>
        <v>0.88798462559227431</v>
      </c>
    </row>
    <row r="456" spans="1:91" x14ac:dyDescent="0.2">
      <c r="A456" t="str">
        <f t="shared" si="22"/>
        <v>AZ18 WHT06 ol42 prof 3</v>
      </c>
      <c r="B456" s="1" t="s">
        <v>954</v>
      </c>
      <c r="C456" s="10" t="s">
        <v>102</v>
      </c>
      <c r="D456" t="s">
        <v>58</v>
      </c>
      <c r="E456" s="10" t="s">
        <v>297</v>
      </c>
      <c r="F456" s="10" t="s">
        <v>902</v>
      </c>
      <c r="G456" s="10"/>
      <c r="H456">
        <v>59.801000000000002</v>
      </c>
      <c r="I456">
        <v>59.801000000000002</v>
      </c>
      <c r="J456">
        <v>59.801000000000002</v>
      </c>
      <c r="K456">
        <v>59.801000000000002</v>
      </c>
      <c r="L456">
        <v>59.801000000000002</v>
      </c>
      <c r="M456">
        <v>59.801000000000002</v>
      </c>
      <c r="N456">
        <v>59.801000000000002</v>
      </c>
      <c r="O456">
        <v>59.801000000000002</v>
      </c>
      <c r="P456">
        <v>59.801000000000002</v>
      </c>
      <c r="R456" s="3">
        <v>65</v>
      </c>
      <c r="S456">
        <v>65</v>
      </c>
      <c r="T456">
        <v>65</v>
      </c>
      <c r="U456">
        <v>15</v>
      </c>
      <c r="V456">
        <v>35</v>
      </c>
      <c r="W456">
        <v>50</v>
      </c>
      <c r="X456">
        <v>90</v>
      </c>
      <c r="Y456">
        <v>90</v>
      </c>
      <c r="Z456">
        <v>90</v>
      </c>
      <c r="AB456" s="3">
        <v>9.2130000000000007E-3</v>
      </c>
      <c r="AC456">
        <v>8.3704000000000001E-2</v>
      </c>
      <c r="AD456">
        <v>3.9810000000000002E-3</v>
      </c>
      <c r="AE456">
        <v>0.115588</v>
      </c>
      <c r="AF456">
        <v>0.187248</v>
      </c>
      <c r="AG456">
        <v>1.0000000000000001E-5</v>
      </c>
      <c r="AH456">
        <v>27.576139999999999</v>
      </c>
      <c r="AI456">
        <v>18.207560000000001</v>
      </c>
      <c r="AJ456">
        <v>8.0638360000000002</v>
      </c>
      <c r="AK456">
        <v>41.337760000000003</v>
      </c>
      <c r="AL456" s="3">
        <v>95.585040000000006</v>
      </c>
      <c r="AM456">
        <v>7.5560000000000002E-3</v>
      </c>
      <c r="AN456">
        <v>4.6217000000000001E-2</v>
      </c>
      <c r="AO456">
        <v>1.8389999999999999E-3</v>
      </c>
      <c r="AP456">
        <v>4.6560999999999998E-2</v>
      </c>
      <c r="AQ456">
        <v>7.0582000000000006E-2</v>
      </c>
      <c r="AR456">
        <v>6.9999999999999999E-6</v>
      </c>
      <c r="AS456">
        <v>25.108730000000001</v>
      </c>
      <c r="AT456">
        <v>14.34685</v>
      </c>
      <c r="AU456">
        <v>3.1954259999999999</v>
      </c>
      <c r="AV456">
        <v>57.176229999999997</v>
      </c>
      <c r="AW456">
        <v>100</v>
      </c>
      <c r="AX456" s="3">
        <v>1.7408E-2</v>
      </c>
      <c r="AY456">
        <v>0.117118</v>
      </c>
      <c r="AZ456">
        <v>6.6410000000000002E-3</v>
      </c>
      <c r="BA456">
        <v>0.14925099999999999</v>
      </c>
      <c r="BB456">
        <v>0.23827799999999999</v>
      </c>
      <c r="BC456">
        <v>2.3E-5</v>
      </c>
      <c r="BD456">
        <v>45.729460000000003</v>
      </c>
      <c r="BE456">
        <v>38.952770000000001</v>
      </c>
      <c r="BF456">
        <v>10.374090000000001</v>
      </c>
      <c r="BG456">
        <v>95.585040000000006</v>
      </c>
      <c r="BH456" s="3">
        <v>46</v>
      </c>
      <c r="BI456">
        <v>135</v>
      </c>
      <c r="BJ456">
        <v>68</v>
      </c>
      <c r="BK456">
        <v>237</v>
      </c>
      <c r="BL456">
        <v>215</v>
      </c>
      <c r="BR456" s="3">
        <v>3.9050000000000001E-3</v>
      </c>
      <c r="BS456">
        <v>1.2824E-2</v>
      </c>
      <c r="BT456">
        <v>5.6620000000000004E-3</v>
      </c>
      <c r="BU456">
        <v>2.4773E-2</v>
      </c>
      <c r="BV456">
        <v>2.2605E-2</v>
      </c>
      <c r="BW456">
        <v>-3.0699999999999998E-4</v>
      </c>
      <c r="BX456">
        <v>0.19447200000000001</v>
      </c>
      <c r="BY456">
        <v>0.106521</v>
      </c>
      <c r="BZ456">
        <v>0.159133</v>
      </c>
      <c r="CB456" s="3">
        <v>-14695.3</v>
      </c>
      <c r="CC456">
        <v>-26725.200000000001</v>
      </c>
      <c r="CD456">
        <v>20</v>
      </c>
      <c r="CE456" t="s">
        <v>0</v>
      </c>
      <c r="CF456" t="s">
        <v>0</v>
      </c>
      <c r="CG456" t="s">
        <v>900</v>
      </c>
      <c r="CH456">
        <v>62189.32</v>
      </c>
      <c r="CI456">
        <v>11.36195</v>
      </c>
      <c r="CJ456">
        <v>573</v>
      </c>
      <c r="CK456" t="s">
        <v>955</v>
      </c>
      <c r="CL456" s="12">
        <f t="shared" si="23"/>
        <v>135.48496208679549</v>
      </c>
      <c r="CM456" s="11">
        <f t="shared" si="21"/>
        <v>0.88710399985076394</v>
      </c>
    </row>
    <row r="457" spans="1:91" x14ac:dyDescent="0.2">
      <c r="A457" t="str">
        <f t="shared" si="22"/>
        <v>AZ18 WHT06 ol42 prof 3</v>
      </c>
      <c r="B457" s="1" t="s">
        <v>956</v>
      </c>
      <c r="C457" s="10" t="s">
        <v>102</v>
      </c>
      <c r="D457" t="s">
        <v>58</v>
      </c>
      <c r="E457" s="10" t="s">
        <v>297</v>
      </c>
      <c r="F457" s="10" t="s">
        <v>902</v>
      </c>
      <c r="G457" s="10"/>
      <c r="H457">
        <v>59.801000000000002</v>
      </c>
      <c r="I457">
        <v>59.801000000000002</v>
      </c>
      <c r="J457">
        <v>59.801000000000002</v>
      </c>
      <c r="K457">
        <v>59.801000000000002</v>
      </c>
      <c r="L457">
        <v>59.801000000000002</v>
      </c>
      <c r="M457">
        <v>59.801000000000002</v>
      </c>
      <c r="N457">
        <v>59.801000000000002</v>
      </c>
      <c r="O457">
        <v>59.801000000000002</v>
      </c>
      <c r="P457">
        <v>59.801000000000002</v>
      </c>
      <c r="R457" s="3">
        <v>65</v>
      </c>
      <c r="S457">
        <v>65</v>
      </c>
      <c r="T457">
        <v>65</v>
      </c>
      <c r="U457">
        <v>15</v>
      </c>
      <c r="V457">
        <v>35</v>
      </c>
      <c r="W457">
        <v>50</v>
      </c>
      <c r="X457">
        <v>90</v>
      </c>
      <c r="Y457">
        <v>90</v>
      </c>
      <c r="Z457">
        <v>90</v>
      </c>
      <c r="AB457" s="3">
        <v>1.2617E-2</v>
      </c>
      <c r="AC457">
        <v>9.1238E-2</v>
      </c>
      <c r="AD457">
        <v>6.4450000000000002E-3</v>
      </c>
      <c r="AE457">
        <v>0.10803</v>
      </c>
      <c r="AF457">
        <v>0.17644199999999999</v>
      </c>
      <c r="AG457">
        <v>7.26E-3</v>
      </c>
      <c r="AH457">
        <v>27.469580000000001</v>
      </c>
      <c r="AI457">
        <v>18.11478</v>
      </c>
      <c r="AJ457">
        <v>8.09741</v>
      </c>
      <c r="AK457">
        <v>41.183430000000001</v>
      </c>
      <c r="AL457" s="3">
        <v>95.267229999999998</v>
      </c>
      <c r="AM457">
        <v>1.0385999999999999E-2</v>
      </c>
      <c r="AN457">
        <v>5.0562000000000003E-2</v>
      </c>
      <c r="AO457">
        <v>2.9889999999999999E-3</v>
      </c>
      <c r="AP457">
        <v>4.3676E-2</v>
      </c>
      <c r="AQ457">
        <v>6.6752000000000006E-2</v>
      </c>
      <c r="AR457">
        <v>5.2059999999999997E-3</v>
      </c>
      <c r="AS457">
        <v>25.103120000000001</v>
      </c>
      <c r="AT457">
        <v>14.32591</v>
      </c>
      <c r="AU457">
        <v>3.2204579999999998</v>
      </c>
      <c r="AV457">
        <v>57.170949999999998</v>
      </c>
      <c r="AW457">
        <v>100</v>
      </c>
      <c r="AX457" s="3">
        <v>2.3838999999999999E-2</v>
      </c>
      <c r="AY457">
        <v>0.127661</v>
      </c>
      <c r="AZ457">
        <v>1.0751E-2</v>
      </c>
      <c r="BA457">
        <v>0.139492</v>
      </c>
      <c r="BB457">
        <v>0.224527</v>
      </c>
      <c r="BC457">
        <v>1.6636000000000001E-2</v>
      </c>
      <c r="BD457">
        <v>45.552759999999999</v>
      </c>
      <c r="BE457">
        <v>38.754280000000001</v>
      </c>
      <c r="BF457">
        <v>10.417289999999999</v>
      </c>
      <c r="BG457">
        <v>95.267229999999998</v>
      </c>
      <c r="BH457" s="3">
        <v>45</v>
      </c>
      <c r="BI457">
        <v>131</v>
      </c>
      <c r="BJ457">
        <v>68</v>
      </c>
      <c r="BK457">
        <v>244</v>
      </c>
      <c r="BL457">
        <v>210</v>
      </c>
      <c r="BM457">
        <v>74</v>
      </c>
      <c r="BR457" s="3">
        <v>3.8920000000000001E-3</v>
      </c>
      <c r="BS457">
        <v>1.2677000000000001E-2</v>
      </c>
      <c r="BT457">
        <v>5.6870000000000002E-3</v>
      </c>
      <c r="BU457">
        <v>2.4896000000000001E-2</v>
      </c>
      <c r="BV457">
        <v>2.1965999999999999E-2</v>
      </c>
      <c r="BW457">
        <v>6.2859999999999999E-3</v>
      </c>
      <c r="BX457">
        <v>0.19383600000000001</v>
      </c>
      <c r="BY457">
        <v>0.106156</v>
      </c>
      <c r="BZ457">
        <v>0.15959599999999999</v>
      </c>
      <c r="CB457" s="3">
        <v>-14698</v>
      </c>
      <c r="CC457">
        <v>-26729.599999999999</v>
      </c>
      <c r="CD457">
        <v>20</v>
      </c>
      <c r="CE457" t="s">
        <v>0</v>
      </c>
      <c r="CF457" t="s">
        <v>0</v>
      </c>
      <c r="CG457" t="s">
        <v>900</v>
      </c>
      <c r="CH457">
        <v>62194.44</v>
      </c>
      <c r="CI457">
        <v>11.33123</v>
      </c>
      <c r="CJ457">
        <v>574</v>
      </c>
      <c r="CK457" t="s">
        <v>957</v>
      </c>
      <c r="CL457" s="12">
        <f t="shared" si="23"/>
        <v>140.64732588645015</v>
      </c>
      <c r="CM457" s="11">
        <f t="shared" si="21"/>
        <v>0.88629762807509704</v>
      </c>
    </row>
    <row r="458" spans="1:91" x14ac:dyDescent="0.2">
      <c r="A458" t="str">
        <f t="shared" si="22"/>
        <v>AZ18 WHT06 ol42 prof 3</v>
      </c>
      <c r="B458" s="1" t="s">
        <v>958</v>
      </c>
      <c r="C458" s="10" t="s">
        <v>102</v>
      </c>
      <c r="D458" t="s">
        <v>58</v>
      </c>
      <c r="E458" s="10" t="s">
        <v>297</v>
      </c>
      <c r="F458" s="10" t="s">
        <v>902</v>
      </c>
      <c r="G458" s="10"/>
      <c r="H458">
        <v>59.801000000000002</v>
      </c>
      <c r="I458">
        <v>59.801000000000002</v>
      </c>
      <c r="J458">
        <v>59.801000000000002</v>
      </c>
      <c r="K458">
        <v>59.801000000000002</v>
      </c>
      <c r="L458">
        <v>59.801000000000002</v>
      </c>
      <c r="M458">
        <v>59.801000000000002</v>
      </c>
      <c r="N458">
        <v>59.801000000000002</v>
      </c>
      <c r="O458">
        <v>59.801000000000002</v>
      </c>
      <c r="P458">
        <v>59.801000000000002</v>
      </c>
      <c r="R458" s="3">
        <v>65</v>
      </c>
      <c r="S458">
        <v>65</v>
      </c>
      <c r="T458">
        <v>65</v>
      </c>
      <c r="U458">
        <v>15</v>
      </c>
      <c r="V458">
        <v>35</v>
      </c>
      <c r="W458">
        <v>50</v>
      </c>
      <c r="X458">
        <v>90</v>
      </c>
      <c r="Y458">
        <v>90</v>
      </c>
      <c r="Z458">
        <v>90</v>
      </c>
      <c r="AB458" s="3">
        <v>1.1868999999999999E-2</v>
      </c>
      <c r="AC458">
        <v>9.3037999999999996E-2</v>
      </c>
      <c r="AD458">
        <v>7.8309999999999994E-3</v>
      </c>
      <c r="AE458">
        <v>8.5389000000000007E-2</v>
      </c>
      <c r="AF458">
        <v>0.17452100000000001</v>
      </c>
      <c r="AG458">
        <v>8.3730000000000002E-3</v>
      </c>
      <c r="AH458">
        <v>27.468789999999998</v>
      </c>
      <c r="AI458">
        <v>18.193449999999999</v>
      </c>
      <c r="AJ458">
        <v>8.1242669999999997</v>
      </c>
      <c r="AK458">
        <v>41.275539999999999</v>
      </c>
      <c r="AL458" s="3">
        <v>95.443049999999999</v>
      </c>
      <c r="AM458">
        <v>9.7520000000000003E-3</v>
      </c>
      <c r="AN458">
        <v>5.1459999999999999E-2</v>
      </c>
      <c r="AO458">
        <v>3.6240000000000001E-3</v>
      </c>
      <c r="AP458">
        <v>3.4456000000000001E-2</v>
      </c>
      <c r="AQ458">
        <v>6.5897999999999998E-2</v>
      </c>
      <c r="AR458">
        <v>5.9930000000000001E-3</v>
      </c>
      <c r="AS458">
        <v>25.054290000000002</v>
      </c>
      <c r="AT458">
        <v>14.36055</v>
      </c>
      <c r="AU458">
        <v>3.2249479999999999</v>
      </c>
      <c r="AV458">
        <v>57.189019999999999</v>
      </c>
      <c r="AW458">
        <v>100</v>
      </c>
      <c r="AX458" s="3">
        <v>2.2426999999999999E-2</v>
      </c>
      <c r="AY458">
        <v>0.13017799999999999</v>
      </c>
      <c r="AZ458">
        <v>1.3063E-2</v>
      </c>
      <c r="BA458">
        <v>0.11025699999999999</v>
      </c>
      <c r="BB458">
        <v>0.222082</v>
      </c>
      <c r="BC458">
        <v>1.9186000000000002E-2</v>
      </c>
      <c r="BD458">
        <v>45.551439999999999</v>
      </c>
      <c r="BE458">
        <v>38.922580000000004</v>
      </c>
      <c r="BF458">
        <v>10.451840000000001</v>
      </c>
      <c r="BG458">
        <v>95.443049999999999</v>
      </c>
      <c r="BH458" s="3">
        <v>45</v>
      </c>
      <c r="BI458">
        <v>129</v>
      </c>
      <c r="BJ458">
        <v>67</v>
      </c>
      <c r="BK458">
        <v>244</v>
      </c>
      <c r="BL458">
        <v>211</v>
      </c>
      <c r="BM458">
        <v>73</v>
      </c>
      <c r="BR458" s="3">
        <v>3.888E-3</v>
      </c>
      <c r="BS458">
        <v>1.2585000000000001E-2</v>
      </c>
      <c r="BT458">
        <v>5.6569999999999997E-3</v>
      </c>
      <c r="BU458">
        <v>2.3994999999999999E-2</v>
      </c>
      <c r="BV458">
        <v>2.1989000000000002E-2</v>
      </c>
      <c r="BW458">
        <v>6.221E-3</v>
      </c>
      <c r="BX458">
        <v>0.193826</v>
      </c>
      <c r="BY458">
        <v>0.106458</v>
      </c>
      <c r="BZ458">
        <v>0.159966</v>
      </c>
      <c r="CB458" s="3">
        <v>-14700.8</v>
      </c>
      <c r="CC458">
        <v>-26734.1</v>
      </c>
      <c r="CD458">
        <v>20</v>
      </c>
      <c r="CE458" t="s">
        <v>0</v>
      </c>
      <c r="CF458" t="s">
        <v>0</v>
      </c>
      <c r="CG458" t="s">
        <v>900</v>
      </c>
      <c r="CH458">
        <v>62199.55</v>
      </c>
      <c r="CI458">
        <v>11.35103</v>
      </c>
      <c r="CJ458">
        <v>575</v>
      </c>
      <c r="CK458" t="s">
        <v>959</v>
      </c>
      <c r="CL458" s="12">
        <f t="shared" si="23"/>
        <v>145.94732588644976</v>
      </c>
      <c r="CM458" s="11">
        <f t="shared" si="21"/>
        <v>0.88596057644834703</v>
      </c>
    </row>
    <row r="459" spans="1:91" x14ac:dyDescent="0.2">
      <c r="A459" t="str">
        <f t="shared" si="22"/>
        <v>AZ18 WHT06 ol42 prof 3</v>
      </c>
      <c r="B459" s="1" t="s">
        <v>960</v>
      </c>
      <c r="C459" s="10" t="s">
        <v>102</v>
      </c>
      <c r="D459" t="s">
        <v>58</v>
      </c>
      <c r="E459" s="10" t="s">
        <v>297</v>
      </c>
      <c r="F459" s="10" t="s">
        <v>902</v>
      </c>
      <c r="G459" s="10"/>
      <c r="H459">
        <v>59.801000000000002</v>
      </c>
      <c r="I459">
        <v>59.801000000000002</v>
      </c>
      <c r="J459">
        <v>59.801000000000002</v>
      </c>
      <c r="K459">
        <v>59.801000000000002</v>
      </c>
      <c r="L459">
        <v>59.801000000000002</v>
      </c>
      <c r="M459">
        <v>59.801000000000002</v>
      </c>
      <c r="N459">
        <v>59.801000000000002</v>
      </c>
      <c r="O459">
        <v>59.801000000000002</v>
      </c>
      <c r="P459">
        <v>59.801000000000002</v>
      </c>
      <c r="R459" s="3">
        <v>65</v>
      </c>
      <c r="S459">
        <v>65</v>
      </c>
      <c r="T459">
        <v>65</v>
      </c>
      <c r="U459">
        <v>15</v>
      </c>
      <c r="V459">
        <v>35</v>
      </c>
      <c r="W459">
        <v>50</v>
      </c>
      <c r="X459">
        <v>90</v>
      </c>
      <c r="Y459">
        <v>90</v>
      </c>
      <c r="Z459">
        <v>90</v>
      </c>
      <c r="AB459" s="3">
        <v>1.1362000000000001E-2</v>
      </c>
      <c r="AC459">
        <v>9.6936999999999995E-2</v>
      </c>
      <c r="AD459">
        <v>9.2790000000000008E-3</v>
      </c>
      <c r="AE459">
        <v>0.111223</v>
      </c>
      <c r="AF459">
        <v>0.18468499999999999</v>
      </c>
      <c r="AG459">
        <v>1.8600000000000001E-3</v>
      </c>
      <c r="AH459">
        <v>27.51474</v>
      </c>
      <c r="AI459">
        <v>18.18975</v>
      </c>
      <c r="AJ459">
        <v>8.2690249999999992</v>
      </c>
      <c r="AK459">
        <v>41.347009999999997</v>
      </c>
      <c r="AL459" s="3">
        <v>95.735870000000006</v>
      </c>
      <c r="AM459">
        <v>9.3159999999999996E-3</v>
      </c>
      <c r="AN459">
        <v>5.3505999999999998E-2</v>
      </c>
      <c r="AO459">
        <v>4.2859999999999999E-3</v>
      </c>
      <c r="AP459">
        <v>4.4788000000000001E-2</v>
      </c>
      <c r="AQ459">
        <v>6.9592000000000001E-2</v>
      </c>
      <c r="AR459">
        <v>1.328E-3</v>
      </c>
      <c r="AS459">
        <v>25.044239999999999</v>
      </c>
      <c r="AT459">
        <v>14.3279</v>
      </c>
      <c r="AU459">
        <v>3.2756120000000002</v>
      </c>
      <c r="AV459">
        <v>57.169420000000002</v>
      </c>
      <c r="AW459">
        <v>100</v>
      </c>
      <c r="AX459" s="3">
        <v>2.1468999999999999E-2</v>
      </c>
      <c r="AY459">
        <v>0.135634</v>
      </c>
      <c r="AZ459">
        <v>1.5479E-2</v>
      </c>
      <c r="BA459">
        <v>0.14361599999999999</v>
      </c>
      <c r="BB459">
        <v>0.235016</v>
      </c>
      <c r="BC459">
        <v>4.2620000000000002E-3</v>
      </c>
      <c r="BD459">
        <v>45.627659999999999</v>
      </c>
      <c r="BE459">
        <v>38.914679999999997</v>
      </c>
      <c r="BF459">
        <v>10.638070000000001</v>
      </c>
      <c r="BG459">
        <v>95.735870000000006</v>
      </c>
      <c r="BH459" s="3">
        <v>45</v>
      </c>
      <c r="BI459">
        <v>128</v>
      </c>
      <c r="BJ459">
        <v>67</v>
      </c>
      <c r="BK459">
        <v>236</v>
      </c>
      <c r="BL459">
        <v>211</v>
      </c>
      <c r="BM459">
        <v>74</v>
      </c>
      <c r="BR459" s="3">
        <v>3.872E-3</v>
      </c>
      <c r="BS459">
        <v>1.2573000000000001E-2</v>
      </c>
      <c r="BT459">
        <v>5.6690000000000004E-3</v>
      </c>
      <c r="BU459">
        <v>2.4507000000000001E-2</v>
      </c>
      <c r="BV459">
        <v>2.2235000000000001E-2</v>
      </c>
      <c r="BW459">
        <v>6.182E-3</v>
      </c>
      <c r="BX459">
        <v>0.194134</v>
      </c>
      <c r="BY459">
        <v>0.10644199999999999</v>
      </c>
      <c r="BZ459">
        <v>0.161938</v>
      </c>
      <c r="CB459" s="3">
        <v>-14703.5</v>
      </c>
      <c r="CC459">
        <v>-26738.5</v>
      </c>
      <c r="CD459">
        <v>20</v>
      </c>
      <c r="CE459" t="s">
        <v>0</v>
      </c>
      <c r="CF459" t="s">
        <v>0</v>
      </c>
      <c r="CG459" t="s">
        <v>900</v>
      </c>
      <c r="CH459">
        <v>62204.67</v>
      </c>
      <c r="CI459">
        <v>11.40874</v>
      </c>
      <c r="CJ459">
        <v>576</v>
      </c>
      <c r="CK459" t="s">
        <v>961</v>
      </c>
      <c r="CL459" s="12">
        <f t="shared" si="23"/>
        <v>151.10968968610752</v>
      </c>
      <c r="CM459" s="11">
        <f t="shared" si="21"/>
        <v>0.88433512999997321</v>
      </c>
    </row>
    <row r="460" spans="1:91" x14ac:dyDescent="0.2">
      <c r="A460" t="str">
        <f t="shared" si="22"/>
        <v>AZ18 WHT06 ol42 prof 3</v>
      </c>
      <c r="B460" s="1" t="s">
        <v>962</v>
      </c>
      <c r="C460" s="10" t="s">
        <v>102</v>
      </c>
      <c r="D460" t="s">
        <v>58</v>
      </c>
      <c r="E460" s="10" t="s">
        <v>297</v>
      </c>
      <c r="F460" s="10" t="s">
        <v>902</v>
      </c>
      <c r="G460" s="10"/>
      <c r="H460">
        <v>59.785699999999999</v>
      </c>
      <c r="I460">
        <v>59.785699999999999</v>
      </c>
      <c r="J460">
        <v>59.785699999999999</v>
      </c>
      <c r="K460">
        <v>59.785699999999999</v>
      </c>
      <c r="L460">
        <v>59.785699999999999</v>
      </c>
      <c r="M460">
        <v>59.785699999999999</v>
      </c>
      <c r="N460">
        <v>59.785699999999999</v>
      </c>
      <c r="O460">
        <v>59.785699999999999</v>
      </c>
      <c r="P460">
        <v>59.785699999999999</v>
      </c>
      <c r="R460" s="3">
        <v>65</v>
      </c>
      <c r="S460">
        <v>65</v>
      </c>
      <c r="T460">
        <v>65</v>
      </c>
      <c r="U460">
        <v>15</v>
      </c>
      <c r="V460">
        <v>35</v>
      </c>
      <c r="W460">
        <v>50</v>
      </c>
      <c r="X460">
        <v>90</v>
      </c>
      <c r="Y460">
        <v>90</v>
      </c>
      <c r="Z460">
        <v>90</v>
      </c>
      <c r="AB460" s="3">
        <v>1.1972E-2</v>
      </c>
      <c r="AC460">
        <v>8.9442999999999995E-2</v>
      </c>
      <c r="AD460">
        <v>8.3630000000000006E-3</v>
      </c>
      <c r="AE460">
        <v>0.100038</v>
      </c>
      <c r="AF460">
        <v>0.165272</v>
      </c>
      <c r="AG460">
        <v>1.8E-3</v>
      </c>
      <c r="AH460">
        <v>27.393930000000001</v>
      </c>
      <c r="AI460">
        <v>18.112459999999999</v>
      </c>
      <c r="AJ460">
        <v>8.2840939999999996</v>
      </c>
      <c r="AK460">
        <v>41.172040000000003</v>
      </c>
      <c r="AL460" s="3">
        <v>95.339410000000001</v>
      </c>
      <c r="AM460">
        <v>9.8580000000000004E-3</v>
      </c>
      <c r="AN460">
        <v>4.9578999999999998E-2</v>
      </c>
      <c r="AO460">
        <v>3.8790000000000001E-3</v>
      </c>
      <c r="AP460">
        <v>4.0454999999999998E-2</v>
      </c>
      <c r="AQ460">
        <v>6.2540999999999999E-2</v>
      </c>
      <c r="AR460">
        <v>1.291E-3</v>
      </c>
      <c r="AS460">
        <v>25.040130000000001</v>
      </c>
      <c r="AT460">
        <v>14.327590000000001</v>
      </c>
      <c r="AU460">
        <v>3.295512</v>
      </c>
      <c r="AV460">
        <v>57.169170000000001</v>
      </c>
      <c r="AW460">
        <v>100</v>
      </c>
      <c r="AX460" s="3">
        <v>2.2622E-2</v>
      </c>
      <c r="AY460">
        <v>0.12514800000000001</v>
      </c>
      <c r="AZ460">
        <v>1.3951E-2</v>
      </c>
      <c r="BA460">
        <v>0.12917200000000001</v>
      </c>
      <c r="BB460">
        <v>0.210313</v>
      </c>
      <c r="BC460">
        <v>4.1240000000000001E-3</v>
      </c>
      <c r="BD460">
        <v>45.427309999999999</v>
      </c>
      <c r="BE460">
        <v>38.749319999999997</v>
      </c>
      <c r="BF460">
        <v>10.657450000000001</v>
      </c>
      <c r="BG460">
        <v>95.339410000000001</v>
      </c>
      <c r="BH460" s="3">
        <v>45</v>
      </c>
      <c r="BI460">
        <v>131</v>
      </c>
      <c r="BJ460">
        <v>67</v>
      </c>
      <c r="BK460">
        <v>242</v>
      </c>
      <c r="BL460">
        <v>212</v>
      </c>
      <c r="BM460">
        <v>73</v>
      </c>
      <c r="BR460" s="3">
        <v>3.8609999999999998E-3</v>
      </c>
      <c r="BS460">
        <v>1.2648E-2</v>
      </c>
      <c r="BT460">
        <v>5.6769999999999998E-3</v>
      </c>
      <c r="BU460">
        <v>2.4459999999999999E-2</v>
      </c>
      <c r="BV460">
        <v>2.1793E-2</v>
      </c>
      <c r="BW460">
        <v>6.1130000000000004E-3</v>
      </c>
      <c r="BX460">
        <v>0.193412</v>
      </c>
      <c r="BY460">
        <v>0.10614800000000001</v>
      </c>
      <c r="BZ460">
        <v>0.162163</v>
      </c>
      <c r="CB460" s="3">
        <v>-14706.3</v>
      </c>
      <c r="CC460">
        <v>-26742.9</v>
      </c>
      <c r="CD460">
        <v>20</v>
      </c>
      <c r="CE460" t="s">
        <v>0</v>
      </c>
      <c r="CF460" t="s">
        <v>0</v>
      </c>
      <c r="CG460" t="s">
        <v>900</v>
      </c>
      <c r="CH460">
        <v>62209.78</v>
      </c>
      <c r="CI460">
        <v>11.363479999999999</v>
      </c>
      <c r="CJ460">
        <v>577</v>
      </c>
      <c r="CK460" t="s">
        <v>963</v>
      </c>
      <c r="CL460" s="12">
        <f t="shared" si="23"/>
        <v>156.32505161027046</v>
      </c>
      <c r="CM460" s="11">
        <f t="shared" si="21"/>
        <v>0.88369728838330186</v>
      </c>
    </row>
    <row r="461" spans="1:91" x14ac:dyDescent="0.2">
      <c r="A461" t="str">
        <f t="shared" si="22"/>
        <v>AZ18 WHT06 ol42 prof 3</v>
      </c>
      <c r="B461" s="1" t="s">
        <v>964</v>
      </c>
      <c r="C461" s="10" t="s">
        <v>102</v>
      </c>
      <c r="D461" t="s">
        <v>58</v>
      </c>
      <c r="E461" s="10" t="s">
        <v>297</v>
      </c>
      <c r="F461" s="10" t="s">
        <v>902</v>
      </c>
      <c r="G461" s="10"/>
      <c r="H461">
        <v>59.801000000000002</v>
      </c>
      <c r="I461">
        <v>59.801000000000002</v>
      </c>
      <c r="J461">
        <v>59.801000000000002</v>
      </c>
      <c r="K461">
        <v>59.801000000000002</v>
      </c>
      <c r="L461">
        <v>59.801000000000002</v>
      </c>
      <c r="M461">
        <v>59.801000000000002</v>
      </c>
      <c r="N461">
        <v>59.801000000000002</v>
      </c>
      <c r="O461">
        <v>59.801000000000002</v>
      </c>
      <c r="P461">
        <v>59.801000000000002</v>
      </c>
      <c r="R461" s="3">
        <v>65</v>
      </c>
      <c r="S461">
        <v>65</v>
      </c>
      <c r="T461">
        <v>65</v>
      </c>
      <c r="U461">
        <v>15</v>
      </c>
      <c r="V461">
        <v>35</v>
      </c>
      <c r="W461">
        <v>50</v>
      </c>
      <c r="X461">
        <v>90</v>
      </c>
      <c r="Y461">
        <v>90</v>
      </c>
      <c r="Z461">
        <v>90</v>
      </c>
      <c r="AB461" s="3">
        <v>1.0899000000000001E-2</v>
      </c>
      <c r="AC461">
        <v>8.4576999999999999E-2</v>
      </c>
      <c r="AD461">
        <v>5.1999999999999997E-5</v>
      </c>
      <c r="AE461">
        <v>0.114007</v>
      </c>
      <c r="AF461">
        <v>0.15818299999999999</v>
      </c>
      <c r="AG461">
        <v>1.0000000000000001E-5</v>
      </c>
      <c r="AH461">
        <v>27.3552</v>
      </c>
      <c r="AI461">
        <v>18.10783</v>
      </c>
      <c r="AJ461">
        <v>8.3552409999999995</v>
      </c>
      <c r="AK461">
        <v>41.153030000000001</v>
      </c>
      <c r="AL461" s="3">
        <v>95.339039999999997</v>
      </c>
      <c r="AM461">
        <v>8.9779999999999999E-3</v>
      </c>
      <c r="AN461">
        <v>4.6901999999999999E-2</v>
      </c>
      <c r="AO461">
        <v>2.4000000000000001E-5</v>
      </c>
      <c r="AP461">
        <v>4.6122999999999997E-2</v>
      </c>
      <c r="AQ461">
        <v>5.9884E-2</v>
      </c>
      <c r="AR461">
        <v>6.9999999999999999E-6</v>
      </c>
      <c r="AS461">
        <v>25.015460000000001</v>
      </c>
      <c r="AT461">
        <v>14.330080000000001</v>
      </c>
      <c r="AU461">
        <v>3.3252419999999998</v>
      </c>
      <c r="AV461">
        <v>57.167299999999997</v>
      </c>
      <c r="AW461">
        <v>100</v>
      </c>
      <c r="AX461" s="3">
        <v>2.0593E-2</v>
      </c>
      <c r="AY461">
        <v>0.11834</v>
      </c>
      <c r="AZ461">
        <v>8.7000000000000001E-5</v>
      </c>
      <c r="BA461">
        <v>0.14721000000000001</v>
      </c>
      <c r="BB461">
        <v>0.201292</v>
      </c>
      <c r="BC461">
        <v>2.3E-5</v>
      </c>
      <c r="BD461">
        <v>45.36309</v>
      </c>
      <c r="BE461">
        <v>38.739429999999999</v>
      </c>
      <c r="BF461">
        <v>10.74898</v>
      </c>
      <c r="BG461">
        <v>95.339039999999997</v>
      </c>
      <c r="BH461" s="3">
        <v>46</v>
      </c>
      <c r="BI461">
        <v>136</v>
      </c>
      <c r="BJ461">
        <v>69</v>
      </c>
      <c r="BK461">
        <v>248</v>
      </c>
      <c r="BL461">
        <v>211</v>
      </c>
      <c r="BR461" s="3">
        <v>3.8969999999999999E-3</v>
      </c>
      <c r="BS461">
        <v>1.2866000000000001E-2</v>
      </c>
      <c r="BT461">
        <v>5.7590000000000002E-3</v>
      </c>
      <c r="BU461">
        <v>2.5432E-2</v>
      </c>
      <c r="BV461">
        <v>2.1548000000000001E-2</v>
      </c>
      <c r="BW461">
        <v>-1.8E-5</v>
      </c>
      <c r="BX461">
        <v>0.19318299999999999</v>
      </c>
      <c r="BY461">
        <v>0.106119</v>
      </c>
      <c r="BZ461">
        <v>0.16312099999999999</v>
      </c>
      <c r="CB461" s="3">
        <v>-14709</v>
      </c>
      <c r="CC461">
        <v>-26747.4</v>
      </c>
      <c r="CD461">
        <v>20</v>
      </c>
      <c r="CE461" t="s">
        <v>0</v>
      </c>
      <c r="CF461" t="s">
        <v>0</v>
      </c>
      <c r="CG461" t="s">
        <v>900</v>
      </c>
      <c r="CH461">
        <v>62214.89</v>
      </c>
      <c r="CI461">
        <v>11.37346</v>
      </c>
      <c r="CJ461">
        <v>578</v>
      </c>
      <c r="CK461" t="s">
        <v>965</v>
      </c>
      <c r="CL461" s="12">
        <f t="shared" si="23"/>
        <v>161.57290831563162</v>
      </c>
      <c r="CM461" s="11">
        <f t="shared" si="21"/>
        <v>0.88266903198092983</v>
      </c>
    </row>
    <row r="462" spans="1:91" x14ac:dyDescent="0.2">
      <c r="A462" t="str">
        <f t="shared" si="22"/>
        <v>AZ18 WHT06 ol42 prof 3</v>
      </c>
      <c r="B462" s="1" t="s">
        <v>966</v>
      </c>
      <c r="C462" s="10" t="s">
        <v>102</v>
      </c>
      <c r="D462" t="s">
        <v>58</v>
      </c>
      <c r="E462" s="10" t="s">
        <v>297</v>
      </c>
      <c r="F462" s="10" t="s">
        <v>902</v>
      </c>
      <c r="G462" s="10"/>
      <c r="H462">
        <v>59.801000000000002</v>
      </c>
      <c r="I462">
        <v>59.801000000000002</v>
      </c>
      <c r="J462">
        <v>59.801000000000002</v>
      </c>
      <c r="K462">
        <v>59.801000000000002</v>
      </c>
      <c r="L462">
        <v>59.801000000000002</v>
      </c>
      <c r="M462">
        <v>59.801000000000002</v>
      </c>
      <c r="N462">
        <v>59.801000000000002</v>
      </c>
      <c r="O462">
        <v>59.801000000000002</v>
      </c>
      <c r="P462">
        <v>59.801000000000002</v>
      </c>
      <c r="R462" s="3">
        <v>65</v>
      </c>
      <c r="S462">
        <v>65</v>
      </c>
      <c r="T462">
        <v>65</v>
      </c>
      <c r="U462">
        <v>15</v>
      </c>
      <c r="V462">
        <v>35</v>
      </c>
      <c r="W462">
        <v>50</v>
      </c>
      <c r="X462">
        <v>90</v>
      </c>
      <c r="Y462">
        <v>90</v>
      </c>
      <c r="Z462">
        <v>90</v>
      </c>
      <c r="AB462" s="3">
        <v>7.3810000000000004E-3</v>
      </c>
      <c r="AC462">
        <v>8.9119000000000004E-2</v>
      </c>
      <c r="AD462">
        <v>6.6660000000000001E-3</v>
      </c>
      <c r="AE462">
        <v>0.106906</v>
      </c>
      <c r="AF462">
        <v>0.15905900000000001</v>
      </c>
      <c r="AG462">
        <v>6.87E-4</v>
      </c>
      <c r="AH462">
        <v>27.33877</v>
      </c>
      <c r="AI462">
        <v>18.14395</v>
      </c>
      <c r="AJ462">
        <v>8.3150399999999998</v>
      </c>
      <c r="AK462">
        <v>41.173999999999999</v>
      </c>
      <c r="AL462" s="3">
        <v>95.341570000000004</v>
      </c>
      <c r="AM462">
        <v>6.0780000000000001E-3</v>
      </c>
      <c r="AN462">
        <v>4.9407E-2</v>
      </c>
      <c r="AO462">
        <v>3.0920000000000001E-3</v>
      </c>
      <c r="AP462">
        <v>4.3239E-2</v>
      </c>
      <c r="AQ462">
        <v>6.0199000000000003E-2</v>
      </c>
      <c r="AR462">
        <v>4.9299999999999995E-4</v>
      </c>
      <c r="AS462">
        <v>24.99361</v>
      </c>
      <c r="AT462">
        <v>14.35474</v>
      </c>
      <c r="AU462">
        <v>3.3083390000000001</v>
      </c>
      <c r="AV462">
        <v>57.180810000000001</v>
      </c>
      <c r="AW462">
        <v>100</v>
      </c>
      <c r="AX462" s="3">
        <v>1.3946E-2</v>
      </c>
      <c r="AY462">
        <v>0.124695</v>
      </c>
      <c r="AZ462">
        <v>1.1119E-2</v>
      </c>
      <c r="BA462">
        <v>0.138041</v>
      </c>
      <c r="BB462">
        <v>0.202407</v>
      </c>
      <c r="BC462">
        <v>1.575E-3</v>
      </c>
      <c r="BD462">
        <v>45.335839999999997</v>
      </c>
      <c r="BE462">
        <v>38.816679999999998</v>
      </c>
      <c r="BF462">
        <v>10.69726</v>
      </c>
      <c r="BG462">
        <v>95.341570000000004</v>
      </c>
      <c r="BH462" s="3">
        <v>46</v>
      </c>
      <c r="BI462">
        <v>129</v>
      </c>
      <c r="BJ462">
        <v>67</v>
      </c>
      <c r="BK462">
        <v>251</v>
      </c>
      <c r="BL462">
        <v>210</v>
      </c>
      <c r="BM462">
        <v>74</v>
      </c>
      <c r="BR462" s="3">
        <v>3.9179999999999996E-3</v>
      </c>
      <c r="BS462">
        <v>1.2494999999999999E-2</v>
      </c>
      <c r="BT462">
        <v>5.6169999999999996E-3</v>
      </c>
      <c r="BU462">
        <v>2.5326000000000001E-2</v>
      </c>
      <c r="BV462">
        <v>2.1520999999999998E-2</v>
      </c>
      <c r="BW462">
        <v>6.1659999999999996E-3</v>
      </c>
      <c r="BX462">
        <v>0.19307299999999999</v>
      </c>
      <c r="BY462">
        <v>0.106256</v>
      </c>
      <c r="BZ462">
        <v>0.162574</v>
      </c>
      <c r="CB462" s="3">
        <v>-14711.8</v>
      </c>
      <c r="CC462">
        <v>-26751.8</v>
      </c>
      <c r="CD462">
        <v>20</v>
      </c>
      <c r="CE462" t="s">
        <v>0</v>
      </c>
      <c r="CF462" t="s">
        <v>0</v>
      </c>
      <c r="CG462" t="s">
        <v>900</v>
      </c>
      <c r="CH462">
        <v>62220.01</v>
      </c>
      <c r="CI462">
        <v>11.36825</v>
      </c>
      <c r="CJ462">
        <v>579</v>
      </c>
      <c r="CK462" t="s">
        <v>967</v>
      </c>
      <c r="CL462" s="12">
        <f t="shared" si="23"/>
        <v>166.7882702397915</v>
      </c>
      <c r="CM462" s="11">
        <f t="shared" si="21"/>
        <v>0.88310561226719753</v>
      </c>
    </row>
    <row r="463" spans="1:91" x14ac:dyDescent="0.2">
      <c r="A463" t="str">
        <f t="shared" si="22"/>
        <v>AZ18 WHT06 ol42 prof 3</v>
      </c>
      <c r="B463" s="1" t="s">
        <v>968</v>
      </c>
      <c r="C463" s="10" t="s">
        <v>102</v>
      </c>
      <c r="D463" t="s">
        <v>58</v>
      </c>
      <c r="E463" s="10" t="s">
        <v>297</v>
      </c>
      <c r="F463" s="10" t="s">
        <v>902</v>
      </c>
      <c r="G463" s="10"/>
      <c r="H463">
        <v>59.785699999999999</v>
      </c>
      <c r="I463">
        <v>59.785699999999999</v>
      </c>
      <c r="J463">
        <v>59.785699999999999</v>
      </c>
      <c r="K463">
        <v>59.785699999999999</v>
      </c>
      <c r="L463">
        <v>59.785699999999999</v>
      </c>
      <c r="M463">
        <v>59.785699999999999</v>
      </c>
      <c r="N463">
        <v>59.785699999999999</v>
      </c>
      <c r="O463">
        <v>59.785699999999999</v>
      </c>
      <c r="P463">
        <v>59.785699999999999</v>
      </c>
      <c r="R463" s="3">
        <v>65</v>
      </c>
      <c r="S463">
        <v>65</v>
      </c>
      <c r="T463">
        <v>65</v>
      </c>
      <c r="U463">
        <v>15</v>
      </c>
      <c r="V463">
        <v>35</v>
      </c>
      <c r="W463">
        <v>50</v>
      </c>
      <c r="X463">
        <v>90</v>
      </c>
      <c r="Y463">
        <v>90</v>
      </c>
      <c r="Z463">
        <v>90</v>
      </c>
      <c r="AB463" s="3">
        <v>1.2217E-2</v>
      </c>
      <c r="AC463">
        <v>8.4984000000000004E-2</v>
      </c>
      <c r="AD463">
        <v>9.4450000000000003E-3</v>
      </c>
      <c r="AE463">
        <v>0.11250599999999999</v>
      </c>
      <c r="AF463">
        <v>0.149344</v>
      </c>
      <c r="AG463">
        <v>9.0899999999999998E-4</v>
      </c>
      <c r="AH463">
        <v>27.391739999999999</v>
      </c>
      <c r="AI463">
        <v>18.134060000000002</v>
      </c>
      <c r="AJ463">
        <v>8.4657879999999999</v>
      </c>
      <c r="AK463">
        <v>41.24456</v>
      </c>
      <c r="AL463" s="3">
        <v>95.605540000000005</v>
      </c>
      <c r="AM463">
        <v>1.0041E-2</v>
      </c>
      <c r="AN463">
        <v>4.7019999999999999E-2</v>
      </c>
      <c r="AO463">
        <v>4.3730000000000002E-3</v>
      </c>
      <c r="AP463">
        <v>4.5413000000000002E-2</v>
      </c>
      <c r="AQ463">
        <v>5.6409000000000001E-2</v>
      </c>
      <c r="AR463">
        <v>6.5099999999999999E-4</v>
      </c>
      <c r="AS463">
        <v>24.991969999999998</v>
      </c>
      <c r="AT463">
        <v>14.31823</v>
      </c>
      <c r="AU463">
        <v>3.3615849999999998</v>
      </c>
      <c r="AV463">
        <v>57.16431</v>
      </c>
      <c r="AW463">
        <v>100</v>
      </c>
      <c r="AX463" s="3">
        <v>2.3082999999999999E-2</v>
      </c>
      <c r="AY463">
        <v>0.118909</v>
      </c>
      <c r="AZ463">
        <v>1.5755000000000002E-2</v>
      </c>
      <c r="BA463">
        <v>0.14527200000000001</v>
      </c>
      <c r="BB463">
        <v>0.19004399999999999</v>
      </c>
      <c r="BC463">
        <v>2.0839999999999999E-3</v>
      </c>
      <c r="BD463">
        <v>45.423670000000001</v>
      </c>
      <c r="BE463">
        <v>38.795520000000003</v>
      </c>
      <c r="BF463">
        <v>10.8912</v>
      </c>
      <c r="BG463">
        <v>95.605540000000005</v>
      </c>
      <c r="BH463" s="3">
        <v>46</v>
      </c>
      <c r="BI463">
        <v>132</v>
      </c>
      <c r="BJ463">
        <v>67</v>
      </c>
      <c r="BK463">
        <v>244</v>
      </c>
      <c r="BL463">
        <v>211</v>
      </c>
      <c r="BM463">
        <v>75</v>
      </c>
      <c r="BR463" s="3">
        <v>3.9039999999999999E-3</v>
      </c>
      <c r="BS463">
        <v>1.2642E-2</v>
      </c>
      <c r="BT463">
        <v>5.6350000000000003E-3</v>
      </c>
      <c r="BU463">
        <v>2.5094000000000002E-2</v>
      </c>
      <c r="BV463">
        <v>2.1354999999999999E-2</v>
      </c>
      <c r="BW463">
        <v>6.2370000000000004E-3</v>
      </c>
      <c r="BX463">
        <v>0.19342300000000001</v>
      </c>
      <c r="BY463">
        <v>0.106225</v>
      </c>
      <c r="BZ463">
        <v>0.16464100000000001</v>
      </c>
      <c r="CB463" s="3">
        <v>-14714.5</v>
      </c>
      <c r="CC463">
        <v>-26756.2</v>
      </c>
      <c r="CD463">
        <v>20</v>
      </c>
      <c r="CE463" t="s">
        <v>0</v>
      </c>
      <c r="CF463" t="s">
        <v>0</v>
      </c>
      <c r="CG463" t="s">
        <v>900</v>
      </c>
      <c r="CH463">
        <v>62225.120000000003</v>
      </c>
      <c r="CI463">
        <v>11.41719</v>
      </c>
      <c r="CJ463">
        <v>580</v>
      </c>
      <c r="CK463" t="s">
        <v>969</v>
      </c>
      <c r="CL463" s="12">
        <f t="shared" si="23"/>
        <v>171.95063403944926</v>
      </c>
      <c r="CM463" s="11">
        <f t="shared" si="21"/>
        <v>0.88144044018466106</v>
      </c>
    </row>
    <row r="464" spans="1:91" x14ac:dyDescent="0.2">
      <c r="A464" t="str">
        <f t="shared" si="22"/>
        <v>AZ18 WHT06 ol42 prof 3</v>
      </c>
      <c r="B464" s="1" t="s">
        <v>970</v>
      </c>
      <c r="C464" s="10" t="s">
        <v>102</v>
      </c>
      <c r="D464" t="s">
        <v>58</v>
      </c>
      <c r="E464" s="10" t="s">
        <v>297</v>
      </c>
      <c r="F464" s="10" t="s">
        <v>902</v>
      </c>
      <c r="G464" s="10"/>
      <c r="H464">
        <v>59.801000000000002</v>
      </c>
      <c r="I464">
        <v>59.801000000000002</v>
      </c>
      <c r="J464">
        <v>59.801000000000002</v>
      </c>
      <c r="K464">
        <v>59.801000000000002</v>
      </c>
      <c r="L464">
        <v>59.801000000000002</v>
      </c>
      <c r="M464">
        <v>59.801000000000002</v>
      </c>
      <c r="N464">
        <v>59.801000000000002</v>
      </c>
      <c r="O464">
        <v>59.801000000000002</v>
      </c>
      <c r="P464">
        <v>59.801000000000002</v>
      </c>
      <c r="R464" s="3">
        <v>65</v>
      </c>
      <c r="S464">
        <v>65</v>
      </c>
      <c r="T464">
        <v>65</v>
      </c>
      <c r="U464">
        <v>15</v>
      </c>
      <c r="V464">
        <v>35</v>
      </c>
      <c r="W464">
        <v>50</v>
      </c>
      <c r="X464">
        <v>90</v>
      </c>
      <c r="Y464">
        <v>90</v>
      </c>
      <c r="Z464">
        <v>90</v>
      </c>
      <c r="AB464" s="3">
        <v>1.0644000000000001E-2</v>
      </c>
      <c r="AC464">
        <v>8.5822999999999997E-2</v>
      </c>
      <c r="AD464">
        <v>8.8129999999999997E-3</v>
      </c>
      <c r="AE464">
        <v>0.127995</v>
      </c>
      <c r="AF464">
        <v>0.15595100000000001</v>
      </c>
      <c r="AG464">
        <v>1.0000000000000001E-5</v>
      </c>
      <c r="AH464">
        <v>27.286429999999999</v>
      </c>
      <c r="AI464">
        <v>18.134180000000001</v>
      </c>
      <c r="AJ464">
        <v>8.4166860000000003</v>
      </c>
      <c r="AK464">
        <v>41.164969999999997</v>
      </c>
      <c r="AL464" s="3">
        <v>95.391499999999994</v>
      </c>
      <c r="AM464">
        <v>8.7670000000000005E-3</v>
      </c>
      <c r="AN464">
        <v>4.7587999999999998E-2</v>
      </c>
      <c r="AO464">
        <v>4.0889999999999998E-3</v>
      </c>
      <c r="AP464">
        <v>5.1778999999999999E-2</v>
      </c>
      <c r="AQ464">
        <v>5.9034000000000003E-2</v>
      </c>
      <c r="AR464">
        <v>6.9999999999999999E-6</v>
      </c>
      <c r="AS464">
        <v>24.950489999999999</v>
      </c>
      <c r="AT464">
        <v>14.349729999999999</v>
      </c>
      <c r="AU464">
        <v>3.3494169999999999</v>
      </c>
      <c r="AV464">
        <v>57.179099999999998</v>
      </c>
      <c r="AW464">
        <v>100</v>
      </c>
      <c r="AX464" s="3">
        <v>2.0112000000000001E-2</v>
      </c>
      <c r="AY464">
        <v>0.120083</v>
      </c>
      <c r="AZ464">
        <v>1.47E-2</v>
      </c>
      <c r="BA464">
        <v>0.165272</v>
      </c>
      <c r="BB464">
        <v>0.19845099999999999</v>
      </c>
      <c r="BC464">
        <v>2.3E-5</v>
      </c>
      <c r="BD464">
        <v>45.249040000000001</v>
      </c>
      <c r="BE464">
        <v>38.795780000000001</v>
      </c>
      <c r="BF464">
        <v>10.82803</v>
      </c>
      <c r="BG464">
        <v>95.391499999999994</v>
      </c>
      <c r="BH464" s="3">
        <v>46</v>
      </c>
      <c r="BI464">
        <v>133</v>
      </c>
      <c r="BJ464">
        <v>66</v>
      </c>
      <c r="BK464">
        <v>239</v>
      </c>
      <c r="BL464">
        <v>212</v>
      </c>
      <c r="BR464" s="3">
        <v>3.8909999999999999E-3</v>
      </c>
      <c r="BS464">
        <v>1.2699999999999999E-2</v>
      </c>
      <c r="BT464">
        <v>5.5929999999999999E-3</v>
      </c>
      <c r="BU464">
        <v>2.5339E-2</v>
      </c>
      <c r="BV464">
        <v>2.1565000000000001E-2</v>
      </c>
      <c r="BW464">
        <v>-3.4E-5</v>
      </c>
      <c r="BX464">
        <v>0.192775</v>
      </c>
      <c r="BY464">
        <v>0.106212</v>
      </c>
      <c r="BZ464">
        <v>0.16395699999999999</v>
      </c>
      <c r="CB464" s="3">
        <v>-14717.2</v>
      </c>
      <c r="CC464">
        <v>-26760.7</v>
      </c>
      <c r="CD464">
        <v>20</v>
      </c>
      <c r="CE464" t="s">
        <v>0</v>
      </c>
      <c r="CF464" t="s">
        <v>0</v>
      </c>
      <c r="CG464" t="s">
        <v>900</v>
      </c>
      <c r="CH464">
        <v>62230.239999999998</v>
      </c>
      <c r="CI464">
        <v>11.39085</v>
      </c>
      <c r="CJ464">
        <v>581</v>
      </c>
      <c r="CK464" t="s">
        <v>971</v>
      </c>
      <c r="CL464" s="12">
        <f t="shared" si="23"/>
        <v>177.19849074481041</v>
      </c>
      <c r="CM464" s="11">
        <f t="shared" si="21"/>
        <v>0.88164565346451496</v>
      </c>
    </row>
    <row r="465" spans="1:91" x14ac:dyDescent="0.2">
      <c r="A465" t="str">
        <f t="shared" si="22"/>
        <v>AZ18 WHT06 ol42 prof 3</v>
      </c>
      <c r="B465" s="1" t="s">
        <v>972</v>
      </c>
      <c r="C465" s="10" t="s">
        <v>102</v>
      </c>
      <c r="D465" t="s">
        <v>58</v>
      </c>
      <c r="E465" s="10" t="s">
        <v>297</v>
      </c>
      <c r="F465" s="10" t="s">
        <v>902</v>
      </c>
      <c r="G465" s="10"/>
      <c r="H465">
        <v>59.785699999999999</v>
      </c>
      <c r="I465">
        <v>59.785699999999999</v>
      </c>
      <c r="J465">
        <v>59.785699999999999</v>
      </c>
      <c r="K465">
        <v>59.785699999999999</v>
      </c>
      <c r="L465">
        <v>59.785699999999999</v>
      </c>
      <c r="M465">
        <v>59.785699999999999</v>
      </c>
      <c r="N465">
        <v>59.785699999999999</v>
      </c>
      <c r="O465">
        <v>59.785699999999999</v>
      </c>
      <c r="P465">
        <v>59.785699999999999</v>
      </c>
      <c r="R465" s="3">
        <v>65</v>
      </c>
      <c r="S465">
        <v>65</v>
      </c>
      <c r="T465">
        <v>65</v>
      </c>
      <c r="U465">
        <v>15</v>
      </c>
      <c r="V465">
        <v>35</v>
      </c>
      <c r="W465">
        <v>50</v>
      </c>
      <c r="X465">
        <v>90</v>
      </c>
      <c r="Y465">
        <v>90</v>
      </c>
      <c r="Z465">
        <v>90</v>
      </c>
      <c r="AB465" s="3">
        <v>1.0212000000000001E-2</v>
      </c>
      <c r="AC465">
        <v>7.6162999999999995E-2</v>
      </c>
      <c r="AD465">
        <v>4.346E-3</v>
      </c>
      <c r="AE465">
        <v>0.11333699999999999</v>
      </c>
      <c r="AF465">
        <v>0.14855099999999999</v>
      </c>
      <c r="AG465">
        <v>1.1919999999999999E-3</v>
      </c>
      <c r="AH465">
        <v>27.320489999999999</v>
      </c>
      <c r="AI465">
        <v>18.08887</v>
      </c>
      <c r="AJ465">
        <v>8.5650399999999998</v>
      </c>
      <c r="AK465">
        <v>41.166289999999996</v>
      </c>
      <c r="AL465" s="3">
        <v>95.494489999999999</v>
      </c>
      <c r="AM465">
        <v>8.4080000000000005E-3</v>
      </c>
      <c r="AN465">
        <v>4.2215000000000003E-2</v>
      </c>
      <c r="AO465">
        <v>2.016E-3</v>
      </c>
      <c r="AP465">
        <v>4.5830000000000003E-2</v>
      </c>
      <c r="AQ465">
        <v>5.6210000000000003E-2</v>
      </c>
      <c r="AR465">
        <v>8.5499999999999997E-4</v>
      </c>
      <c r="AS465">
        <v>24.971520000000002</v>
      </c>
      <c r="AT465">
        <v>14.30808</v>
      </c>
      <c r="AU465">
        <v>3.4070740000000002</v>
      </c>
      <c r="AV465">
        <v>57.157789999999999</v>
      </c>
      <c r="AW465">
        <v>99.999989999999997</v>
      </c>
      <c r="AX465" s="3">
        <v>1.9296000000000001E-2</v>
      </c>
      <c r="AY465">
        <v>0.106568</v>
      </c>
      <c r="AZ465">
        <v>7.2500000000000004E-3</v>
      </c>
      <c r="BA465">
        <v>0.146345</v>
      </c>
      <c r="BB465">
        <v>0.18903500000000001</v>
      </c>
      <c r="BC465">
        <v>2.7320000000000001E-3</v>
      </c>
      <c r="BD465">
        <v>45.305520000000001</v>
      </c>
      <c r="BE465">
        <v>38.698860000000003</v>
      </c>
      <c r="BF465">
        <v>11.018890000000001</v>
      </c>
      <c r="BG465">
        <v>95.494489999999999</v>
      </c>
      <c r="BH465" s="3">
        <v>46</v>
      </c>
      <c r="BI465">
        <v>136</v>
      </c>
      <c r="BJ465">
        <v>68</v>
      </c>
      <c r="BK465">
        <v>240</v>
      </c>
      <c r="BL465">
        <v>211</v>
      </c>
      <c r="BM465">
        <v>73</v>
      </c>
      <c r="BR465" s="3">
        <v>3.9029999999999998E-3</v>
      </c>
      <c r="BS465">
        <v>1.2722000000000001E-2</v>
      </c>
      <c r="BT465">
        <v>5.6769999999999998E-3</v>
      </c>
      <c r="BU465">
        <v>2.4837000000000001E-2</v>
      </c>
      <c r="BV465">
        <v>2.1335E-2</v>
      </c>
      <c r="BW465">
        <v>6.1009999999999997E-3</v>
      </c>
      <c r="BX465">
        <v>0.19301199999999999</v>
      </c>
      <c r="BY465">
        <v>0.106047</v>
      </c>
      <c r="BZ465">
        <v>0.16599</v>
      </c>
      <c r="CB465" s="3">
        <v>-14720</v>
      </c>
      <c r="CC465">
        <v>-26765.1</v>
      </c>
      <c r="CD465">
        <v>20</v>
      </c>
      <c r="CE465" t="s">
        <v>0</v>
      </c>
      <c r="CF465" t="s">
        <v>0</v>
      </c>
      <c r="CG465" t="s">
        <v>900</v>
      </c>
      <c r="CH465">
        <v>62235.360000000001</v>
      </c>
      <c r="CI465">
        <v>11.41874</v>
      </c>
      <c r="CJ465">
        <v>582</v>
      </c>
      <c r="CK465" t="s">
        <v>973</v>
      </c>
      <c r="CL465" s="12">
        <f t="shared" si="23"/>
        <v>182.41385266897029</v>
      </c>
      <c r="CM465" s="11">
        <f t="shared" si="21"/>
        <v>0.87994211411601286</v>
      </c>
    </row>
    <row r="466" spans="1:91" x14ac:dyDescent="0.2">
      <c r="A466" t="str">
        <f t="shared" si="22"/>
        <v>AZ18 WHT06 ol42 prof 3</v>
      </c>
      <c r="B466" s="1" t="s">
        <v>974</v>
      </c>
      <c r="C466" s="10" t="s">
        <v>102</v>
      </c>
      <c r="D466" t="s">
        <v>58</v>
      </c>
      <c r="E466" s="10" t="s">
        <v>297</v>
      </c>
      <c r="F466" s="10" t="s">
        <v>902</v>
      </c>
      <c r="G466" s="10"/>
      <c r="H466">
        <v>59.785699999999999</v>
      </c>
      <c r="I466">
        <v>59.785699999999999</v>
      </c>
      <c r="J466">
        <v>59.785699999999999</v>
      </c>
      <c r="K466">
        <v>59.785699999999999</v>
      </c>
      <c r="L466">
        <v>59.785699999999999</v>
      </c>
      <c r="M466">
        <v>59.785699999999999</v>
      </c>
      <c r="N466">
        <v>59.785699999999999</v>
      </c>
      <c r="O466">
        <v>59.785699999999999</v>
      </c>
      <c r="P466">
        <v>59.785699999999999</v>
      </c>
      <c r="R466" s="3">
        <v>65</v>
      </c>
      <c r="S466">
        <v>65</v>
      </c>
      <c r="T466">
        <v>65</v>
      </c>
      <c r="U466">
        <v>15</v>
      </c>
      <c r="V466">
        <v>35</v>
      </c>
      <c r="W466">
        <v>50</v>
      </c>
      <c r="X466">
        <v>90</v>
      </c>
      <c r="Y466">
        <v>90</v>
      </c>
      <c r="Z466">
        <v>90</v>
      </c>
      <c r="AB466" s="3">
        <v>1.2595E-2</v>
      </c>
      <c r="AC466">
        <v>8.8935E-2</v>
      </c>
      <c r="AD466">
        <v>5.764E-3</v>
      </c>
      <c r="AE466">
        <v>0.115483</v>
      </c>
      <c r="AF466">
        <v>0.173286</v>
      </c>
      <c r="AG466">
        <v>1.6570000000000001E-3</v>
      </c>
      <c r="AH466">
        <v>27.22026</v>
      </c>
      <c r="AI466">
        <v>18.163630000000001</v>
      </c>
      <c r="AJ466">
        <v>8.5661229999999993</v>
      </c>
      <c r="AK466">
        <v>41.201929999999997</v>
      </c>
      <c r="AL466" s="3">
        <v>95.549670000000006</v>
      </c>
      <c r="AM466">
        <v>1.0366E-2</v>
      </c>
      <c r="AN466">
        <v>4.9276E-2</v>
      </c>
      <c r="AO466">
        <v>2.6719999999999999E-3</v>
      </c>
      <c r="AP466">
        <v>4.6679999999999999E-2</v>
      </c>
      <c r="AQ466">
        <v>6.5545000000000006E-2</v>
      </c>
      <c r="AR466">
        <v>1.188E-3</v>
      </c>
      <c r="AS466">
        <v>24.870529999999999</v>
      </c>
      <c r="AT466">
        <v>14.361800000000001</v>
      </c>
      <c r="AU466">
        <v>3.4062209999999999</v>
      </c>
      <c r="AV466">
        <v>57.18571</v>
      </c>
      <c r="AW466">
        <v>99.999989999999997</v>
      </c>
      <c r="AX466" s="3">
        <v>2.3798E-2</v>
      </c>
      <c r="AY466">
        <v>0.12443800000000001</v>
      </c>
      <c r="AZ466">
        <v>9.6139999999999993E-3</v>
      </c>
      <c r="BA466">
        <v>0.149116</v>
      </c>
      <c r="BB466">
        <v>0.22051100000000001</v>
      </c>
      <c r="BC466">
        <v>3.797E-3</v>
      </c>
      <c r="BD466">
        <v>45.139319999999998</v>
      </c>
      <c r="BE466">
        <v>38.858800000000002</v>
      </c>
      <c r="BF466">
        <v>11.02028</v>
      </c>
      <c r="BG466">
        <v>95.549670000000006</v>
      </c>
      <c r="BH466" s="3">
        <v>45</v>
      </c>
      <c r="BI466">
        <v>132</v>
      </c>
      <c r="BJ466">
        <v>67</v>
      </c>
      <c r="BK466">
        <v>244</v>
      </c>
      <c r="BL466">
        <v>209</v>
      </c>
      <c r="BM466">
        <v>74</v>
      </c>
      <c r="BR466" s="3">
        <v>3.888E-3</v>
      </c>
      <c r="BS466">
        <v>1.2695E-2</v>
      </c>
      <c r="BT466">
        <v>5.5999999999999999E-3</v>
      </c>
      <c r="BU466">
        <v>2.5201999999999999E-2</v>
      </c>
      <c r="BV466">
        <v>2.1804E-2</v>
      </c>
      <c r="BW466">
        <v>6.2199999999999998E-3</v>
      </c>
      <c r="BX466">
        <v>0.19240499999999999</v>
      </c>
      <c r="BY466">
        <v>0.106327</v>
      </c>
      <c r="BZ466">
        <v>0.16599800000000001</v>
      </c>
      <c r="CB466" s="3">
        <v>-14722.7</v>
      </c>
      <c r="CC466">
        <v>-26769.5</v>
      </c>
      <c r="CD466">
        <v>20</v>
      </c>
      <c r="CE466" t="s">
        <v>0</v>
      </c>
      <c r="CF466" t="s">
        <v>0</v>
      </c>
      <c r="CG466" t="s">
        <v>900</v>
      </c>
      <c r="CH466">
        <v>62240.47</v>
      </c>
      <c r="CI466">
        <v>11.43102</v>
      </c>
      <c r="CJ466">
        <v>583</v>
      </c>
      <c r="CK466" t="s">
        <v>975</v>
      </c>
      <c r="CL466" s="12">
        <f t="shared" si="23"/>
        <v>187.57621646862805</v>
      </c>
      <c r="CM466" s="11">
        <f t="shared" si="21"/>
        <v>0.87953987358731567</v>
      </c>
    </row>
    <row r="467" spans="1:91" x14ac:dyDescent="0.2">
      <c r="A467" t="str">
        <f t="shared" si="22"/>
        <v>AZ18 WHT06 ol42 prof 3</v>
      </c>
      <c r="B467" s="1" t="s">
        <v>976</v>
      </c>
      <c r="C467" s="10" t="s">
        <v>102</v>
      </c>
      <c r="D467" t="s">
        <v>58</v>
      </c>
      <c r="E467" s="10" t="s">
        <v>297</v>
      </c>
      <c r="F467" s="10" t="s">
        <v>902</v>
      </c>
      <c r="G467" s="10"/>
      <c r="H467">
        <v>59.785699999999999</v>
      </c>
      <c r="I467">
        <v>59.785699999999999</v>
      </c>
      <c r="J467">
        <v>59.785699999999999</v>
      </c>
      <c r="K467">
        <v>59.785699999999999</v>
      </c>
      <c r="L467">
        <v>59.785699999999999</v>
      </c>
      <c r="M467">
        <v>59.785699999999999</v>
      </c>
      <c r="N467">
        <v>59.785699999999999</v>
      </c>
      <c r="O467">
        <v>59.785699999999999</v>
      </c>
      <c r="P467">
        <v>59.785699999999999</v>
      </c>
      <c r="R467" s="3">
        <v>65</v>
      </c>
      <c r="S467">
        <v>65</v>
      </c>
      <c r="T467">
        <v>65</v>
      </c>
      <c r="U467">
        <v>15</v>
      </c>
      <c r="V467">
        <v>35</v>
      </c>
      <c r="W467">
        <v>50</v>
      </c>
      <c r="X467">
        <v>90</v>
      </c>
      <c r="Y467">
        <v>90</v>
      </c>
      <c r="Z467">
        <v>90</v>
      </c>
      <c r="AB467" s="3">
        <v>1.0191E-2</v>
      </c>
      <c r="AC467">
        <v>9.6184000000000006E-2</v>
      </c>
      <c r="AD467">
        <v>4.1749999999999999E-3</v>
      </c>
      <c r="AE467">
        <v>0.111822</v>
      </c>
      <c r="AF467">
        <v>0.15682199999999999</v>
      </c>
      <c r="AG467">
        <v>1.0000000000000001E-5</v>
      </c>
      <c r="AH467">
        <v>27.201499999999999</v>
      </c>
      <c r="AI467">
        <v>18.11477</v>
      </c>
      <c r="AJ467">
        <v>8.5856209999999997</v>
      </c>
      <c r="AK467">
        <v>41.131500000000003</v>
      </c>
      <c r="AL467" s="3">
        <v>95.412599999999998</v>
      </c>
      <c r="AM467">
        <v>8.3999999999999995E-3</v>
      </c>
      <c r="AN467">
        <v>5.3373999999999998E-2</v>
      </c>
      <c r="AO467">
        <v>1.939E-3</v>
      </c>
      <c r="AP467">
        <v>4.5269999999999998E-2</v>
      </c>
      <c r="AQ467">
        <v>5.9409000000000003E-2</v>
      </c>
      <c r="AR467">
        <v>6.9999999999999999E-6</v>
      </c>
      <c r="AS467">
        <v>24.891559999999998</v>
      </c>
      <c r="AT467">
        <v>14.34516</v>
      </c>
      <c r="AU467">
        <v>3.4192179999999999</v>
      </c>
      <c r="AV467">
        <v>57.175660000000001</v>
      </c>
      <c r="AW467">
        <v>100</v>
      </c>
      <c r="AX467" s="3">
        <v>1.9255000000000001E-2</v>
      </c>
      <c r="AY467">
        <v>0.13458100000000001</v>
      </c>
      <c r="AZ467">
        <v>6.9639999999999997E-3</v>
      </c>
      <c r="BA467">
        <v>0.14438799999999999</v>
      </c>
      <c r="BB467">
        <v>0.19955999999999999</v>
      </c>
      <c r="BC467">
        <v>2.3E-5</v>
      </c>
      <c r="BD467">
        <v>45.108199999999997</v>
      </c>
      <c r="BE467">
        <v>38.754249999999999</v>
      </c>
      <c r="BF467">
        <v>11.04537</v>
      </c>
      <c r="BG467">
        <v>95.412599999999998</v>
      </c>
      <c r="BH467" s="3">
        <v>46</v>
      </c>
      <c r="BI467">
        <v>128</v>
      </c>
      <c r="BJ467">
        <v>68</v>
      </c>
      <c r="BK467">
        <v>256</v>
      </c>
      <c r="BL467">
        <v>214</v>
      </c>
      <c r="BR467" s="3">
        <v>3.9199999999999999E-3</v>
      </c>
      <c r="BS467">
        <v>1.2537E-2</v>
      </c>
      <c r="BT467">
        <v>5.7320000000000001E-3</v>
      </c>
      <c r="BU467">
        <v>2.5847999999999999E-2</v>
      </c>
      <c r="BV467">
        <v>2.1722999999999999E-2</v>
      </c>
      <c r="BW467">
        <v>-1.03E-4</v>
      </c>
      <c r="BX467">
        <v>0.19229399999999999</v>
      </c>
      <c r="BY467">
        <v>0.106138</v>
      </c>
      <c r="BZ467">
        <v>0.166268</v>
      </c>
      <c r="CB467" s="3">
        <v>-14725.5</v>
      </c>
      <c r="CC467">
        <v>-26773.9</v>
      </c>
      <c r="CD467">
        <v>20</v>
      </c>
      <c r="CE467" t="s">
        <v>0</v>
      </c>
      <c r="CF467" t="s">
        <v>0</v>
      </c>
      <c r="CG467" t="s">
        <v>900</v>
      </c>
      <c r="CH467">
        <v>62245.58</v>
      </c>
      <c r="CI467">
        <v>11.41638</v>
      </c>
      <c r="CJ467">
        <v>584</v>
      </c>
      <c r="CK467" t="s">
        <v>977</v>
      </c>
      <c r="CL467" s="12">
        <f t="shared" si="23"/>
        <v>192.791578392791</v>
      </c>
      <c r="CM467" s="11">
        <f t="shared" si="21"/>
        <v>0.87922557267765655</v>
      </c>
    </row>
    <row r="468" spans="1:91" x14ac:dyDescent="0.2">
      <c r="A468" t="str">
        <f t="shared" si="22"/>
        <v>AZ18 WHT06 ol42 prof 3</v>
      </c>
      <c r="B468" s="1" t="s">
        <v>978</v>
      </c>
      <c r="C468" s="10" t="s">
        <v>102</v>
      </c>
      <c r="D468" t="s">
        <v>58</v>
      </c>
      <c r="E468" s="10" t="s">
        <v>297</v>
      </c>
      <c r="F468" s="10" t="s">
        <v>902</v>
      </c>
      <c r="G468" s="10"/>
      <c r="H468">
        <v>59.785699999999999</v>
      </c>
      <c r="I468">
        <v>59.785699999999999</v>
      </c>
      <c r="J468">
        <v>59.785699999999999</v>
      </c>
      <c r="K468">
        <v>59.785699999999999</v>
      </c>
      <c r="L468">
        <v>59.785699999999999</v>
      </c>
      <c r="M468">
        <v>59.785699999999999</v>
      </c>
      <c r="N468">
        <v>59.785699999999999</v>
      </c>
      <c r="O468">
        <v>59.785699999999999</v>
      </c>
      <c r="P468">
        <v>59.785699999999999</v>
      </c>
      <c r="R468" s="3">
        <v>65</v>
      </c>
      <c r="S468">
        <v>65</v>
      </c>
      <c r="T468">
        <v>65</v>
      </c>
      <c r="U468">
        <v>15</v>
      </c>
      <c r="V468">
        <v>35</v>
      </c>
      <c r="W468">
        <v>50</v>
      </c>
      <c r="X468">
        <v>90</v>
      </c>
      <c r="Y468">
        <v>90</v>
      </c>
      <c r="Z468">
        <v>90</v>
      </c>
      <c r="AB468" s="3">
        <v>1.3384E-2</v>
      </c>
      <c r="AC468">
        <v>9.9627999999999994E-2</v>
      </c>
      <c r="AD468">
        <v>5.5469999999999998E-3</v>
      </c>
      <c r="AE468">
        <v>0.11053300000000001</v>
      </c>
      <c r="AF468">
        <v>0.15903800000000001</v>
      </c>
      <c r="AG468">
        <v>1.0000000000000001E-5</v>
      </c>
      <c r="AH468">
        <v>27.192789999999999</v>
      </c>
      <c r="AI468">
        <v>18.100629999999999</v>
      </c>
      <c r="AJ468">
        <v>8.5564769999999992</v>
      </c>
      <c r="AK468">
        <v>41.106679999999997</v>
      </c>
      <c r="AL468" s="3">
        <v>95.344719999999995</v>
      </c>
      <c r="AM468">
        <v>1.1039E-2</v>
      </c>
      <c r="AN468">
        <v>5.5317999999999999E-2</v>
      </c>
      <c r="AO468">
        <v>2.5769999999999999E-3</v>
      </c>
      <c r="AP468">
        <v>4.4775000000000002E-2</v>
      </c>
      <c r="AQ468">
        <v>6.0283999999999997E-2</v>
      </c>
      <c r="AR468">
        <v>6.9999999999999999E-6</v>
      </c>
      <c r="AS468">
        <v>24.898479999999999</v>
      </c>
      <c r="AT468">
        <v>14.342549999999999</v>
      </c>
      <c r="AU468">
        <v>3.4096500000000001</v>
      </c>
      <c r="AV468">
        <v>57.175330000000002</v>
      </c>
      <c r="AW468">
        <v>100</v>
      </c>
      <c r="AX468" s="3">
        <v>2.5288999999999999E-2</v>
      </c>
      <c r="AY468">
        <v>0.139399</v>
      </c>
      <c r="AZ468">
        <v>9.2530000000000008E-3</v>
      </c>
      <c r="BA468">
        <v>0.14272399999999999</v>
      </c>
      <c r="BB468">
        <v>0.20238</v>
      </c>
      <c r="BC468">
        <v>2.3E-5</v>
      </c>
      <c r="BD468">
        <v>45.093760000000003</v>
      </c>
      <c r="BE468">
        <v>38.724020000000003</v>
      </c>
      <c r="BF468">
        <v>11.00787</v>
      </c>
      <c r="BG468">
        <v>95.344710000000006</v>
      </c>
      <c r="BH468" s="3">
        <v>45</v>
      </c>
      <c r="BI468">
        <v>128</v>
      </c>
      <c r="BJ468">
        <v>68</v>
      </c>
      <c r="BK468">
        <v>249</v>
      </c>
      <c r="BL468">
        <v>208</v>
      </c>
      <c r="BR468" s="3">
        <v>3.8999999999999998E-3</v>
      </c>
      <c r="BS468">
        <v>1.2579E-2</v>
      </c>
      <c r="BT468">
        <v>5.6860000000000001E-3</v>
      </c>
      <c r="BU468">
        <v>2.5375999999999999E-2</v>
      </c>
      <c r="BV468">
        <v>2.1378999999999999E-2</v>
      </c>
      <c r="BW468">
        <v>-1.7E-5</v>
      </c>
      <c r="BX468">
        <v>0.19223799999999999</v>
      </c>
      <c r="BY468">
        <v>0.106084</v>
      </c>
      <c r="BZ468">
        <v>0.16587099999999999</v>
      </c>
      <c r="CB468" s="3">
        <v>-14728.2</v>
      </c>
      <c r="CC468">
        <v>-26778.400000000001</v>
      </c>
      <c r="CD468">
        <v>20</v>
      </c>
      <c r="CE468" t="s">
        <v>0</v>
      </c>
      <c r="CF468" t="s">
        <v>0</v>
      </c>
      <c r="CG468" t="s">
        <v>900</v>
      </c>
      <c r="CH468">
        <v>62250.7</v>
      </c>
      <c r="CI468">
        <v>11.40549</v>
      </c>
      <c r="CJ468">
        <v>585</v>
      </c>
      <c r="CK468" t="s">
        <v>979</v>
      </c>
      <c r="CL468" s="12">
        <f t="shared" si="23"/>
        <v>198.03943509815215</v>
      </c>
      <c r="CM468" s="11">
        <f t="shared" si="21"/>
        <v>0.87955226996626057</v>
      </c>
    </row>
    <row r="469" spans="1:91" x14ac:dyDescent="0.2">
      <c r="A469" t="str">
        <f t="shared" si="22"/>
        <v>AZ18 WHT06 ol42 prof 3</v>
      </c>
      <c r="B469" s="1" t="s">
        <v>980</v>
      </c>
      <c r="C469" s="10" t="s">
        <v>102</v>
      </c>
      <c r="D469" t="s">
        <v>58</v>
      </c>
      <c r="E469" s="10" t="s">
        <v>297</v>
      </c>
      <c r="F469" s="10" t="s">
        <v>902</v>
      </c>
      <c r="G469" s="10"/>
      <c r="H469">
        <v>59.785699999999999</v>
      </c>
      <c r="I469">
        <v>59.785699999999999</v>
      </c>
      <c r="J469">
        <v>59.785699999999999</v>
      </c>
      <c r="K469">
        <v>59.785699999999999</v>
      </c>
      <c r="L469">
        <v>59.785699999999999</v>
      </c>
      <c r="M469">
        <v>59.785699999999999</v>
      </c>
      <c r="N469">
        <v>59.785699999999999</v>
      </c>
      <c r="O469">
        <v>59.785699999999999</v>
      </c>
      <c r="P469">
        <v>59.785699999999999</v>
      </c>
      <c r="R469" s="3">
        <v>65</v>
      </c>
      <c r="S469">
        <v>65</v>
      </c>
      <c r="T469">
        <v>65</v>
      </c>
      <c r="U469">
        <v>15</v>
      </c>
      <c r="V469">
        <v>35</v>
      </c>
      <c r="W469">
        <v>50</v>
      </c>
      <c r="X469">
        <v>90</v>
      </c>
      <c r="Y469">
        <v>90</v>
      </c>
      <c r="Z469">
        <v>90</v>
      </c>
      <c r="AB469" s="3">
        <v>1.2721E-2</v>
      </c>
      <c r="AC469">
        <v>8.5032999999999997E-2</v>
      </c>
      <c r="AD469">
        <v>8.4169999999999991E-3</v>
      </c>
      <c r="AE469">
        <v>0.118049</v>
      </c>
      <c r="AF469">
        <v>0.15613299999999999</v>
      </c>
      <c r="AG469">
        <v>1.091E-3</v>
      </c>
      <c r="AH469">
        <v>27.27392</v>
      </c>
      <c r="AI469">
        <v>18.087070000000001</v>
      </c>
      <c r="AJ469">
        <v>8.6565879999999993</v>
      </c>
      <c r="AK469">
        <v>41.171599999999998</v>
      </c>
      <c r="AL469" s="3">
        <v>95.570629999999994</v>
      </c>
      <c r="AM469">
        <v>1.0472E-2</v>
      </c>
      <c r="AN469">
        <v>4.7125E-2</v>
      </c>
      <c r="AO469">
        <v>3.9029999999999998E-3</v>
      </c>
      <c r="AP469">
        <v>4.7729000000000001E-2</v>
      </c>
      <c r="AQ469">
        <v>5.9070999999999999E-2</v>
      </c>
      <c r="AR469">
        <v>7.8200000000000003E-4</v>
      </c>
      <c r="AS469">
        <v>24.925619999999999</v>
      </c>
      <c r="AT469">
        <v>14.304740000000001</v>
      </c>
      <c r="AU469">
        <v>3.4430299999999998</v>
      </c>
      <c r="AV469">
        <v>57.157530000000001</v>
      </c>
      <c r="AW469">
        <v>100</v>
      </c>
      <c r="AX469" s="3">
        <v>2.4035000000000001E-2</v>
      </c>
      <c r="AY469">
        <v>0.118979</v>
      </c>
      <c r="AZ469">
        <v>1.404E-2</v>
      </c>
      <c r="BA469">
        <v>0.15242900000000001</v>
      </c>
      <c r="BB469">
        <v>0.198683</v>
      </c>
      <c r="BC469">
        <v>2.5000000000000001E-3</v>
      </c>
      <c r="BD469">
        <v>45.228290000000001</v>
      </c>
      <c r="BE469">
        <v>38.695</v>
      </c>
      <c r="BF469">
        <v>11.136659999999999</v>
      </c>
      <c r="BG469">
        <v>95.570629999999994</v>
      </c>
      <c r="BH469" s="3">
        <v>46</v>
      </c>
      <c r="BI469">
        <v>132</v>
      </c>
      <c r="BJ469">
        <v>68</v>
      </c>
      <c r="BK469">
        <v>241</v>
      </c>
      <c r="BL469">
        <v>214</v>
      </c>
      <c r="BM469">
        <v>74</v>
      </c>
      <c r="BR469" s="3">
        <v>3.921E-3</v>
      </c>
      <c r="BS469">
        <v>1.2614999999999999E-2</v>
      </c>
      <c r="BT469">
        <v>5.7060000000000001E-3</v>
      </c>
      <c r="BU469">
        <v>2.5114999999999998E-2</v>
      </c>
      <c r="BV469">
        <v>2.1694999999999999E-2</v>
      </c>
      <c r="BW469">
        <v>6.2100000000000002E-3</v>
      </c>
      <c r="BX469">
        <v>0.192747</v>
      </c>
      <c r="BY469">
        <v>0.106034</v>
      </c>
      <c r="BZ469">
        <v>0.16722999999999999</v>
      </c>
      <c r="CB469" s="3">
        <v>-14731</v>
      </c>
      <c r="CC469">
        <v>-26782.799999999999</v>
      </c>
      <c r="CD469">
        <v>20</v>
      </c>
      <c r="CE469" t="s">
        <v>0</v>
      </c>
      <c r="CF469" t="s">
        <v>0</v>
      </c>
      <c r="CG469" t="s">
        <v>900</v>
      </c>
      <c r="CH469">
        <v>62255.81</v>
      </c>
      <c r="CI469">
        <v>11.44341</v>
      </c>
      <c r="CJ469">
        <v>586</v>
      </c>
      <c r="CK469" t="s">
        <v>981</v>
      </c>
      <c r="CL469" s="12">
        <f t="shared" si="23"/>
        <v>203.25479702231203</v>
      </c>
      <c r="CM469" s="11">
        <f t="shared" si="21"/>
        <v>0.87863257504322556</v>
      </c>
    </row>
    <row r="470" spans="1:91" x14ac:dyDescent="0.2">
      <c r="A470" t="str">
        <f t="shared" si="22"/>
        <v>AZ18 WHT06 ol42 prof 3</v>
      </c>
      <c r="B470" s="1" t="s">
        <v>982</v>
      </c>
      <c r="C470" s="10" t="s">
        <v>102</v>
      </c>
      <c r="D470" t="s">
        <v>58</v>
      </c>
      <c r="E470" s="10" t="s">
        <v>297</v>
      </c>
      <c r="F470" s="10" t="s">
        <v>902</v>
      </c>
      <c r="G470" s="10"/>
      <c r="H470">
        <v>59.801000000000002</v>
      </c>
      <c r="I470">
        <v>59.801000000000002</v>
      </c>
      <c r="J470">
        <v>59.801000000000002</v>
      </c>
      <c r="K470">
        <v>59.801000000000002</v>
      </c>
      <c r="L470">
        <v>59.801000000000002</v>
      </c>
      <c r="M470">
        <v>59.801000000000002</v>
      </c>
      <c r="N470">
        <v>59.801000000000002</v>
      </c>
      <c r="O470">
        <v>59.801000000000002</v>
      </c>
      <c r="P470">
        <v>59.801000000000002</v>
      </c>
      <c r="R470" s="3">
        <v>65</v>
      </c>
      <c r="S470">
        <v>65</v>
      </c>
      <c r="T470">
        <v>65</v>
      </c>
      <c r="U470">
        <v>15</v>
      </c>
      <c r="V470">
        <v>35</v>
      </c>
      <c r="W470">
        <v>50</v>
      </c>
      <c r="X470">
        <v>90</v>
      </c>
      <c r="Y470">
        <v>90</v>
      </c>
      <c r="Z470">
        <v>90</v>
      </c>
      <c r="AB470" s="3">
        <v>1.1984E-2</v>
      </c>
      <c r="AC470">
        <v>9.0958999999999998E-2</v>
      </c>
      <c r="AD470">
        <v>7.064E-3</v>
      </c>
      <c r="AE470">
        <v>0.105949</v>
      </c>
      <c r="AF470">
        <v>0.160609</v>
      </c>
      <c r="AG470">
        <v>4.0600000000000002E-3</v>
      </c>
      <c r="AH470">
        <v>27.140129999999999</v>
      </c>
      <c r="AI470">
        <v>18.097270000000002</v>
      </c>
      <c r="AJ470">
        <v>8.679964</v>
      </c>
      <c r="AK470">
        <v>41.104190000000003</v>
      </c>
      <c r="AL470" s="3">
        <v>95.402180000000001</v>
      </c>
      <c r="AM470">
        <v>9.8849999999999997E-3</v>
      </c>
      <c r="AN470">
        <v>5.0508999999999998E-2</v>
      </c>
      <c r="AO470">
        <v>3.2820000000000002E-3</v>
      </c>
      <c r="AP470">
        <v>4.2922000000000002E-2</v>
      </c>
      <c r="AQ470">
        <v>6.0885000000000002E-2</v>
      </c>
      <c r="AR470">
        <v>2.9169999999999999E-3</v>
      </c>
      <c r="AS470">
        <v>24.852440000000001</v>
      </c>
      <c r="AT470">
        <v>14.34113</v>
      </c>
      <c r="AU470">
        <v>3.4591599999999998</v>
      </c>
      <c r="AV470">
        <v>57.176870000000001</v>
      </c>
      <c r="AW470">
        <v>100</v>
      </c>
      <c r="AX470" s="3">
        <v>2.2644000000000001E-2</v>
      </c>
      <c r="AY470">
        <v>0.12726999999999999</v>
      </c>
      <c r="AZ470">
        <v>1.1783E-2</v>
      </c>
      <c r="BA470">
        <v>0.13680500000000001</v>
      </c>
      <c r="BB470">
        <v>0.20437900000000001</v>
      </c>
      <c r="BC470">
        <v>9.3030000000000005E-3</v>
      </c>
      <c r="BD470">
        <v>45.006430000000002</v>
      </c>
      <c r="BE470">
        <v>38.716819999999998</v>
      </c>
      <c r="BF470">
        <v>11.166740000000001</v>
      </c>
      <c r="BG470">
        <v>95.402180000000001</v>
      </c>
      <c r="BH470" s="3">
        <v>46</v>
      </c>
      <c r="BI470">
        <v>135</v>
      </c>
      <c r="BJ470">
        <v>67</v>
      </c>
      <c r="BK470">
        <v>245</v>
      </c>
      <c r="BL470">
        <v>214</v>
      </c>
      <c r="BM470">
        <v>74</v>
      </c>
      <c r="BR470" s="3">
        <v>3.9020000000000001E-3</v>
      </c>
      <c r="BS470">
        <v>1.2951000000000001E-2</v>
      </c>
      <c r="BT470">
        <v>5.6600000000000001E-3</v>
      </c>
      <c r="BU470">
        <v>2.4922E-2</v>
      </c>
      <c r="BV470">
        <v>2.1832000000000001E-2</v>
      </c>
      <c r="BW470">
        <v>6.1999999999999998E-3</v>
      </c>
      <c r="BX470">
        <v>0.19193299999999999</v>
      </c>
      <c r="BY470">
        <v>0.106056</v>
      </c>
      <c r="BZ470">
        <v>0.16753499999999999</v>
      </c>
      <c r="CB470" s="3">
        <v>-14733.7</v>
      </c>
      <c r="CC470">
        <v>-26787.200000000001</v>
      </c>
      <c r="CD470">
        <v>20</v>
      </c>
      <c r="CE470" t="s">
        <v>0</v>
      </c>
      <c r="CF470" t="s">
        <v>0</v>
      </c>
      <c r="CG470" t="s">
        <v>900</v>
      </c>
      <c r="CH470">
        <v>62260.93</v>
      </c>
      <c r="CI470">
        <v>11.428929999999999</v>
      </c>
      <c r="CJ470">
        <v>587</v>
      </c>
      <c r="CK470" t="s">
        <v>983</v>
      </c>
      <c r="CL470" s="12">
        <f t="shared" si="23"/>
        <v>208.41716082196979</v>
      </c>
      <c r="CM470" s="11">
        <f t="shared" si="21"/>
        <v>0.87781827943316515</v>
      </c>
    </row>
    <row r="471" spans="1:91" x14ac:dyDescent="0.2">
      <c r="A471" t="str">
        <f t="shared" si="22"/>
        <v>AZ18 WHT06 ol42 prof 3</v>
      </c>
      <c r="B471" s="1" t="s">
        <v>984</v>
      </c>
      <c r="C471" s="10" t="s">
        <v>102</v>
      </c>
      <c r="D471" t="s">
        <v>58</v>
      </c>
      <c r="E471" s="10" t="s">
        <v>297</v>
      </c>
      <c r="F471" s="10" t="s">
        <v>902</v>
      </c>
      <c r="G471" s="10"/>
      <c r="H471">
        <v>59.785699999999999</v>
      </c>
      <c r="I471">
        <v>59.785699999999999</v>
      </c>
      <c r="J471">
        <v>59.785699999999999</v>
      </c>
      <c r="K471">
        <v>59.785699999999999</v>
      </c>
      <c r="L471">
        <v>59.785699999999999</v>
      </c>
      <c r="M471">
        <v>59.785699999999999</v>
      </c>
      <c r="N471">
        <v>59.785699999999999</v>
      </c>
      <c r="O471">
        <v>59.785699999999999</v>
      </c>
      <c r="P471">
        <v>59.785699999999999</v>
      </c>
      <c r="R471" s="3">
        <v>65</v>
      </c>
      <c r="S471">
        <v>65</v>
      </c>
      <c r="T471">
        <v>65</v>
      </c>
      <c r="U471">
        <v>15</v>
      </c>
      <c r="V471">
        <v>35</v>
      </c>
      <c r="W471">
        <v>50</v>
      </c>
      <c r="X471">
        <v>90</v>
      </c>
      <c r="Y471">
        <v>90</v>
      </c>
      <c r="Z471">
        <v>90</v>
      </c>
      <c r="AB471" s="3">
        <v>1.2200000000000001E-2</v>
      </c>
      <c r="AC471">
        <v>9.1494000000000006E-2</v>
      </c>
      <c r="AD471">
        <v>6.0850000000000001E-3</v>
      </c>
      <c r="AE471">
        <v>0.105323</v>
      </c>
      <c r="AF471">
        <v>0.142065</v>
      </c>
      <c r="AG471">
        <v>2.101E-3</v>
      </c>
      <c r="AH471">
        <v>27.105080000000001</v>
      </c>
      <c r="AI471">
        <v>18.098189999999999</v>
      </c>
      <c r="AJ471">
        <v>8.7458869999999997</v>
      </c>
      <c r="AK471">
        <v>41.093040000000002</v>
      </c>
      <c r="AL471" s="3">
        <v>95.401470000000003</v>
      </c>
      <c r="AM471">
        <v>1.0067E-2</v>
      </c>
      <c r="AN471">
        <v>5.0820999999999998E-2</v>
      </c>
      <c r="AO471">
        <v>2.8279999999999998E-3</v>
      </c>
      <c r="AP471">
        <v>4.2680000000000003E-2</v>
      </c>
      <c r="AQ471">
        <v>5.3871000000000002E-2</v>
      </c>
      <c r="AR471">
        <v>1.5100000000000001E-3</v>
      </c>
      <c r="AS471">
        <v>24.82761</v>
      </c>
      <c r="AT471">
        <v>14.34606</v>
      </c>
      <c r="AU471">
        <v>3.486453</v>
      </c>
      <c r="AV471">
        <v>57.178100000000001</v>
      </c>
      <c r="AW471">
        <v>100</v>
      </c>
      <c r="AX471" s="3">
        <v>2.3053000000000001E-2</v>
      </c>
      <c r="AY471">
        <v>0.12801799999999999</v>
      </c>
      <c r="AZ471">
        <v>1.0149999999999999E-2</v>
      </c>
      <c r="BA471">
        <v>0.13599700000000001</v>
      </c>
      <c r="BB471">
        <v>0.180781</v>
      </c>
      <c r="BC471">
        <v>4.8139999999999997E-3</v>
      </c>
      <c r="BD471">
        <v>44.948309999999999</v>
      </c>
      <c r="BE471">
        <v>38.718800000000002</v>
      </c>
      <c r="BF471">
        <v>11.25155</v>
      </c>
      <c r="BG471">
        <v>95.401470000000003</v>
      </c>
      <c r="BH471" s="3">
        <v>46</v>
      </c>
      <c r="BI471">
        <v>132</v>
      </c>
      <c r="BJ471">
        <v>68</v>
      </c>
      <c r="BK471">
        <v>254</v>
      </c>
      <c r="BL471">
        <v>220</v>
      </c>
      <c r="BM471">
        <v>74</v>
      </c>
      <c r="BR471" s="3">
        <v>3.9329999999999999E-3</v>
      </c>
      <c r="BS471">
        <v>1.2721E-2</v>
      </c>
      <c r="BT471">
        <v>5.679E-3</v>
      </c>
      <c r="BU471">
        <v>2.5481E-2</v>
      </c>
      <c r="BV471">
        <v>2.1745E-2</v>
      </c>
      <c r="BW471">
        <v>6.1599999999999997E-3</v>
      </c>
      <c r="BX471">
        <v>0.19173299999999999</v>
      </c>
      <c r="BY471">
        <v>0.10606500000000001</v>
      </c>
      <c r="BZ471">
        <v>0.16844600000000001</v>
      </c>
      <c r="CB471" s="3">
        <v>-14739.3</v>
      </c>
      <c r="CC471">
        <v>-26796.3</v>
      </c>
      <c r="CD471">
        <v>20</v>
      </c>
      <c r="CE471" t="s">
        <v>0</v>
      </c>
      <c r="CF471" t="s">
        <v>0</v>
      </c>
      <c r="CG471" t="s">
        <v>900</v>
      </c>
      <c r="CH471">
        <v>62271.37</v>
      </c>
      <c r="CI471">
        <v>11.43538</v>
      </c>
      <c r="CJ471">
        <v>588</v>
      </c>
      <c r="CK471" t="s">
        <v>985</v>
      </c>
      <c r="CL471" s="12">
        <f t="shared" si="23"/>
        <v>219.10219708769941</v>
      </c>
      <c r="CM471" s="11">
        <f t="shared" si="21"/>
        <v>0.87686496989146345</v>
      </c>
    </row>
    <row r="472" spans="1:91" x14ac:dyDescent="0.2">
      <c r="A472" t="str">
        <f t="shared" si="22"/>
        <v>AZ18 WHT06 ol42 prof 3</v>
      </c>
      <c r="B472" s="1" t="s">
        <v>986</v>
      </c>
      <c r="C472" s="10" t="s">
        <v>102</v>
      </c>
      <c r="D472" t="s">
        <v>58</v>
      </c>
      <c r="E472" s="10" t="s">
        <v>297</v>
      </c>
      <c r="F472" s="10" t="s">
        <v>902</v>
      </c>
      <c r="G472" s="10"/>
      <c r="H472">
        <v>59.785699999999999</v>
      </c>
      <c r="I472">
        <v>59.785699999999999</v>
      </c>
      <c r="J472">
        <v>59.785699999999999</v>
      </c>
      <c r="K472">
        <v>59.785699999999999</v>
      </c>
      <c r="L472">
        <v>59.785699999999999</v>
      </c>
      <c r="M472">
        <v>59.785699999999999</v>
      </c>
      <c r="N472">
        <v>59.785699999999999</v>
      </c>
      <c r="O472">
        <v>59.785699999999999</v>
      </c>
      <c r="P472">
        <v>59.785699999999999</v>
      </c>
      <c r="R472" s="3">
        <v>65</v>
      </c>
      <c r="S472">
        <v>65</v>
      </c>
      <c r="T472">
        <v>65</v>
      </c>
      <c r="U472">
        <v>15</v>
      </c>
      <c r="V472">
        <v>35</v>
      </c>
      <c r="W472">
        <v>50</v>
      </c>
      <c r="X472">
        <v>90</v>
      </c>
      <c r="Y472">
        <v>90</v>
      </c>
      <c r="Z472">
        <v>90</v>
      </c>
      <c r="AB472" s="3">
        <v>1.0526000000000001E-2</v>
      </c>
      <c r="AC472">
        <v>8.7133000000000002E-2</v>
      </c>
      <c r="AD472">
        <v>4.6820000000000004E-3</v>
      </c>
      <c r="AE472">
        <v>0.13436000000000001</v>
      </c>
      <c r="AF472">
        <v>0.14588300000000001</v>
      </c>
      <c r="AG472">
        <v>3.6549999999999998E-3</v>
      </c>
      <c r="AH472">
        <v>27.108319999999999</v>
      </c>
      <c r="AI472">
        <v>18.10295</v>
      </c>
      <c r="AJ472">
        <v>8.8622510000000005</v>
      </c>
      <c r="AK472">
        <v>41.141269999999999</v>
      </c>
      <c r="AL472" s="3">
        <v>95.601039999999998</v>
      </c>
      <c r="AM472">
        <v>8.6739999999999994E-3</v>
      </c>
      <c r="AN472">
        <v>4.8335999999999997E-2</v>
      </c>
      <c r="AO472">
        <v>2.173E-3</v>
      </c>
      <c r="AP472">
        <v>5.4377000000000002E-2</v>
      </c>
      <c r="AQ472">
        <v>5.5246999999999997E-2</v>
      </c>
      <c r="AR472">
        <v>2.624E-3</v>
      </c>
      <c r="AS472">
        <v>24.798310000000001</v>
      </c>
      <c r="AT472">
        <v>14.331189999999999</v>
      </c>
      <c r="AU472">
        <v>3.5282490000000002</v>
      </c>
      <c r="AV472">
        <v>57.170819999999999</v>
      </c>
      <c r="AW472">
        <v>100</v>
      </c>
      <c r="AX472" s="3">
        <v>1.9889E-2</v>
      </c>
      <c r="AY472">
        <v>0.121916</v>
      </c>
      <c r="AZ472">
        <v>7.8110000000000002E-3</v>
      </c>
      <c r="BA472">
        <v>0.17349000000000001</v>
      </c>
      <c r="BB472">
        <v>0.185639</v>
      </c>
      <c r="BC472">
        <v>8.3759999999999998E-3</v>
      </c>
      <c r="BD472">
        <v>44.953679999999999</v>
      </c>
      <c r="BE472">
        <v>38.72898</v>
      </c>
      <c r="BF472">
        <v>11.401249999999999</v>
      </c>
      <c r="BG472">
        <v>95.601039999999998</v>
      </c>
      <c r="BH472" s="3">
        <v>46</v>
      </c>
      <c r="BI472">
        <v>134</v>
      </c>
      <c r="BJ472">
        <v>68</v>
      </c>
      <c r="BK472">
        <v>243</v>
      </c>
      <c r="BL472">
        <v>213</v>
      </c>
      <c r="BM472">
        <v>74</v>
      </c>
      <c r="BR472" s="3">
        <v>3.9379999999999997E-3</v>
      </c>
      <c r="BS472">
        <v>1.2807000000000001E-2</v>
      </c>
      <c r="BT472">
        <v>5.7099999999999998E-3</v>
      </c>
      <c r="BU472">
        <v>2.5874999999999999E-2</v>
      </c>
      <c r="BV472">
        <v>2.1413999999999999E-2</v>
      </c>
      <c r="BW472">
        <v>6.1809999999999999E-3</v>
      </c>
      <c r="BX472">
        <v>0.191775</v>
      </c>
      <c r="BY472">
        <v>0.10607900000000001</v>
      </c>
      <c r="BZ472">
        <v>0.170017</v>
      </c>
      <c r="CB472" s="3">
        <v>-14744.9</v>
      </c>
      <c r="CC472">
        <v>-26805.3</v>
      </c>
      <c r="CD472">
        <v>20</v>
      </c>
      <c r="CE472" t="s">
        <v>0</v>
      </c>
      <c r="CF472" t="s">
        <v>0</v>
      </c>
      <c r="CG472" t="s">
        <v>900</v>
      </c>
      <c r="CH472">
        <v>62281.8</v>
      </c>
      <c r="CI472">
        <v>11.47771</v>
      </c>
      <c r="CJ472">
        <v>589</v>
      </c>
      <c r="CK472" t="s">
        <v>987</v>
      </c>
      <c r="CL472" s="12">
        <f t="shared" si="23"/>
        <v>229.7021970876996</v>
      </c>
      <c r="CM472" s="11">
        <f t="shared" si="21"/>
        <v>0.8754437840473317</v>
      </c>
    </row>
    <row r="473" spans="1:91" x14ac:dyDescent="0.2">
      <c r="A473" t="str">
        <f t="shared" si="22"/>
        <v>AZ18 WHT06 ol42 prof 3</v>
      </c>
      <c r="B473" s="1" t="s">
        <v>988</v>
      </c>
      <c r="C473" s="10" t="s">
        <v>102</v>
      </c>
      <c r="D473" t="s">
        <v>58</v>
      </c>
      <c r="E473" s="10" t="s">
        <v>297</v>
      </c>
      <c r="F473" s="10" t="s">
        <v>902</v>
      </c>
      <c r="G473" s="10"/>
      <c r="H473">
        <v>59.785699999999999</v>
      </c>
      <c r="I473">
        <v>59.785699999999999</v>
      </c>
      <c r="J473">
        <v>59.785699999999999</v>
      </c>
      <c r="K473">
        <v>59.785699999999999</v>
      </c>
      <c r="L473">
        <v>59.785699999999999</v>
      </c>
      <c r="M473">
        <v>59.785699999999999</v>
      </c>
      <c r="N473">
        <v>59.785699999999999</v>
      </c>
      <c r="O473">
        <v>59.785699999999999</v>
      </c>
      <c r="P473">
        <v>59.785699999999999</v>
      </c>
      <c r="R473" s="3">
        <v>65</v>
      </c>
      <c r="S473">
        <v>65</v>
      </c>
      <c r="T473">
        <v>65</v>
      </c>
      <c r="U473">
        <v>15</v>
      </c>
      <c r="V473">
        <v>35</v>
      </c>
      <c r="W473">
        <v>50</v>
      </c>
      <c r="X473">
        <v>90</v>
      </c>
      <c r="Y473">
        <v>90</v>
      </c>
      <c r="Z473">
        <v>90</v>
      </c>
      <c r="AB473" s="3">
        <v>1.3379E-2</v>
      </c>
      <c r="AC473">
        <v>8.8439000000000004E-2</v>
      </c>
      <c r="AD473">
        <v>7.0039999999999998E-3</v>
      </c>
      <c r="AE473">
        <v>0.11133899999999999</v>
      </c>
      <c r="AF473">
        <v>0.145034</v>
      </c>
      <c r="AG473">
        <v>2.8679999999999999E-3</v>
      </c>
      <c r="AH473">
        <v>27.03228</v>
      </c>
      <c r="AI473">
        <v>18.090720000000001</v>
      </c>
      <c r="AJ473">
        <v>8.7806920000000002</v>
      </c>
      <c r="AK473">
        <v>41.050559999999997</v>
      </c>
      <c r="AL473" s="3">
        <v>95.322299999999998</v>
      </c>
      <c r="AM473">
        <v>1.1051999999999999E-2</v>
      </c>
      <c r="AN473">
        <v>4.9180000000000001E-2</v>
      </c>
      <c r="AO473">
        <v>3.2590000000000002E-3</v>
      </c>
      <c r="AP473">
        <v>4.5170000000000002E-2</v>
      </c>
      <c r="AQ473">
        <v>5.5059999999999998E-2</v>
      </c>
      <c r="AR473">
        <v>2.0639999999999999E-3</v>
      </c>
      <c r="AS473">
        <v>24.789190000000001</v>
      </c>
      <c r="AT473">
        <v>14.35651</v>
      </c>
      <c r="AU473">
        <v>3.5043229999999999</v>
      </c>
      <c r="AV473">
        <v>57.184199999999997</v>
      </c>
      <c r="AW473">
        <v>100</v>
      </c>
      <c r="AX473" s="3">
        <v>2.5278999999999999E-2</v>
      </c>
      <c r="AY473">
        <v>0.12374400000000001</v>
      </c>
      <c r="AZ473">
        <v>1.1682E-2</v>
      </c>
      <c r="BA473">
        <v>0.143765</v>
      </c>
      <c r="BB473">
        <v>0.184559</v>
      </c>
      <c r="BC473">
        <v>6.5729999999999998E-3</v>
      </c>
      <c r="BD473">
        <v>44.827579999999998</v>
      </c>
      <c r="BE473">
        <v>38.702800000000003</v>
      </c>
      <c r="BF473">
        <v>11.29632</v>
      </c>
      <c r="BG473">
        <v>95.322299999999998</v>
      </c>
      <c r="BH473" s="3">
        <v>46</v>
      </c>
      <c r="BI473">
        <v>130</v>
      </c>
      <c r="BJ473">
        <v>67</v>
      </c>
      <c r="BK473">
        <v>248</v>
      </c>
      <c r="BL473">
        <v>212</v>
      </c>
      <c r="BM473">
        <v>75</v>
      </c>
      <c r="BR473" s="3">
        <v>3.9129999999999998E-3</v>
      </c>
      <c r="BS473">
        <v>1.2543E-2</v>
      </c>
      <c r="BT473">
        <v>5.6690000000000004E-3</v>
      </c>
      <c r="BU473">
        <v>2.5298000000000001E-2</v>
      </c>
      <c r="BV473">
        <v>2.1319999999999999E-2</v>
      </c>
      <c r="BW473">
        <v>6.2459999999999998E-3</v>
      </c>
      <c r="BX473">
        <v>0.1913</v>
      </c>
      <c r="BY473">
        <v>0.106031</v>
      </c>
      <c r="BZ473">
        <v>0.16891600000000001</v>
      </c>
      <c r="CB473" s="3">
        <v>-14750.5</v>
      </c>
      <c r="CC473">
        <v>-26814.400000000001</v>
      </c>
      <c r="CD473">
        <v>20</v>
      </c>
      <c r="CE473" t="s">
        <v>0</v>
      </c>
      <c r="CF473" t="s">
        <v>0</v>
      </c>
      <c r="CG473" t="s">
        <v>900</v>
      </c>
      <c r="CH473">
        <v>62292.24</v>
      </c>
      <c r="CI473">
        <v>11.433439999999999</v>
      </c>
      <c r="CJ473">
        <v>590</v>
      </c>
      <c r="CK473" t="s">
        <v>989</v>
      </c>
      <c r="CL473" s="12">
        <f t="shared" si="23"/>
        <v>240.38723335343329</v>
      </c>
      <c r="CM473" s="11">
        <f t="shared" si="21"/>
        <v>0.87614394154589426</v>
      </c>
    </row>
    <row r="474" spans="1:91" x14ac:dyDescent="0.2">
      <c r="A474" t="str">
        <f t="shared" si="22"/>
        <v>AZ18 WHT06 ol42 prof 3</v>
      </c>
      <c r="B474" s="1" t="s">
        <v>990</v>
      </c>
      <c r="C474" s="10" t="s">
        <v>102</v>
      </c>
      <c r="D474" t="s">
        <v>58</v>
      </c>
      <c r="E474" s="10" t="s">
        <v>297</v>
      </c>
      <c r="F474" s="10" t="s">
        <v>902</v>
      </c>
      <c r="G474" s="10"/>
      <c r="H474">
        <v>59.785699999999999</v>
      </c>
      <c r="I474">
        <v>59.785699999999999</v>
      </c>
      <c r="J474">
        <v>59.785699999999999</v>
      </c>
      <c r="K474">
        <v>59.785699999999999</v>
      </c>
      <c r="L474">
        <v>59.785699999999999</v>
      </c>
      <c r="M474">
        <v>59.785699999999999</v>
      </c>
      <c r="N474">
        <v>59.785699999999999</v>
      </c>
      <c r="O474">
        <v>59.785699999999999</v>
      </c>
      <c r="P474">
        <v>59.785699999999999</v>
      </c>
      <c r="R474" s="3">
        <v>65</v>
      </c>
      <c r="S474">
        <v>65</v>
      </c>
      <c r="T474">
        <v>65</v>
      </c>
      <c r="U474">
        <v>15</v>
      </c>
      <c r="V474">
        <v>35</v>
      </c>
      <c r="W474">
        <v>50</v>
      </c>
      <c r="X474">
        <v>90</v>
      </c>
      <c r="Y474">
        <v>90</v>
      </c>
      <c r="Z474">
        <v>90</v>
      </c>
      <c r="AB474" s="3">
        <v>1.3539000000000001E-2</v>
      </c>
      <c r="AC474">
        <v>9.1664999999999996E-2</v>
      </c>
      <c r="AD474">
        <v>7.1879999999999999E-3</v>
      </c>
      <c r="AE474">
        <v>0.12231599999999999</v>
      </c>
      <c r="AF474">
        <v>0.15215000000000001</v>
      </c>
      <c r="AG474">
        <v>1.1509999999999999E-3</v>
      </c>
      <c r="AH474">
        <v>26.998090000000001</v>
      </c>
      <c r="AI474">
        <v>18.046939999999999</v>
      </c>
      <c r="AJ474">
        <v>8.7716370000000001</v>
      </c>
      <c r="AK474">
        <v>40.980060000000002</v>
      </c>
      <c r="AL474" s="3">
        <v>95.184730000000002</v>
      </c>
      <c r="AM474">
        <v>1.1202E-2</v>
      </c>
      <c r="AN474">
        <v>5.1055999999999997E-2</v>
      </c>
      <c r="AO474">
        <v>3.3500000000000001E-3</v>
      </c>
      <c r="AP474">
        <v>4.9702999999999997E-2</v>
      </c>
      <c r="AQ474">
        <v>5.7854000000000003E-2</v>
      </c>
      <c r="AR474">
        <v>8.3000000000000001E-4</v>
      </c>
      <c r="AS474">
        <v>24.797509999999999</v>
      </c>
      <c r="AT474">
        <v>14.344720000000001</v>
      </c>
      <c r="AU474">
        <v>3.506319</v>
      </c>
      <c r="AV474">
        <v>57.177460000000004</v>
      </c>
      <c r="AW474">
        <v>100</v>
      </c>
      <c r="AX474" s="3">
        <v>2.5582000000000001E-2</v>
      </c>
      <c r="AY474">
        <v>0.12825800000000001</v>
      </c>
      <c r="AZ474">
        <v>1.1990000000000001E-2</v>
      </c>
      <c r="BA474">
        <v>0.157939</v>
      </c>
      <c r="BB474">
        <v>0.19361500000000001</v>
      </c>
      <c r="BC474">
        <v>2.6380000000000002E-3</v>
      </c>
      <c r="BD474">
        <v>44.770890000000001</v>
      </c>
      <c r="BE474">
        <v>38.609139999999996</v>
      </c>
      <c r="BF474">
        <v>11.28468</v>
      </c>
      <c r="BG474">
        <v>95.184730000000002</v>
      </c>
      <c r="BH474" s="3">
        <v>45</v>
      </c>
      <c r="BI474">
        <v>131</v>
      </c>
      <c r="BJ474">
        <v>67</v>
      </c>
      <c r="BK474">
        <v>248</v>
      </c>
      <c r="BL474">
        <v>213</v>
      </c>
      <c r="BM474">
        <v>75</v>
      </c>
      <c r="BR474" s="3">
        <v>3.8630000000000001E-3</v>
      </c>
      <c r="BS474">
        <v>1.2671E-2</v>
      </c>
      <c r="BT474">
        <v>5.6569999999999997E-3</v>
      </c>
      <c r="BU474">
        <v>2.5714999999999998E-2</v>
      </c>
      <c r="BV474">
        <v>2.1519E-2</v>
      </c>
      <c r="BW474">
        <v>6.234E-3</v>
      </c>
      <c r="BX474">
        <v>0.19109799999999999</v>
      </c>
      <c r="BY474">
        <v>0.105861</v>
      </c>
      <c r="BZ474">
        <v>0.168791</v>
      </c>
      <c r="CB474" s="3">
        <v>-14756.1</v>
      </c>
      <c r="CC474">
        <v>-26823.4</v>
      </c>
      <c r="CD474">
        <v>20</v>
      </c>
      <c r="CE474" t="s">
        <v>0</v>
      </c>
      <c r="CF474" t="s">
        <v>0</v>
      </c>
      <c r="CG474" t="s">
        <v>900</v>
      </c>
      <c r="CH474">
        <v>62302.67</v>
      </c>
      <c r="CI474">
        <v>11.420400000000001</v>
      </c>
      <c r="CJ474">
        <v>591</v>
      </c>
      <c r="CK474" t="s">
        <v>991</v>
      </c>
      <c r="CL474" s="12">
        <f t="shared" si="23"/>
        <v>250.98723335343348</v>
      </c>
      <c r="CM474" s="11">
        <f t="shared" si="21"/>
        <v>0.8761185633222982</v>
      </c>
    </row>
    <row r="475" spans="1:91" x14ac:dyDescent="0.2">
      <c r="A475" t="str">
        <f t="shared" si="22"/>
        <v>AZ18 WHT06 ol42 prof 3</v>
      </c>
      <c r="B475" s="1" t="s">
        <v>992</v>
      </c>
      <c r="C475" s="10" t="s">
        <v>102</v>
      </c>
      <c r="D475" t="s">
        <v>58</v>
      </c>
      <c r="E475" s="10" t="s">
        <v>297</v>
      </c>
      <c r="F475" s="10" t="s">
        <v>902</v>
      </c>
      <c r="G475" s="10"/>
      <c r="H475">
        <v>59.785699999999999</v>
      </c>
      <c r="I475">
        <v>59.785699999999999</v>
      </c>
      <c r="J475">
        <v>59.785699999999999</v>
      </c>
      <c r="K475">
        <v>59.785699999999999</v>
      </c>
      <c r="L475">
        <v>59.785699999999999</v>
      </c>
      <c r="M475">
        <v>59.785699999999999</v>
      </c>
      <c r="N475">
        <v>59.785699999999999</v>
      </c>
      <c r="O475">
        <v>59.785699999999999</v>
      </c>
      <c r="P475">
        <v>59.785699999999999</v>
      </c>
      <c r="R475" s="3">
        <v>65</v>
      </c>
      <c r="S475">
        <v>65</v>
      </c>
      <c r="T475">
        <v>65</v>
      </c>
      <c r="U475">
        <v>15</v>
      </c>
      <c r="V475">
        <v>35</v>
      </c>
      <c r="W475">
        <v>50</v>
      </c>
      <c r="X475">
        <v>90</v>
      </c>
      <c r="Y475">
        <v>90</v>
      </c>
      <c r="Z475">
        <v>90</v>
      </c>
      <c r="AB475" s="3">
        <v>1.2007E-2</v>
      </c>
      <c r="AC475">
        <v>8.6315000000000003E-2</v>
      </c>
      <c r="AD475">
        <v>7.8849999999999996E-3</v>
      </c>
      <c r="AE475">
        <v>0.111287</v>
      </c>
      <c r="AF475">
        <v>0.15365200000000001</v>
      </c>
      <c r="AG475">
        <v>2.8270000000000001E-3</v>
      </c>
      <c r="AH475">
        <v>27.021229999999999</v>
      </c>
      <c r="AI475">
        <v>18.044889999999999</v>
      </c>
      <c r="AJ475">
        <v>8.9623069999999991</v>
      </c>
      <c r="AK475">
        <v>41.043909999999997</v>
      </c>
      <c r="AL475" s="3">
        <v>95.446309999999997</v>
      </c>
      <c r="AM475">
        <v>9.9170000000000005E-3</v>
      </c>
      <c r="AN475">
        <v>4.7990999999999999E-2</v>
      </c>
      <c r="AO475">
        <v>3.669E-3</v>
      </c>
      <c r="AP475">
        <v>4.5141000000000001E-2</v>
      </c>
      <c r="AQ475">
        <v>5.8320999999999998E-2</v>
      </c>
      <c r="AR475">
        <v>2.0339999999999998E-3</v>
      </c>
      <c r="AS475">
        <v>24.77459</v>
      </c>
      <c r="AT475">
        <v>14.31756</v>
      </c>
      <c r="AU475">
        <v>3.5761599999999998</v>
      </c>
      <c r="AV475">
        <v>57.164619999999999</v>
      </c>
      <c r="AW475">
        <v>100</v>
      </c>
      <c r="AX475" s="3">
        <v>2.2686999999999999E-2</v>
      </c>
      <c r="AY475">
        <v>0.120772</v>
      </c>
      <c r="AZ475">
        <v>1.3153E-2</v>
      </c>
      <c r="BA475">
        <v>0.14369799999999999</v>
      </c>
      <c r="BB475">
        <v>0.19552700000000001</v>
      </c>
      <c r="BC475">
        <v>6.4770000000000001E-3</v>
      </c>
      <c r="BD475">
        <v>44.809260000000002</v>
      </c>
      <c r="BE475">
        <v>38.604770000000002</v>
      </c>
      <c r="BF475">
        <v>11.52997</v>
      </c>
      <c r="BG475">
        <v>95.446309999999997</v>
      </c>
      <c r="BH475" s="3">
        <v>46</v>
      </c>
      <c r="BI475">
        <v>133</v>
      </c>
      <c r="BJ475">
        <v>67</v>
      </c>
      <c r="BK475">
        <v>245</v>
      </c>
      <c r="BL475">
        <v>210</v>
      </c>
      <c r="BM475">
        <v>75</v>
      </c>
      <c r="BR475" s="3">
        <v>3.9319999999999997E-3</v>
      </c>
      <c r="BS475">
        <v>1.2710000000000001E-2</v>
      </c>
      <c r="BT475">
        <v>5.6559999999999996E-3</v>
      </c>
      <c r="BU475">
        <v>2.5121000000000001E-2</v>
      </c>
      <c r="BV475">
        <v>2.1375000000000002E-2</v>
      </c>
      <c r="BW475">
        <v>6.3150000000000003E-3</v>
      </c>
      <c r="BX475">
        <v>0.19126799999999999</v>
      </c>
      <c r="BY475">
        <v>0.10585</v>
      </c>
      <c r="BZ475">
        <v>0.17136999999999999</v>
      </c>
      <c r="CB475" s="3">
        <v>-14761.7</v>
      </c>
      <c r="CC475">
        <v>-26832.400000000001</v>
      </c>
      <c r="CD475">
        <v>20</v>
      </c>
      <c r="CE475" t="s">
        <v>0</v>
      </c>
      <c r="CF475" t="s">
        <v>0</v>
      </c>
      <c r="CG475" t="s">
        <v>900</v>
      </c>
      <c r="CH475">
        <v>62313.11</v>
      </c>
      <c r="CI475">
        <v>11.47437</v>
      </c>
      <c r="CJ475">
        <v>592</v>
      </c>
      <c r="CK475" t="s">
        <v>993</v>
      </c>
      <c r="CL475" s="12">
        <f t="shared" si="23"/>
        <v>261.58723335343365</v>
      </c>
      <c r="CM475" s="11">
        <f t="shared" si="21"/>
        <v>0.87386012715712991</v>
      </c>
    </row>
    <row r="476" spans="1:91" x14ac:dyDescent="0.2">
      <c r="A476" t="str">
        <f t="shared" si="22"/>
        <v>AZ18 WHT06 ol42 prof 3</v>
      </c>
      <c r="B476" s="1" t="s">
        <v>994</v>
      </c>
      <c r="C476" s="10" t="s">
        <v>102</v>
      </c>
      <c r="D476" t="s">
        <v>58</v>
      </c>
      <c r="E476" s="10" t="s">
        <v>297</v>
      </c>
      <c r="F476" s="10" t="s">
        <v>902</v>
      </c>
      <c r="G476" s="10"/>
      <c r="H476">
        <v>59.785699999999999</v>
      </c>
      <c r="I476">
        <v>59.785699999999999</v>
      </c>
      <c r="J476">
        <v>59.785699999999999</v>
      </c>
      <c r="K476">
        <v>59.785699999999999</v>
      </c>
      <c r="L476">
        <v>59.785699999999999</v>
      </c>
      <c r="M476">
        <v>59.785699999999999</v>
      </c>
      <c r="N476">
        <v>59.785699999999999</v>
      </c>
      <c r="O476">
        <v>59.785699999999999</v>
      </c>
      <c r="P476">
        <v>59.785699999999999</v>
      </c>
      <c r="R476" s="3">
        <v>65</v>
      </c>
      <c r="S476">
        <v>65</v>
      </c>
      <c r="T476">
        <v>65</v>
      </c>
      <c r="U476">
        <v>15</v>
      </c>
      <c r="V476">
        <v>35</v>
      </c>
      <c r="W476">
        <v>50</v>
      </c>
      <c r="X476">
        <v>90</v>
      </c>
      <c r="Y476">
        <v>90</v>
      </c>
      <c r="Z476">
        <v>90</v>
      </c>
      <c r="AB476" s="3">
        <v>1.1283E-2</v>
      </c>
      <c r="AC476">
        <v>8.8633000000000003E-2</v>
      </c>
      <c r="AD476">
        <v>9.7579999999999993E-3</v>
      </c>
      <c r="AE476">
        <v>0.116462</v>
      </c>
      <c r="AF476">
        <v>0.151925</v>
      </c>
      <c r="AG476">
        <v>5.3309999999999998E-3</v>
      </c>
      <c r="AH476">
        <v>27.024730000000002</v>
      </c>
      <c r="AI476">
        <v>18.077529999999999</v>
      </c>
      <c r="AJ476">
        <v>8.9428210000000004</v>
      </c>
      <c r="AK476">
        <v>41.08361</v>
      </c>
      <c r="AL476" s="3">
        <v>95.512079999999997</v>
      </c>
      <c r="AM476">
        <v>9.3109999999999998E-3</v>
      </c>
      <c r="AN476">
        <v>4.9238999999999998E-2</v>
      </c>
      <c r="AO476">
        <v>4.5360000000000001E-3</v>
      </c>
      <c r="AP476">
        <v>4.7201E-2</v>
      </c>
      <c r="AQ476">
        <v>5.7618000000000003E-2</v>
      </c>
      <c r="AR476">
        <v>3.8319999999999999E-3</v>
      </c>
      <c r="AS476">
        <v>24.757639999999999</v>
      </c>
      <c r="AT476">
        <v>14.33179</v>
      </c>
      <c r="AU476">
        <v>3.5654810000000001</v>
      </c>
      <c r="AV476">
        <v>57.173360000000002</v>
      </c>
      <c r="AW476">
        <v>100</v>
      </c>
      <c r="AX476" s="3">
        <v>2.1319999999999999E-2</v>
      </c>
      <c r="AY476">
        <v>0.124015</v>
      </c>
      <c r="AZ476">
        <v>1.6277E-2</v>
      </c>
      <c r="BA476">
        <v>0.15038000000000001</v>
      </c>
      <c r="BB476">
        <v>0.193329</v>
      </c>
      <c r="BC476">
        <v>1.2215E-2</v>
      </c>
      <c r="BD476">
        <v>44.815060000000003</v>
      </c>
      <c r="BE476">
        <v>38.674579999999999</v>
      </c>
      <c r="BF476">
        <v>11.504899999999999</v>
      </c>
      <c r="BG476">
        <v>95.512079999999997</v>
      </c>
      <c r="BH476" s="3">
        <v>46</v>
      </c>
      <c r="BI476">
        <v>130</v>
      </c>
      <c r="BJ476">
        <v>66</v>
      </c>
      <c r="BK476">
        <v>247</v>
      </c>
      <c r="BL476">
        <v>211</v>
      </c>
      <c r="BM476">
        <v>75</v>
      </c>
      <c r="BR476" s="3">
        <v>3.9329999999999999E-3</v>
      </c>
      <c r="BS476">
        <v>1.2553999999999999E-2</v>
      </c>
      <c r="BT476">
        <v>5.6090000000000003E-3</v>
      </c>
      <c r="BU476">
        <v>2.5402999999999998E-2</v>
      </c>
      <c r="BV476">
        <v>2.1381000000000001E-2</v>
      </c>
      <c r="BW476">
        <v>6.2849999999999998E-3</v>
      </c>
      <c r="BX476">
        <v>0.19128400000000001</v>
      </c>
      <c r="BY476">
        <v>0.105975</v>
      </c>
      <c r="BZ476">
        <v>0.17110600000000001</v>
      </c>
      <c r="CB476" s="3">
        <v>-14767.3</v>
      </c>
      <c r="CC476">
        <v>-26841.5</v>
      </c>
      <c r="CD476">
        <v>20</v>
      </c>
      <c r="CE476" t="s">
        <v>0</v>
      </c>
      <c r="CF476" t="s">
        <v>0</v>
      </c>
      <c r="CG476" t="s">
        <v>900</v>
      </c>
      <c r="CH476">
        <v>62323.54</v>
      </c>
      <c r="CI476">
        <v>11.47944</v>
      </c>
      <c r="CJ476">
        <v>593</v>
      </c>
      <c r="CK476" t="s">
        <v>995</v>
      </c>
      <c r="CL476" s="12">
        <f t="shared" si="23"/>
        <v>272.27226961916324</v>
      </c>
      <c r="CM476" s="11">
        <f t="shared" si="21"/>
        <v>0.87411412040360936</v>
      </c>
    </row>
    <row r="477" spans="1:91" x14ac:dyDescent="0.2">
      <c r="A477" t="str">
        <f t="shared" si="22"/>
        <v>AZ18 WHT06 ol42 prof 3</v>
      </c>
      <c r="B477" s="1" t="s">
        <v>996</v>
      </c>
      <c r="C477" s="10" t="s">
        <v>102</v>
      </c>
      <c r="D477" t="s">
        <v>58</v>
      </c>
      <c r="E477" s="10" t="s">
        <v>297</v>
      </c>
      <c r="F477" s="10" t="s">
        <v>902</v>
      </c>
      <c r="G477" s="10"/>
      <c r="H477">
        <v>59.770499999999998</v>
      </c>
      <c r="I477">
        <v>59.770499999999998</v>
      </c>
      <c r="J477">
        <v>59.770499999999998</v>
      </c>
      <c r="K477">
        <v>59.770499999999998</v>
      </c>
      <c r="L477">
        <v>59.770499999999998</v>
      </c>
      <c r="M477">
        <v>59.770499999999998</v>
      </c>
      <c r="N477">
        <v>59.770499999999998</v>
      </c>
      <c r="O477">
        <v>59.770499999999998</v>
      </c>
      <c r="P477">
        <v>59.770499999999998</v>
      </c>
      <c r="R477" s="3">
        <v>65</v>
      </c>
      <c r="S477">
        <v>65</v>
      </c>
      <c r="T477">
        <v>65</v>
      </c>
      <c r="U477">
        <v>15</v>
      </c>
      <c r="V477">
        <v>35</v>
      </c>
      <c r="W477">
        <v>50</v>
      </c>
      <c r="X477">
        <v>90</v>
      </c>
      <c r="Y477">
        <v>90</v>
      </c>
      <c r="Z477">
        <v>90</v>
      </c>
      <c r="AB477" s="3">
        <v>1.1860000000000001E-2</v>
      </c>
      <c r="AC477">
        <v>8.3599999999999994E-2</v>
      </c>
      <c r="AD477">
        <v>8.2190000000000006E-3</v>
      </c>
      <c r="AE477">
        <v>0.11390699999999999</v>
      </c>
      <c r="AF477">
        <v>0.13425500000000001</v>
      </c>
      <c r="AG477">
        <v>2.807E-3</v>
      </c>
      <c r="AH477">
        <v>26.942889999999998</v>
      </c>
      <c r="AI477">
        <v>18.09713</v>
      </c>
      <c r="AJ477">
        <v>8.9705220000000008</v>
      </c>
      <c r="AK477">
        <v>41.048670000000001</v>
      </c>
      <c r="AL477" s="3">
        <v>95.41386</v>
      </c>
      <c r="AM477">
        <v>9.7979999999999994E-3</v>
      </c>
      <c r="AN477">
        <v>4.6494000000000001E-2</v>
      </c>
      <c r="AO477">
        <v>3.8249999999999998E-3</v>
      </c>
      <c r="AP477">
        <v>4.6217000000000001E-2</v>
      </c>
      <c r="AQ477">
        <v>5.0972999999999997E-2</v>
      </c>
      <c r="AR477">
        <v>2.0200000000000001E-3</v>
      </c>
      <c r="AS477">
        <v>24.70975</v>
      </c>
      <c r="AT477">
        <v>14.36307</v>
      </c>
      <c r="AU477">
        <v>3.5804499999999999</v>
      </c>
      <c r="AV477">
        <v>57.18741</v>
      </c>
      <c r="AW477">
        <v>100</v>
      </c>
      <c r="AX477" s="3">
        <v>2.2408999999999998E-2</v>
      </c>
      <c r="AY477">
        <v>0.11697299999999999</v>
      </c>
      <c r="AZ477">
        <v>1.371E-2</v>
      </c>
      <c r="BA477">
        <v>0.14708099999999999</v>
      </c>
      <c r="BB477">
        <v>0.17084299999999999</v>
      </c>
      <c r="BC477">
        <v>6.4330000000000003E-3</v>
      </c>
      <c r="BD477">
        <v>44.679360000000003</v>
      </c>
      <c r="BE477">
        <v>38.716520000000003</v>
      </c>
      <c r="BF477">
        <v>11.54054</v>
      </c>
      <c r="BG477">
        <v>95.41386</v>
      </c>
      <c r="BH477" s="3">
        <v>46</v>
      </c>
      <c r="BI477">
        <v>130</v>
      </c>
      <c r="BJ477">
        <v>68</v>
      </c>
      <c r="BK477">
        <v>251</v>
      </c>
      <c r="BL477">
        <v>217</v>
      </c>
      <c r="BM477">
        <v>74</v>
      </c>
      <c r="BR477" s="3">
        <v>3.9280000000000001E-3</v>
      </c>
      <c r="BS477">
        <v>1.2452E-2</v>
      </c>
      <c r="BT477">
        <v>5.6950000000000004E-3</v>
      </c>
      <c r="BU477">
        <v>2.5589000000000001E-2</v>
      </c>
      <c r="BV477">
        <v>2.1364000000000001E-2</v>
      </c>
      <c r="BW477">
        <v>6.2179999999999996E-3</v>
      </c>
      <c r="BX477">
        <v>0.19079199999999999</v>
      </c>
      <c r="BY477">
        <v>0.106054</v>
      </c>
      <c r="BZ477">
        <v>0.17149900000000001</v>
      </c>
      <c r="CB477" s="3">
        <v>-14772.9</v>
      </c>
      <c r="CC477">
        <v>-26850.5</v>
      </c>
      <c r="CD477">
        <v>20</v>
      </c>
      <c r="CE477" t="s">
        <v>0</v>
      </c>
      <c r="CF477" t="s">
        <v>0</v>
      </c>
      <c r="CG477" t="s">
        <v>900</v>
      </c>
      <c r="CH477">
        <v>62333.98</v>
      </c>
      <c r="CI477">
        <v>11.469530000000001</v>
      </c>
      <c r="CJ477">
        <v>594</v>
      </c>
      <c r="CK477" t="s">
        <v>997</v>
      </c>
      <c r="CL477" s="12">
        <f t="shared" si="23"/>
        <v>282.87226961916343</v>
      </c>
      <c r="CM477" s="11">
        <f t="shared" ref="CM477:CM540" si="24">AS477/(AS477+AU477)</f>
        <v>0.87343850520675004</v>
      </c>
    </row>
    <row r="478" spans="1:91" x14ac:dyDescent="0.2">
      <c r="A478" t="str">
        <f t="shared" si="22"/>
        <v>AZ18 WHT06 ol42 prof 3</v>
      </c>
      <c r="B478" s="1" t="s">
        <v>998</v>
      </c>
      <c r="C478" s="10" t="s">
        <v>102</v>
      </c>
      <c r="D478" t="s">
        <v>58</v>
      </c>
      <c r="E478" s="10" t="s">
        <v>297</v>
      </c>
      <c r="F478" s="10" t="s">
        <v>902</v>
      </c>
      <c r="G478" s="10"/>
      <c r="H478">
        <v>59.801000000000002</v>
      </c>
      <c r="I478">
        <v>59.801000000000002</v>
      </c>
      <c r="J478">
        <v>59.801000000000002</v>
      </c>
      <c r="K478">
        <v>59.801000000000002</v>
      </c>
      <c r="L478">
        <v>59.801000000000002</v>
      </c>
      <c r="M478">
        <v>59.801000000000002</v>
      </c>
      <c r="N478">
        <v>59.801000000000002</v>
      </c>
      <c r="O478">
        <v>59.801000000000002</v>
      </c>
      <c r="P478">
        <v>59.801000000000002</v>
      </c>
      <c r="R478" s="3">
        <v>65</v>
      </c>
      <c r="S478">
        <v>65</v>
      </c>
      <c r="T478">
        <v>65</v>
      </c>
      <c r="U478">
        <v>15</v>
      </c>
      <c r="V478">
        <v>35</v>
      </c>
      <c r="W478">
        <v>50</v>
      </c>
      <c r="X478">
        <v>90</v>
      </c>
      <c r="Y478">
        <v>90</v>
      </c>
      <c r="Z478">
        <v>90</v>
      </c>
      <c r="AB478" s="3">
        <v>1.3828999999999999E-2</v>
      </c>
      <c r="AC478">
        <v>8.2267999999999994E-2</v>
      </c>
      <c r="AD478">
        <v>5.0369999999999998E-3</v>
      </c>
      <c r="AE478">
        <v>0.12716</v>
      </c>
      <c r="AF478">
        <v>0.13676199999999999</v>
      </c>
      <c r="AG478">
        <v>5.0860000000000002E-3</v>
      </c>
      <c r="AH478">
        <v>26.99766</v>
      </c>
      <c r="AI478">
        <v>18.073239999999998</v>
      </c>
      <c r="AJ478">
        <v>9.0767600000000002</v>
      </c>
      <c r="AK478">
        <v>41.094529999999999</v>
      </c>
      <c r="AL478" s="3">
        <v>95.612340000000003</v>
      </c>
      <c r="AM478">
        <v>1.1408E-2</v>
      </c>
      <c r="AN478">
        <v>4.5686999999999998E-2</v>
      </c>
      <c r="AO478">
        <v>2.3410000000000002E-3</v>
      </c>
      <c r="AP478">
        <v>5.1519000000000002E-2</v>
      </c>
      <c r="AQ478">
        <v>5.1848999999999999E-2</v>
      </c>
      <c r="AR478">
        <v>3.6549999999999998E-3</v>
      </c>
      <c r="AS478">
        <v>24.724139999999998</v>
      </c>
      <c r="AT478">
        <v>14.32335</v>
      </c>
      <c r="AU478">
        <v>3.61761</v>
      </c>
      <c r="AV478">
        <v>57.168439999999997</v>
      </c>
      <c r="AW478">
        <v>100</v>
      </c>
      <c r="AX478" s="3">
        <v>2.6128999999999999E-2</v>
      </c>
      <c r="AY478">
        <v>0.11511</v>
      </c>
      <c r="AZ478">
        <v>8.4019999999999997E-3</v>
      </c>
      <c r="BA478">
        <v>0.16419300000000001</v>
      </c>
      <c r="BB478">
        <v>0.17403299999999999</v>
      </c>
      <c r="BC478">
        <v>1.1653E-2</v>
      </c>
      <c r="BD478">
        <v>44.770180000000003</v>
      </c>
      <c r="BE478">
        <v>38.665419999999997</v>
      </c>
      <c r="BF478">
        <v>11.67722</v>
      </c>
      <c r="BG478">
        <v>95.612340000000003</v>
      </c>
      <c r="BH478" s="3">
        <v>46</v>
      </c>
      <c r="BI478">
        <v>132</v>
      </c>
      <c r="BJ478">
        <v>68</v>
      </c>
      <c r="BK478">
        <v>241</v>
      </c>
      <c r="BL478">
        <v>215</v>
      </c>
      <c r="BM478">
        <v>75</v>
      </c>
      <c r="BR478" s="3">
        <v>3.9139999999999999E-3</v>
      </c>
      <c r="BS478">
        <v>1.2585000000000001E-2</v>
      </c>
      <c r="BT478">
        <v>5.7099999999999998E-3</v>
      </c>
      <c r="BU478">
        <v>2.5425E-2</v>
      </c>
      <c r="BV478">
        <v>2.1307E-2</v>
      </c>
      <c r="BW478">
        <v>6.2909999999999997E-3</v>
      </c>
      <c r="BX478">
        <v>0.191132</v>
      </c>
      <c r="BY478">
        <v>0.105945</v>
      </c>
      <c r="BZ478">
        <v>0.172905</v>
      </c>
      <c r="CB478" s="3">
        <v>-14778.5</v>
      </c>
      <c r="CC478">
        <v>-26859.599999999999</v>
      </c>
      <c r="CD478">
        <v>20</v>
      </c>
      <c r="CE478" t="s">
        <v>0</v>
      </c>
      <c r="CF478" t="s">
        <v>0</v>
      </c>
      <c r="CG478" t="s">
        <v>900</v>
      </c>
      <c r="CH478">
        <v>62344.42</v>
      </c>
      <c r="CI478">
        <v>11.5077</v>
      </c>
      <c r="CJ478">
        <v>595</v>
      </c>
      <c r="CK478" t="s">
        <v>999</v>
      </c>
      <c r="CL478" s="12">
        <f t="shared" si="23"/>
        <v>293.55730588489399</v>
      </c>
      <c r="CM478" s="11">
        <f t="shared" si="24"/>
        <v>0.87235756437058409</v>
      </c>
    </row>
    <row r="479" spans="1:91" x14ac:dyDescent="0.2">
      <c r="A479" t="str">
        <f t="shared" si="22"/>
        <v>AZ18 WHT06 ol42 prof 3</v>
      </c>
      <c r="B479" s="1" t="s">
        <v>1000</v>
      </c>
      <c r="C479" s="10" t="s">
        <v>102</v>
      </c>
      <c r="D479" t="s">
        <v>58</v>
      </c>
      <c r="E479" s="10" t="s">
        <v>297</v>
      </c>
      <c r="F479" s="10" t="s">
        <v>902</v>
      </c>
      <c r="G479" s="10"/>
      <c r="H479">
        <v>59.785699999999999</v>
      </c>
      <c r="I479">
        <v>59.785699999999999</v>
      </c>
      <c r="J479">
        <v>59.785699999999999</v>
      </c>
      <c r="K479">
        <v>59.785699999999999</v>
      </c>
      <c r="L479">
        <v>59.785699999999999</v>
      </c>
      <c r="M479">
        <v>59.785699999999999</v>
      </c>
      <c r="N479">
        <v>59.785699999999999</v>
      </c>
      <c r="O479">
        <v>59.785699999999999</v>
      </c>
      <c r="P479">
        <v>59.785699999999999</v>
      </c>
      <c r="R479" s="3">
        <v>65</v>
      </c>
      <c r="S479">
        <v>65</v>
      </c>
      <c r="T479">
        <v>65</v>
      </c>
      <c r="U479">
        <v>15</v>
      </c>
      <c r="V479">
        <v>35</v>
      </c>
      <c r="W479">
        <v>50</v>
      </c>
      <c r="X479">
        <v>90</v>
      </c>
      <c r="Y479">
        <v>90</v>
      </c>
      <c r="Z479">
        <v>90</v>
      </c>
      <c r="AB479" s="3">
        <v>8.9949999999999995E-3</v>
      </c>
      <c r="AC479">
        <v>9.2501E-2</v>
      </c>
      <c r="AD479">
        <v>5.9300000000000004E-3</v>
      </c>
      <c r="AE479">
        <v>0.11684799999999999</v>
      </c>
      <c r="AF479">
        <v>0.150639</v>
      </c>
      <c r="AG479">
        <v>3.1489999999999999E-3</v>
      </c>
      <c r="AH479">
        <v>26.93356</v>
      </c>
      <c r="AI479">
        <v>18.071169999999999</v>
      </c>
      <c r="AJ479">
        <v>9.1029660000000003</v>
      </c>
      <c r="AK479">
        <v>41.056130000000003</v>
      </c>
      <c r="AL479" s="3">
        <v>95.541889999999995</v>
      </c>
      <c r="AM479">
        <v>7.4279999999999997E-3</v>
      </c>
      <c r="AN479">
        <v>5.1422000000000002E-2</v>
      </c>
      <c r="AO479">
        <v>2.758E-3</v>
      </c>
      <c r="AP479">
        <v>4.7389000000000001E-2</v>
      </c>
      <c r="AQ479">
        <v>5.7168999999999998E-2</v>
      </c>
      <c r="AR479">
        <v>2.2650000000000001E-3</v>
      </c>
      <c r="AS479">
        <v>24.6905</v>
      </c>
      <c r="AT479">
        <v>14.336259999999999</v>
      </c>
      <c r="AU479">
        <v>3.6317409999999999</v>
      </c>
      <c r="AV479">
        <v>57.17306</v>
      </c>
      <c r="AW479">
        <v>99.999989999999997</v>
      </c>
      <c r="AX479" s="3">
        <v>1.6997000000000002E-2</v>
      </c>
      <c r="AY479">
        <v>0.12942799999999999</v>
      </c>
      <c r="AZ479">
        <v>9.8910000000000005E-3</v>
      </c>
      <c r="BA479">
        <v>0.15087800000000001</v>
      </c>
      <c r="BB479">
        <v>0.191692</v>
      </c>
      <c r="BC479">
        <v>7.2150000000000001E-3</v>
      </c>
      <c r="BD479">
        <v>44.663879999999999</v>
      </c>
      <c r="BE479">
        <v>38.660980000000002</v>
      </c>
      <c r="BF479">
        <v>11.710929999999999</v>
      </c>
      <c r="BG479">
        <v>95.541889999999995</v>
      </c>
      <c r="BH479" s="3">
        <v>47</v>
      </c>
      <c r="BI479">
        <v>129</v>
      </c>
      <c r="BJ479">
        <v>68</v>
      </c>
      <c r="BK479">
        <v>244</v>
      </c>
      <c r="BL479">
        <v>210</v>
      </c>
      <c r="BM479">
        <v>74</v>
      </c>
      <c r="BR479" s="3">
        <v>3.96E-3</v>
      </c>
      <c r="BS479">
        <v>1.2531E-2</v>
      </c>
      <c r="BT479">
        <v>5.6990000000000001E-3</v>
      </c>
      <c r="BU479">
        <v>2.5246000000000001E-2</v>
      </c>
      <c r="BV479">
        <v>2.1328E-2</v>
      </c>
      <c r="BW479">
        <v>6.2399999999999999E-3</v>
      </c>
      <c r="BX479">
        <v>0.19075800000000001</v>
      </c>
      <c r="BY479">
        <v>0.10594099999999999</v>
      </c>
      <c r="BZ479">
        <v>0.17326800000000001</v>
      </c>
      <c r="CB479" s="3">
        <v>-14784.1</v>
      </c>
      <c r="CC479">
        <v>-26868.6</v>
      </c>
      <c r="CD479">
        <v>20</v>
      </c>
      <c r="CE479" t="s">
        <v>0</v>
      </c>
      <c r="CF479" t="s">
        <v>0</v>
      </c>
      <c r="CG479" t="s">
        <v>900</v>
      </c>
      <c r="CH479">
        <v>62354.85</v>
      </c>
      <c r="CI479">
        <v>11.50609</v>
      </c>
      <c r="CJ479">
        <v>596</v>
      </c>
      <c r="CK479" t="s">
        <v>1001</v>
      </c>
      <c r="CL479" s="12">
        <f t="shared" si="23"/>
        <v>304.15730588489419</v>
      </c>
      <c r="CM479" s="11">
        <f t="shared" si="24"/>
        <v>0.87177070486759867</v>
      </c>
    </row>
    <row r="480" spans="1:91" x14ac:dyDescent="0.2">
      <c r="A480" t="str">
        <f t="shared" si="22"/>
        <v>AZ18 WHT06 ol42 prof 3</v>
      </c>
      <c r="B480" s="1" t="s">
        <v>1002</v>
      </c>
      <c r="C480" s="10" t="s">
        <v>102</v>
      </c>
      <c r="D480" t="s">
        <v>58</v>
      </c>
      <c r="E480" s="10" t="s">
        <v>297</v>
      </c>
      <c r="F480" s="10" t="s">
        <v>902</v>
      </c>
      <c r="G480" s="10"/>
      <c r="H480">
        <v>59.785699999999999</v>
      </c>
      <c r="I480">
        <v>59.785699999999999</v>
      </c>
      <c r="J480">
        <v>59.785699999999999</v>
      </c>
      <c r="K480">
        <v>59.785699999999999</v>
      </c>
      <c r="L480">
        <v>59.785699999999999</v>
      </c>
      <c r="M480">
        <v>59.785699999999999</v>
      </c>
      <c r="N480">
        <v>59.785699999999999</v>
      </c>
      <c r="O480">
        <v>59.785699999999999</v>
      </c>
      <c r="P480">
        <v>59.785699999999999</v>
      </c>
      <c r="R480" s="3">
        <v>65</v>
      </c>
      <c r="S480">
        <v>65</v>
      </c>
      <c r="T480">
        <v>65</v>
      </c>
      <c r="U480">
        <v>15</v>
      </c>
      <c r="V480">
        <v>35</v>
      </c>
      <c r="W480">
        <v>50</v>
      </c>
      <c r="X480">
        <v>90</v>
      </c>
      <c r="Y480">
        <v>90</v>
      </c>
      <c r="Z480">
        <v>90</v>
      </c>
      <c r="AB480" s="3">
        <v>1.393E-2</v>
      </c>
      <c r="AC480">
        <v>8.7192000000000006E-2</v>
      </c>
      <c r="AD480">
        <v>3.7669999999999999E-3</v>
      </c>
      <c r="AE480">
        <v>0.11490599999999999</v>
      </c>
      <c r="AF480">
        <v>0.150924</v>
      </c>
      <c r="AG480">
        <v>1.655E-3</v>
      </c>
      <c r="AH480">
        <v>26.951779999999999</v>
      </c>
      <c r="AI480">
        <v>18.094889999999999</v>
      </c>
      <c r="AJ480">
        <v>9.1381929999999993</v>
      </c>
      <c r="AK480">
        <v>41.103659999999998</v>
      </c>
      <c r="AL480" s="3">
        <v>95.660899999999998</v>
      </c>
      <c r="AM480">
        <v>1.149E-2</v>
      </c>
      <c r="AN480">
        <v>4.8416000000000001E-2</v>
      </c>
      <c r="AO480">
        <v>1.75E-3</v>
      </c>
      <c r="AP480">
        <v>4.6549E-2</v>
      </c>
      <c r="AQ480">
        <v>5.7210999999999998E-2</v>
      </c>
      <c r="AR480">
        <v>1.189E-3</v>
      </c>
      <c r="AS480">
        <v>24.679040000000001</v>
      </c>
      <c r="AT480">
        <v>14.33872</v>
      </c>
      <c r="AU480">
        <v>3.6416390000000001</v>
      </c>
      <c r="AV480">
        <v>57.173999999999999</v>
      </c>
      <c r="AW480">
        <v>100</v>
      </c>
      <c r="AX480" s="3">
        <v>2.632E-2</v>
      </c>
      <c r="AY480">
        <v>0.122</v>
      </c>
      <c r="AZ480">
        <v>6.2830000000000004E-3</v>
      </c>
      <c r="BA480">
        <v>0.148371</v>
      </c>
      <c r="BB480">
        <v>0.192054</v>
      </c>
      <c r="BC480">
        <v>3.7929999999999999E-3</v>
      </c>
      <c r="BD480">
        <v>44.694099999999999</v>
      </c>
      <c r="BE480">
        <v>38.711739999999999</v>
      </c>
      <c r="BF480">
        <v>11.75625</v>
      </c>
      <c r="BG480">
        <v>95.660899999999998</v>
      </c>
      <c r="BH480" s="3">
        <v>46</v>
      </c>
      <c r="BI480">
        <v>131</v>
      </c>
      <c r="BJ480">
        <v>68</v>
      </c>
      <c r="BK480">
        <v>252</v>
      </c>
      <c r="BL480">
        <v>210</v>
      </c>
      <c r="BM480">
        <v>75</v>
      </c>
      <c r="BR480" s="3">
        <v>3.934E-3</v>
      </c>
      <c r="BS480">
        <v>1.2598E-2</v>
      </c>
      <c r="BT480">
        <v>5.7169999999999999E-3</v>
      </c>
      <c r="BU480">
        <v>2.571E-2</v>
      </c>
      <c r="BV480">
        <v>2.1308000000000001E-2</v>
      </c>
      <c r="BW480">
        <v>6.2300000000000003E-3</v>
      </c>
      <c r="BX480">
        <v>0.19087100000000001</v>
      </c>
      <c r="BY480">
        <v>0.106034</v>
      </c>
      <c r="BZ480">
        <v>0.17374300000000001</v>
      </c>
      <c r="CB480" s="3">
        <v>-14789.6</v>
      </c>
      <c r="CC480">
        <v>-26877.599999999999</v>
      </c>
      <c r="CD480">
        <v>20</v>
      </c>
      <c r="CE480" t="s">
        <v>0</v>
      </c>
      <c r="CF480" t="s">
        <v>0</v>
      </c>
      <c r="CG480" t="s">
        <v>900</v>
      </c>
      <c r="CH480">
        <v>62365.29</v>
      </c>
      <c r="CI480">
        <v>11.52303</v>
      </c>
      <c r="CJ480">
        <v>597</v>
      </c>
      <c r="CK480" t="s">
        <v>1003</v>
      </c>
      <c r="CL480" s="12">
        <f t="shared" si="23"/>
        <v>314.7048174397587</v>
      </c>
      <c r="CM480" s="11">
        <f t="shared" si="24"/>
        <v>0.87141413523312772</v>
      </c>
    </row>
    <row r="481" spans="1:91" x14ac:dyDescent="0.2">
      <c r="A481" t="str">
        <f t="shared" si="22"/>
        <v>AZ18 WHT06 ol42 prof 3</v>
      </c>
      <c r="B481" s="1" t="s">
        <v>1004</v>
      </c>
      <c r="C481" s="10" t="s">
        <v>102</v>
      </c>
      <c r="D481" t="s">
        <v>58</v>
      </c>
      <c r="E481" s="10" t="s">
        <v>297</v>
      </c>
      <c r="F481" s="10" t="s">
        <v>902</v>
      </c>
      <c r="G481" s="10"/>
      <c r="H481">
        <v>59.785699999999999</v>
      </c>
      <c r="I481">
        <v>59.785699999999999</v>
      </c>
      <c r="J481">
        <v>59.785699999999999</v>
      </c>
      <c r="K481">
        <v>59.785699999999999</v>
      </c>
      <c r="L481">
        <v>59.785699999999999</v>
      </c>
      <c r="M481">
        <v>59.785699999999999</v>
      </c>
      <c r="N481">
        <v>59.785699999999999</v>
      </c>
      <c r="O481">
        <v>59.785699999999999</v>
      </c>
      <c r="P481">
        <v>59.785699999999999</v>
      </c>
      <c r="R481" s="3">
        <v>65</v>
      </c>
      <c r="S481">
        <v>65</v>
      </c>
      <c r="T481">
        <v>65</v>
      </c>
      <c r="U481">
        <v>15</v>
      </c>
      <c r="V481">
        <v>35</v>
      </c>
      <c r="W481">
        <v>50</v>
      </c>
      <c r="X481">
        <v>90</v>
      </c>
      <c r="Y481">
        <v>90</v>
      </c>
      <c r="Z481">
        <v>90</v>
      </c>
      <c r="AB481" s="3">
        <v>1.4141000000000001E-2</v>
      </c>
      <c r="AC481">
        <v>8.4695000000000006E-2</v>
      </c>
      <c r="AD481">
        <v>5.8149999999999999E-3</v>
      </c>
      <c r="AE481">
        <v>0.11426699999999999</v>
      </c>
      <c r="AF481">
        <v>0.13794200000000001</v>
      </c>
      <c r="AG481">
        <v>6.3990000000000002E-3</v>
      </c>
      <c r="AH481">
        <v>26.89237</v>
      </c>
      <c r="AI481">
        <v>18.060310000000001</v>
      </c>
      <c r="AJ481">
        <v>9.1154840000000004</v>
      </c>
      <c r="AK481">
        <v>41.021610000000003</v>
      </c>
      <c r="AL481" s="3">
        <v>95.453029999999998</v>
      </c>
      <c r="AM481">
        <v>1.1689E-2</v>
      </c>
      <c r="AN481">
        <v>4.7126000000000001E-2</v>
      </c>
      <c r="AO481">
        <v>2.7079999999999999E-3</v>
      </c>
      <c r="AP481">
        <v>4.6385999999999997E-2</v>
      </c>
      <c r="AQ481">
        <v>5.2399000000000001E-2</v>
      </c>
      <c r="AR481">
        <v>4.607E-3</v>
      </c>
      <c r="AS481">
        <v>24.675719999999998</v>
      </c>
      <c r="AT481">
        <v>14.340999999999999</v>
      </c>
      <c r="AU481">
        <v>3.6401249999999998</v>
      </c>
      <c r="AV481">
        <v>57.178229999999999</v>
      </c>
      <c r="AW481">
        <v>100</v>
      </c>
      <c r="AX481" s="3">
        <v>2.6720000000000001E-2</v>
      </c>
      <c r="AY481">
        <v>0.118505</v>
      </c>
      <c r="AZ481">
        <v>9.7000000000000003E-3</v>
      </c>
      <c r="BA481">
        <v>0.14754600000000001</v>
      </c>
      <c r="BB481">
        <v>0.175535</v>
      </c>
      <c r="BC481">
        <v>1.4662E-2</v>
      </c>
      <c r="BD481">
        <v>44.595570000000002</v>
      </c>
      <c r="BE481">
        <v>38.63776</v>
      </c>
      <c r="BF481">
        <v>11.727029999999999</v>
      </c>
      <c r="BG481">
        <v>95.453029999999998</v>
      </c>
      <c r="BH481" s="3">
        <v>46</v>
      </c>
      <c r="BI481">
        <v>133</v>
      </c>
      <c r="BJ481">
        <v>68</v>
      </c>
      <c r="BK481">
        <v>251</v>
      </c>
      <c r="BL481">
        <v>214</v>
      </c>
      <c r="BM481">
        <v>74</v>
      </c>
      <c r="BR481" s="3">
        <v>3.9360000000000003E-3</v>
      </c>
      <c r="BS481">
        <v>1.2716999999999999E-2</v>
      </c>
      <c r="BT481">
        <v>5.6959999999999997E-3</v>
      </c>
      <c r="BU481">
        <v>2.5606E-2</v>
      </c>
      <c r="BV481">
        <v>2.1277999999999998E-2</v>
      </c>
      <c r="BW481">
        <v>6.2820000000000003E-3</v>
      </c>
      <c r="BX481">
        <v>0.19050700000000001</v>
      </c>
      <c r="BY481">
        <v>0.10589800000000001</v>
      </c>
      <c r="BZ481">
        <v>0.17344100000000001</v>
      </c>
      <c r="CB481" s="3">
        <v>-14795.2</v>
      </c>
      <c r="CC481">
        <v>-26886.7</v>
      </c>
      <c r="CD481">
        <v>20</v>
      </c>
      <c r="CE481" t="s">
        <v>0</v>
      </c>
      <c r="CF481" t="s">
        <v>0</v>
      </c>
      <c r="CG481" t="s">
        <v>900</v>
      </c>
      <c r="CH481">
        <v>62375.73</v>
      </c>
      <c r="CI481">
        <v>11.49549</v>
      </c>
      <c r="CJ481">
        <v>598</v>
      </c>
      <c r="CK481" t="s">
        <v>1005</v>
      </c>
      <c r="CL481" s="12">
        <f t="shared" si="23"/>
        <v>325.38985370549238</v>
      </c>
      <c r="CM481" s="11">
        <f t="shared" si="24"/>
        <v>0.87144565171902866</v>
      </c>
    </row>
    <row r="482" spans="1:91" x14ac:dyDescent="0.2">
      <c r="A482" t="str">
        <f t="shared" si="22"/>
        <v>AZ18 WHT06 ol42 prof 3</v>
      </c>
      <c r="B482" s="1" t="s">
        <v>1006</v>
      </c>
      <c r="C482" s="10" t="s">
        <v>102</v>
      </c>
      <c r="D482" t="s">
        <v>58</v>
      </c>
      <c r="E482" s="10" t="s">
        <v>297</v>
      </c>
      <c r="F482" s="10" t="s">
        <v>902</v>
      </c>
      <c r="G482" s="10"/>
      <c r="H482">
        <v>59.785699999999999</v>
      </c>
      <c r="I482">
        <v>59.785699999999999</v>
      </c>
      <c r="J482">
        <v>59.785699999999999</v>
      </c>
      <c r="K482">
        <v>59.785699999999999</v>
      </c>
      <c r="L482">
        <v>59.785699999999999</v>
      </c>
      <c r="M482">
        <v>59.785699999999999</v>
      </c>
      <c r="N482">
        <v>59.785699999999999</v>
      </c>
      <c r="O482">
        <v>59.785699999999999</v>
      </c>
      <c r="P482">
        <v>59.785699999999999</v>
      </c>
      <c r="R482" s="3">
        <v>65</v>
      </c>
      <c r="S482">
        <v>65</v>
      </c>
      <c r="T482">
        <v>65</v>
      </c>
      <c r="U482">
        <v>15</v>
      </c>
      <c r="V482">
        <v>35</v>
      </c>
      <c r="W482">
        <v>50</v>
      </c>
      <c r="X482">
        <v>90</v>
      </c>
      <c r="Y482">
        <v>90</v>
      </c>
      <c r="Z482">
        <v>90</v>
      </c>
      <c r="AB482" s="3">
        <v>1.1431E-2</v>
      </c>
      <c r="AC482">
        <v>9.2496999999999996E-2</v>
      </c>
      <c r="AD482">
        <v>6.8910000000000004E-3</v>
      </c>
      <c r="AE482">
        <v>0.126721</v>
      </c>
      <c r="AF482">
        <v>0.13147500000000001</v>
      </c>
      <c r="AG482">
        <v>1.2110000000000001E-3</v>
      </c>
      <c r="AH482">
        <v>26.883330000000001</v>
      </c>
      <c r="AI482">
        <v>18.07302</v>
      </c>
      <c r="AJ482">
        <v>9.2235630000000004</v>
      </c>
      <c r="AK482">
        <v>41.057690000000001</v>
      </c>
      <c r="AL482" s="3">
        <v>95.607830000000007</v>
      </c>
      <c r="AM482">
        <v>9.4389999999999995E-3</v>
      </c>
      <c r="AN482">
        <v>5.1417999999999998E-2</v>
      </c>
      <c r="AO482">
        <v>3.2049999999999999E-3</v>
      </c>
      <c r="AP482">
        <v>5.1392E-2</v>
      </c>
      <c r="AQ482">
        <v>4.9894000000000001E-2</v>
      </c>
      <c r="AR482">
        <v>8.7100000000000003E-4</v>
      </c>
      <c r="AS482">
        <v>24.64359</v>
      </c>
      <c r="AT482">
        <v>14.33723</v>
      </c>
      <c r="AU482">
        <v>3.6797260000000001</v>
      </c>
      <c r="AV482">
        <v>57.173229999999997</v>
      </c>
      <c r="AW482">
        <v>100</v>
      </c>
      <c r="AX482" s="3">
        <v>2.1599E-2</v>
      </c>
      <c r="AY482">
        <v>0.12942200000000001</v>
      </c>
      <c r="AZ482">
        <v>1.1495E-2</v>
      </c>
      <c r="BA482">
        <v>0.16362699999999999</v>
      </c>
      <c r="BB482">
        <v>0.16730500000000001</v>
      </c>
      <c r="BC482">
        <v>2.774E-3</v>
      </c>
      <c r="BD482">
        <v>44.580570000000002</v>
      </c>
      <c r="BE482">
        <v>38.664949999999997</v>
      </c>
      <c r="BF482">
        <v>11.86608</v>
      </c>
      <c r="BG482">
        <v>95.607830000000007</v>
      </c>
      <c r="BH482" s="3">
        <v>46</v>
      </c>
      <c r="BI482">
        <v>127</v>
      </c>
      <c r="BJ482">
        <v>68</v>
      </c>
      <c r="BK482">
        <v>247</v>
      </c>
      <c r="BL482">
        <v>213</v>
      </c>
      <c r="BM482">
        <v>75</v>
      </c>
      <c r="BR482" s="3">
        <v>3.96E-3</v>
      </c>
      <c r="BS482">
        <v>1.2401000000000001E-2</v>
      </c>
      <c r="BT482">
        <v>5.6870000000000002E-3</v>
      </c>
      <c r="BU482">
        <v>2.5845E-2</v>
      </c>
      <c r="BV482">
        <v>2.1003000000000001E-2</v>
      </c>
      <c r="BW482">
        <v>6.2399999999999999E-3</v>
      </c>
      <c r="BX482">
        <v>0.190469</v>
      </c>
      <c r="BY482">
        <v>0.10594199999999999</v>
      </c>
      <c r="BZ482">
        <v>0.174897</v>
      </c>
      <c r="CB482" s="3">
        <v>-14800.8</v>
      </c>
      <c r="CC482">
        <v>-26895.7</v>
      </c>
      <c r="CD482">
        <v>20</v>
      </c>
      <c r="CE482" t="s">
        <v>0</v>
      </c>
      <c r="CF482" t="s">
        <v>0</v>
      </c>
      <c r="CG482" t="s">
        <v>900</v>
      </c>
      <c r="CH482">
        <v>62386.17</v>
      </c>
      <c r="CI482">
        <v>11.52914</v>
      </c>
      <c r="CJ482">
        <v>599</v>
      </c>
      <c r="CK482" t="s">
        <v>1007</v>
      </c>
      <c r="CL482" s="12">
        <f t="shared" si="23"/>
        <v>335.98985370549161</v>
      </c>
      <c r="CM482" s="11">
        <f t="shared" si="24"/>
        <v>0.87008138453844885</v>
      </c>
    </row>
    <row r="483" spans="1:91" x14ac:dyDescent="0.2">
      <c r="A483" t="str">
        <f t="shared" si="22"/>
        <v>AZ18 WHT06 ol42 prof 3</v>
      </c>
      <c r="B483" s="1" t="s">
        <v>1008</v>
      </c>
      <c r="C483" s="10" t="s">
        <v>102</v>
      </c>
      <c r="D483" t="s">
        <v>58</v>
      </c>
      <c r="E483" s="10" t="s">
        <v>297</v>
      </c>
      <c r="F483" s="10" t="s">
        <v>902</v>
      </c>
      <c r="G483" s="10"/>
      <c r="H483">
        <v>59.785699999999999</v>
      </c>
      <c r="I483">
        <v>59.785699999999999</v>
      </c>
      <c r="J483">
        <v>59.785699999999999</v>
      </c>
      <c r="K483">
        <v>59.785699999999999</v>
      </c>
      <c r="L483">
        <v>59.785699999999999</v>
      </c>
      <c r="M483">
        <v>59.785699999999999</v>
      </c>
      <c r="N483">
        <v>59.785699999999999</v>
      </c>
      <c r="O483">
        <v>59.785699999999999</v>
      </c>
      <c r="P483">
        <v>59.785699999999999</v>
      </c>
      <c r="R483" s="3">
        <v>65</v>
      </c>
      <c r="S483">
        <v>65</v>
      </c>
      <c r="T483">
        <v>65</v>
      </c>
      <c r="U483">
        <v>15</v>
      </c>
      <c r="V483">
        <v>35</v>
      </c>
      <c r="W483">
        <v>50</v>
      </c>
      <c r="X483">
        <v>90</v>
      </c>
      <c r="Y483">
        <v>90</v>
      </c>
      <c r="Z483">
        <v>90</v>
      </c>
      <c r="AB483" s="3">
        <v>1.5755000000000002E-2</v>
      </c>
      <c r="AC483">
        <v>8.9855000000000004E-2</v>
      </c>
      <c r="AD483">
        <v>9.1719999999999996E-3</v>
      </c>
      <c r="AE483">
        <v>0.12712399999999999</v>
      </c>
      <c r="AF483">
        <v>0.152228</v>
      </c>
      <c r="AG483">
        <v>4.4180000000000001E-3</v>
      </c>
      <c r="AH483">
        <v>26.863209999999999</v>
      </c>
      <c r="AI483">
        <v>18.057700000000001</v>
      </c>
      <c r="AJ483">
        <v>9.2894819999999996</v>
      </c>
      <c r="AK483">
        <v>41.060099999999998</v>
      </c>
      <c r="AL483" s="3">
        <v>95.669039999999995</v>
      </c>
      <c r="AM483">
        <v>1.3008E-2</v>
      </c>
      <c r="AN483">
        <v>4.9943000000000001E-2</v>
      </c>
      <c r="AO483">
        <v>4.2659999999999998E-3</v>
      </c>
      <c r="AP483">
        <v>5.1548999999999998E-2</v>
      </c>
      <c r="AQ483">
        <v>5.7762000000000001E-2</v>
      </c>
      <c r="AR483">
        <v>3.1779999999999998E-3</v>
      </c>
      <c r="AS483">
        <v>24.622060000000001</v>
      </c>
      <c r="AT483">
        <v>14.323270000000001</v>
      </c>
      <c r="AU483">
        <v>3.705559</v>
      </c>
      <c r="AV483">
        <v>57.169409999999999</v>
      </c>
      <c r="AW483">
        <v>100</v>
      </c>
      <c r="AX483" s="3">
        <v>2.9769E-2</v>
      </c>
      <c r="AY483">
        <v>0.125725</v>
      </c>
      <c r="AZ483">
        <v>1.5299E-2</v>
      </c>
      <c r="BA483">
        <v>0.16414699999999999</v>
      </c>
      <c r="BB483">
        <v>0.193714</v>
      </c>
      <c r="BC483">
        <v>1.0125E-2</v>
      </c>
      <c r="BD483">
        <v>44.547220000000003</v>
      </c>
      <c r="BE483">
        <v>38.632170000000002</v>
      </c>
      <c r="BF483">
        <v>11.95088</v>
      </c>
      <c r="BG483">
        <v>95.669039999999995</v>
      </c>
      <c r="BH483" s="3">
        <v>45</v>
      </c>
      <c r="BI483">
        <v>133</v>
      </c>
      <c r="BJ483">
        <v>67</v>
      </c>
      <c r="BK483">
        <v>259</v>
      </c>
      <c r="BL483">
        <v>206</v>
      </c>
      <c r="BM483">
        <v>74</v>
      </c>
      <c r="BR483" s="3">
        <v>3.9020000000000001E-3</v>
      </c>
      <c r="BS483">
        <v>1.2789999999999999E-2</v>
      </c>
      <c r="BT483">
        <v>5.6779999999999999E-3</v>
      </c>
      <c r="BU483">
        <v>2.6616999999999998E-2</v>
      </c>
      <c r="BV483">
        <v>2.1066999999999999E-2</v>
      </c>
      <c r="BW483">
        <v>6.2399999999999999E-3</v>
      </c>
      <c r="BX483">
        <v>0.190363</v>
      </c>
      <c r="BY483">
        <v>0.105881</v>
      </c>
      <c r="BZ483">
        <v>0.17577799999999999</v>
      </c>
      <c r="CB483" s="3">
        <v>-14806.4</v>
      </c>
      <c r="CC483">
        <v>-26904.799999999999</v>
      </c>
      <c r="CD483">
        <v>20</v>
      </c>
      <c r="CE483" t="s">
        <v>0</v>
      </c>
      <c r="CF483" t="s">
        <v>0</v>
      </c>
      <c r="CG483" t="s">
        <v>900</v>
      </c>
      <c r="CH483">
        <v>62396.6</v>
      </c>
      <c r="CI483">
        <v>11.54884</v>
      </c>
      <c r="CJ483">
        <v>600</v>
      </c>
      <c r="CK483" t="s">
        <v>1009</v>
      </c>
      <c r="CL483" s="12">
        <f t="shared" si="23"/>
        <v>346.67488997122217</v>
      </c>
      <c r="CM483" s="11">
        <f t="shared" si="24"/>
        <v>0.86918918247241317</v>
      </c>
    </row>
    <row r="484" spans="1:91" x14ac:dyDescent="0.2">
      <c r="A484" t="str">
        <f t="shared" si="22"/>
        <v>AZ18 WHT06 ol42 prof 3</v>
      </c>
      <c r="B484" s="1" t="s">
        <v>1010</v>
      </c>
      <c r="C484" s="10" t="s">
        <v>102</v>
      </c>
      <c r="D484" t="s">
        <v>58</v>
      </c>
      <c r="E484" s="10" t="s">
        <v>297</v>
      </c>
      <c r="F484" s="10" t="s">
        <v>902</v>
      </c>
      <c r="G484" s="10"/>
      <c r="H484">
        <v>59.770499999999998</v>
      </c>
      <c r="I484">
        <v>59.770499999999998</v>
      </c>
      <c r="J484">
        <v>59.770499999999998</v>
      </c>
      <c r="K484">
        <v>59.770499999999998</v>
      </c>
      <c r="L484">
        <v>59.770499999999998</v>
      </c>
      <c r="M484">
        <v>59.770499999999998</v>
      </c>
      <c r="N484">
        <v>59.770499999999998</v>
      </c>
      <c r="O484">
        <v>59.770499999999998</v>
      </c>
      <c r="P484">
        <v>59.770499999999998</v>
      </c>
      <c r="R484" s="3">
        <v>65</v>
      </c>
      <c r="S484">
        <v>65</v>
      </c>
      <c r="T484">
        <v>65</v>
      </c>
      <c r="U484">
        <v>15</v>
      </c>
      <c r="V484">
        <v>35</v>
      </c>
      <c r="W484">
        <v>50</v>
      </c>
      <c r="X484">
        <v>90</v>
      </c>
      <c r="Y484">
        <v>90</v>
      </c>
      <c r="Z484">
        <v>90</v>
      </c>
      <c r="AB484" s="3">
        <v>1.2737E-2</v>
      </c>
      <c r="AC484">
        <v>8.5450999999999999E-2</v>
      </c>
      <c r="AD484">
        <v>2.725E-3</v>
      </c>
      <c r="AE484">
        <v>0.111917</v>
      </c>
      <c r="AF484">
        <v>0.149419</v>
      </c>
      <c r="AG484">
        <v>3.7550000000000001E-3</v>
      </c>
      <c r="AH484">
        <v>26.843679999999999</v>
      </c>
      <c r="AI484">
        <v>18.064879999999999</v>
      </c>
      <c r="AJ484">
        <v>9.1361299999999996</v>
      </c>
      <c r="AK484">
        <v>40.996699999999997</v>
      </c>
      <c r="AL484" s="3">
        <v>95.407390000000007</v>
      </c>
      <c r="AM484">
        <v>1.0534999999999999E-2</v>
      </c>
      <c r="AN484">
        <v>4.7579999999999997E-2</v>
      </c>
      <c r="AO484">
        <v>1.2700000000000001E-3</v>
      </c>
      <c r="AP484">
        <v>4.5463000000000003E-2</v>
      </c>
      <c r="AQ484">
        <v>5.6797E-2</v>
      </c>
      <c r="AR484">
        <v>2.7060000000000001E-3</v>
      </c>
      <c r="AS484">
        <v>24.647860000000001</v>
      </c>
      <c r="AT484">
        <v>14.354419999999999</v>
      </c>
      <c r="AU484">
        <v>3.6508600000000002</v>
      </c>
      <c r="AV484">
        <v>57.182510000000001</v>
      </c>
      <c r="AW484">
        <v>100</v>
      </c>
      <c r="AX484" s="3">
        <v>2.4066000000000001E-2</v>
      </c>
      <c r="AY484">
        <v>0.119563</v>
      </c>
      <c r="AZ484">
        <v>4.5450000000000004E-3</v>
      </c>
      <c r="BA484">
        <v>0.144511</v>
      </c>
      <c r="BB484">
        <v>0.190139</v>
      </c>
      <c r="BC484">
        <v>8.6049999999999998E-3</v>
      </c>
      <c r="BD484">
        <v>44.514830000000003</v>
      </c>
      <c r="BE484">
        <v>38.647539999999999</v>
      </c>
      <c r="BF484">
        <v>11.7536</v>
      </c>
      <c r="BG484">
        <v>95.407390000000007</v>
      </c>
      <c r="BH484" s="3">
        <v>46</v>
      </c>
      <c r="BI484">
        <v>135</v>
      </c>
      <c r="BJ484">
        <v>69</v>
      </c>
      <c r="BK484">
        <v>249</v>
      </c>
      <c r="BL484">
        <v>209</v>
      </c>
      <c r="BM484">
        <v>75</v>
      </c>
      <c r="BR484" s="3">
        <v>3.9360000000000003E-3</v>
      </c>
      <c r="BS484">
        <v>1.2874E-2</v>
      </c>
      <c r="BT484">
        <v>5.7359999999999998E-3</v>
      </c>
      <c r="BU484">
        <v>2.5373E-2</v>
      </c>
      <c r="BV484">
        <v>2.1222000000000001E-2</v>
      </c>
      <c r="BW484">
        <v>6.2940000000000001E-3</v>
      </c>
      <c r="BX484">
        <v>0.190224</v>
      </c>
      <c r="BY484">
        <v>0.105922</v>
      </c>
      <c r="BZ484">
        <v>0.17372899999999999</v>
      </c>
      <c r="CB484" s="3">
        <v>-14812</v>
      </c>
      <c r="CC484">
        <v>-26913.8</v>
      </c>
      <c r="CD484">
        <v>20</v>
      </c>
      <c r="CE484" t="s">
        <v>0</v>
      </c>
      <c r="CF484" t="s">
        <v>0</v>
      </c>
      <c r="CG484" t="s">
        <v>900</v>
      </c>
      <c r="CH484">
        <v>62407.040000000001</v>
      </c>
      <c r="CI484">
        <v>11.49518</v>
      </c>
      <c r="CJ484">
        <v>601</v>
      </c>
      <c r="CK484" t="s">
        <v>1011</v>
      </c>
      <c r="CL484" s="12">
        <f t="shared" si="23"/>
        <v>357.27488997122236</v>
      </c>
      <c r="CM484" s="11">
        <f t="shared" si="24"/>
        <v>0.87098851114113995</v>
      </c>
    </row>
    <row r="485" spans="1:91" x14ac:dyDescent="0.2">
      <c r="A485" t="str">
        <f t="shared" si="22"/>
        <v>AZ18 WHT06 ol42 prof 3</v>
      </c>
      <c r="B485" s="1" t="s">
        <v>1012</v>
      </c>
      <c r="C485" s="10" t="s">
        <v>102</v>
      </c>
      <c r="D485" t="s">
        <v>58</v>
      </c>
      <c r="E485" s="10" t="s">
        <v>297</v>
      </c>
      <c r="F485" s="10" t="s">
        <v>902</v>
      </c>
      <c r="G485" s="10"/>
      <c r="H485">
        <v>59.785699999999999</v>
      </c>
      <c r="I485">
        <v>59.785699999999999</v>
      </c>
      <c r="J485">
        <v>59.785699999999999</v>
      </c>
      <c r="K485">
        <v>59.785699999999999</v>
      </c>
      <c r="L485">
        <v>59.785699999999999</v>
      </c>
      <c r="M485">
        <v>59.785699999999999</v>
      </c>
      <c r="N485">
        <v>59.785699999999999</v>
      </c>
      <c r="O485">
        <v>59.785699999999999</v>
      </c>
      <c r="P485">
        <v>59.785699999999999</v>
      </c>
      <c r="R485" s="3">
        <v>65</v>
      </c>
      <c r="S485">
        <v>65</v>
      </c>
      <c r="T485">
        <v>65</v>
      </c>
      <c r="U485">
        <v>15</v>
      </c>
      <c r="V485">
        <v>35</v>
      </c>
      <c r="W485">
        <v>50</v>
      </c>
      <c r="X485">
        <v>90</v>
      </c>
      <c r="Y485">
        <v>90</v>
      </c>
      <c r="Z485">
        <v>90</v>
      </c>
      <c r="AB485" s="3">
        <v>1.1382E-2</v>
      </c>
      <c r="AC485">
        <v>8.9066999999999993E-2</v>
      </c>
      <c r="AD485">
        <v>4.6610000000000002E-3</v>
      </c>
      <c r="AE485">
        <v>0.112493</v>
      </c>
      <c r="AF485">
        <v>0.143095</v>
      </c>
      <c r="AG485">
        <v>5.4070000000000003E-3</v>
      </c>
      <c r="AH485">
        <v>26.804829999999999</v>
      </c>
      <c r="AI485">
        <v>18.019279999999998</v>
      </c>
      <c r="AJ485">
        <v>9.2981619999999996</v>
      </c>
      <c r="AK485">
        <v>40.967689999999997</v>
      </c>
      <c r="AL485" s="3">
        <v>95.45608</v>
      </c>
      <c r="AM485">
        <v>9.4190000000000003E-3</v>
      </c>
      <c r="AN485">
        <v>4.9616E-2</v>
      </c>
      <c r="AO485">
        <v>2.173E-3</v>
      </c>
      <c r="AP485">
        <v>4.5718000000000002E-2</v>
      </c>
      <c r="AQ485">
        <v>5.4419000000000002E-2</v>
      </c>
      <c r="AR485">
        <v>3.898E-3</v>
      </c>
      <c r="AS485">
        <v>24.623709999999999</v>
      </c>
      <c r="AT485">
        <v>14.32489</v>
      </c>
      <c r="AU485">
        <v>3.7173479999999999</v>
      </c>
      <c r="AV485">
        <v>57.168810000000001</v>
      </c>
      <c r="AW485">
        <v>100</v>
      </c>
      <c r="AX485" s="3">
        <v>2.1506999999999998E-2</v>
      </c>
      <c r="AY485">
        <v>0.124623</v>
      </c>
      <c r="AZ485">
        <v>7.7759999999999999E-3</v>
      </c>
      <c r="BA485">
        <v>0.145255</v>
      </c>
      <c r="BB485">
        <v>0.182092</v>
      </c>
      <c r="BC485">
        <v>1.239E-2</v>
      </c>
      <c r="BD485">
        <v>44.450409999999998</v>
      </c>
      <c r="BE485">
        <v>38.549979999999998</v>
      </c>
      <c r="BF485">
        <v>11.96205</v>
      </c>
      <c r="BG485">
        <v>95.456090000000003</v>
      </c>
      <c r="BH485" s="3">
        <v>46</v>
      </c>
      <c r="BI485">
        <v>130</v>
      </c>
      <c r="BJ485">
        <v>68</v>
      </c>
      <c r="BK485">
        <v>250</v>
      </c>
      <c r="BL485">
        <v>213</v>
      </c>
      <c r="BM485">
        <v>75</v>
      </c>
      <c r="BR485" s="3">
        <v>3.9020000000000001E-3</v>
      </c>
      <c r="BS485">
        <v>1.2577E-2</v>
      </c>
      <c r="BT485">
        <v>5.7109999999999999E-3</v>
      </c>
      <c r="BU485">
        <v>2.5479999999999999E-2</v>
      </c>
      <c r="BV485">
        <v>2.1304E-2</v>
      </c>
      <c r="BW485">
        <v>6.3E-3</v>
      </c>
      <c r="BX485">
        <v>0.19001100000000001</v>
      </c>
      <c r="BY485">
        <v>0.10573100000000001</v>
      </c>
      <c r="BZ485">
        <v>0.175899</v>
      </c>
      <c r="CB485" s="3">
        <v>-14817.6</v>
      </c>
      <c r="CC485">
        <v>-26922.799999999999</v>
      </c>
      <c r="CD485">
        <v>20</v>
      </c>
      <c r="CE485" t="s">
        <v>0</v>
      </c>
      <c r="CF485" t="s">
        <v>0</v>
      </c>
      <c r="CG485" t="s">
        <v>900</v>
      </c>
      <c r="CH485">
        <v>62417.47</v>
      </c>
      <c r="CI485">
        <v>11.523540000000001</v>
      </c>
      <c r="CJ485">
        <v>602</v>
      </c>
      <c r="CK485" t="s">
        <v>1013</v>
      </c>
      <c r="CL485" s="12">
        <f t="shared" si="23"/>
        <v>367.87488997122256</v>
      </c>
      <c r="CM485" s="11">
        <f t="shared" si="24"/>
        <v>0.86883524249518129</v>
      </c>
    </row>
    <row r="486" spans="1:91" x14ac:dyDescent="0.2">
      <c r="A486" t="str">
        <f t="shared" si="22"/>
        <v>AZ18 WHT06 ol42 prof 3</v>
      </c>
      <c r="B486" s="1" t="s">
        <v>1014</v>
      </c>
      <c r="C486" s="10" t="s">
        <v>102</v>
      </c>
      <c r="D486" t="s">
        <v>58</v>
      </c>
      <c r="E486" s="10" t="s">
        <v>297</v>
      </c>
      <c r="F486" s="10" t="s">
        <v>902</v>
      </c>
      <c r="G486" s="10"/>
      <c r="H486">
        <v>59.770499999999998</v>
      </c>
      <c r="I486">
        <v>59.770499999999998</v>
      </c>
      <c r="J486">
        <v>59.770499999999998</v>
      </c>
      <c r="K486">
        <v>59.770499999999998</v>
      </c>
      <c r="L486">
        <v>59.770499999999998</v>
      </c>
      <c r="M486">
        <v>59.770499999999998</v>
      </c>
      <c r="N486">
        <v>59.770499999999998</v>
      </c>
      <c r="O486">
        <v>59.770499999999998</v>
      </c>
      <c r="P486">
        <v>59.770499999999998</v>
      </c>
      <c r="R486" s="3">
        <v>65</v>
      </c>
      <c r="S486">
        <v>65</v>
      </c>
      <c r="T486">
        <v>65</v>
      </c>
      <c r="U486">
        <v>15</v>
      </c>
      <c r="V486">
        <v>35</v>
      </c>
      <c r="W486">
        <v>50</v>
      </c>
      <c r="X486">
        <v>90</v>
      </c>
      <c r="Y486">
        <v>90</v>
      </c>
      <c r="Z486">
        <v>90</v>
      </c>
      <c r="AB486" s="3">
        <v>1.2801E-2</v>
      </c>
      <c r="AC486">
        <v>7.2697999999999999E-2</v>
      </c>
      <c r="AD486">
        <v>7.8379999999999995E-3</v>
      </c>
      <c r="AE486">
        <v>0.13831499999999999</v>
      </c>
      <c r="AF486">
        <v>0.14099600000000001</v>
      </c>
      <c r="AG486">
        <v>4.6610000000000002E-3</v>
      </c>
      <c r="AH486">
        <v>26.791840000000001</v>
      </c>
      <c r="AI486">
        <v>18.071919999999999</v>
      </c>
      <c r="AJ486">
        <v>9.3859929999999991</v>
      </c>
      <c r="AK486">
        <v>41.0471</v>
      </c>
      <c r="AL486" s="3">
        <v>95.674160000000001</v>
      </c>
      <c r="AM486">
        <v>1.0574E-2</v>
      </c>
      <c r="AN486">
        <v>4.0425999999999997E-2</v>
      </c>
      <c r="AO486">
        <v>3.6470000000000001E-3</v>
      </c>
      <c r="AP486">
        <v>5.6112000000000002E-2</v>
      </c>
      <c r="AQ486">
        <v>5.3525000000000003E-2</v>
      </c>
      <c r="AR486">
        <v>3.3540000000000002E-3</v>
      </c>
      <c r="AS486">
        <v>24.567910000000001</v>
      </c>
      <c r="AT486">
        <v>14.34113</v>
      </c>
      <c r="AU486">
        <v>3.7457760000000002</v>
      </c>
      <c r="AV486">
        <v>57.177549999999997</v>
      </c>
      <c r="AW486">
        <v>100</v>
      </c>
      <c r="AX486" s="3">
        <v>2.4187E-2</v>
      </c>
      <c r="AY486">
        <v>0.101719</v>
      </c>
      <c r="AZ486">
        <v>1.3074000000000001E-2</v>
      </c>
      <c r="BA486">
        <v>0.17859700000000001</v>
      </c>
      <c r="BB486">
        <v>0.17942</v>
      </c>
      <c r="BC486">
        <v>1.0681E-2</v>
      </c>
      <c r="BD486">
        <v>44.428849999999997</v>
      </c>
      <c r="BE486">
        <v>38.662579999999998</v>
      </c>
      <c r="BF486">
        <v>12.07504</v>
      </c>
      <c r="BG486">
        <v>95.674160000000001</v>
      </c>
      <c r="BH486" s="3">
        <v>46</v>
      </c>
      <c r="BI486">
        <v>139</v>
      </c>
      <c r="BJ486">
        <v>68</v>
      </c>
      <c r="BK486">
        <v>246</v>
      </c>
      <c r="BL486">
        <v>210</v>
      </c>
      <c r="BM486">
        <v>75</v>
      </c>
      <c r="BR486" s="3">
        <v>3.9379999999999997E-3</v>
      </c>
      <c r="BS486">
        <v>1.2923E-2</v>
      </c>
      <c r="BT486">
        <v>5.6829999999999997E-3</v>
      </c>
      <c r="BU486">
        <v>2.6193999999999999E-2</v>
      </c>
      <c r="BV486">
        <v>2.1059000000000001E-2</v>
      </c>
      <c r="BW486">
        <v>6.339E-3</v>
      </c>
      <c r="BX486">
        <v>0.18995000000000001</v>
      </c>
      <c r="BY486">
        <v>0.105938</v>
      </c>
      <c r="BZ486">
        <v>0.17709</v>
      </c>
      <c r="CB486" s="3">
        <v>-14823.2</v>
      </c>
      <c r="CC486">
        <v>-26931.9</v>
      </c>
      <c r="CD486">
        <v>20</v>
      </c>
      <c r="CE486" t="s">
        <v>0</v>
      </c>
      <c r="CF486" t="s">
        <v>0</v>
      </c>
      <c r="CG486" t="s">
        <v>900</v>
      </c>
      <c r="CH486">
        <v>62427.91</v>
      </c>
      <c r="CI486">
        <v>11.5619</v>
      </c>
      <c r="CJ486">
        <v>603</v>
      </c>
      <c r="CK486" t="s">
        <v>1015</v>
      </c>
      <c r="CL486" s="12">
        <f t="shared" si="23"/>
        <v>378.55992623695624</v>
      </c>
      <c r="CM486" s="11">
        <f t="shared" si="24"/>
        <v>0.86770440274007421</v>
      </c>
    </row>
    <row r="487" spans="1:91" x14ac:dyDescent="0.2">
      <c r="A487" t="str">
        <f t="shared" si="22"/>
        <v>AZ18 WHT06 ol42 prof 3</v>
      </c>
      <c r="B487" s="1" t="s">
        <v>1016</v>
      </c>
      <c r="C487" s="10" t="s">
        <v>102</v>
      </c>
      <c r="D487" t="s">
        <v>58</v>
      </c>
      <c r="E487" s="10" t="s">
        <v>297</v>
      </c>
      <c r="F487" s="10" t="s">
        <v>902</v>
      </c>
      <c r="G487" s="10"/>
      <c r="H487">
        <v>59.785699999999999</v>
      </c>
      <c r="I487">
        <v>59.785699999999999</v>
      </c>
      <c r="J487">
        <v>59.785699999999999</v>
      </c>
      <c r="K487">
        <v>59.785699999999999</v>
      </c>
      <c r="L487">
        <v>59.785699999999999</v>
      </c>
      <c r="M487">
        <v>59.785699999999999</v>
      </c>
      <c r="N487">
        <v>59.785699999999999</v>
      </c>
      <c r="O487">
        <v>59.785699999999999</v>
      </c>
      <c r="P487">
        <v>59.785699999999999</v>
      </c>
      <c r="R487" s="3">
        <v>65</v>
      </c>
      <c r="S487">
        <v>65</v>
      </c>
      <c r="T487">
        <v>65</v>
      </c>
      <c r="U487">
        <v>15</v>
      </c>
      <c r="V487">
        <v>35</v>
      </c>
      <c r="W487">
        <v>50</v>
      </c>
      <c r="X487">
        <v>90</v>
      </c>
      <c r="Y487">
        <v>90</v>
      </c>
      <c r="Z487">
        <v>90</v>
      </c>
      <c r="AB487" s="3">
        <v>1.1972999999999999E-2</v>
      </c>
      <c r="AC487">
        <v>8.4391999999999995E-2</v>
      </c>
      <c r="AD487">
        <v>7.5900000000000004E-3</v>
      </c>
      <c r="AE487">
        <v>0.131188</v>
      </c>
      <c r="AF487">
        <v>0.14625299999999999</v>
      </c>
      <c r="AG487">
        <v>5.7299999999999999E-3</v>
      </c>
      <c r="AH487">
        <v>26.683579999999999</v>
      </c>
      <c r="AI487">
        <v>18.034420000000001</v>
      </c>
      <c r="AJ487">
        <v>9.3268769999999996</v>
      </c>
      <c r="AK487">
        <v>40.920679999999997</v>
      </c>
      <c r="AL487" s="3">
        <v>95.352680000000007</v>
      </c>
      <c r="AM487">
        <v>9.9220000000000003E-3</v>
      </c>
      <c r="AN487">
        <v>4.7080999999999998E-2</v>
      </c>
      <c r="AO487">
        <v>3.5430000000000001E-3</v>
      </c>
      <c r="AP487">
        <v>5.3393999999999997E-2</v>
      </c>
      <c r="AQ487">
        <v>5.5701000000000001E-2</v>
      </c>
      <c r="AR487">
        <v>4.1359999999999999E-3</v>
      </c>
      <c r="AS487">
        <v>24.54796</v>
      </c>
      <c r="AT487">
        <v>14.35777</v>
      </c>
      <c r="AU487">
        <v>3.7342499999999998</v>
      </c>
      <c r="AV487">
        <v>57.186239999999998</v>
      </c>
      <c r="AW487">
        <v>100</v>
      </c>
      <c r="AX487" s="3">
        <v>2.2623999999999998E-2</v>
      </c>
      <c r="AY487">
        <v>0.11808200000000001</v>
      </c>
      <c r="AZ487">
        <v>1.2661E-2</v>
      </c>
      <c r="BA487">
        <v>0.16939499999999999</v>
      </c>
      <c r="BB487">
        <v>0.18611</v>
      </c>
      <c r="BC487">
        <v>1.3129E-2</v>
      </c>
      <c r="BD487">
        <v>44.249339999999997</v>
      </c>
      <c r="BE487">
        <v>38.582360000000001</v>
      </c>
      <c r="BF487">
        <v>11.998989999999999</v>
      </c>
      <c r="BG487">
        <v>95.352680000000007</v>
      </c>
      <c r="BH487" s="3">
        <v>46</v>
      </c>
      <c r="BI487">
        <v>133</v>
      </c>
      <c r="BJ487">
        <v>68</v>
      </c>
      <c r="BK487">
        <v>240</v>
      </c>
      <c r="BL487">
        <v>208</v>
      </c>
      <c r="BM487">
        <v>74</v>
      </c>
      <c r="BR487" s="3">
        <v>3.9220000000000001E-3</v>
      </c>
      <c r="BS487">
        <v>1.2683E-2</v>
      </c>
      <c r="BT487">
        <v>5.6860000000000001E-3</v>
      </c>
      <c r="BU487">
        <v>2.5536E-2</v>
      </c>
      <c r="BV487">
        <v>2.103E-2</v>
      </c>
      <c r="BW487">
        <v>6.254E-3</v>
      </c>
      <c r="BX487">
        <v>0.18928300000000001</v>
      </c>
      <c r="BY487">
        <v>0.10578</v>
      </c>
      <c r="BZ487">
        <v>0.17628199999999999</v>
      </c>
      <c r="CB487" s="3">
        <v>-14828.8</v>
      </c>
      <c r="CC487">
        <v>-26940.9</v>
      </c>
      <c r="CD487">
        <v>20</v>
      </c>
      <c r="CE487" t="s">
        <v>0</v>
      </c>
      <c r="CF487" t="s">
        <v>0</v>
      </c>
      <c r="CG487" t="s">
        <v>900</v>
      </c>
      <c r="CH487">
        <v>62438.35</v>
      </c>
      <c r="CI487">
        <v>11.520200000000001</v>
      </c>
      <c r="CJ487">
        <v>604</v>
      </c>
      <c r="CK487" t="s">
        <v>1017</v>
      </c>
      <c r="CL487" s="12">
        <f t="shared" si="23"/>
        <v>389.15992623695547</v>
      </c>
      <c r="CM487" s="11">
        <f t="shared" si="24"/>
        <v>0.86796470289980876</v>
      </c>
    </row>
    <row r="488" spans="1:91" x14ac:dyDescent="0.2">
      <c r="A488" t="str">
        <f t="shared" si="22"/>
        <v>AZ18 WHT06 ol42 prof 3</v>
      </c>
      <c r="B488" s="1" t="s">
        <v>1018</v>
      </c>
      <c r="C488" s="10" t="s">
        <v>102</v>
      </c>
      <c r="D488" t="s">
        <v>58</v>
      </c>
      <c r="E488" s="10" t="s">
        <v>297</v>
      </c>
      <c r="F488" s="10" t="s">
        <v>902</v>
      </c>
      <c r="G488" s="10"/>
      <c r="H488">
        <v>59.785699999999999</v>
      </c>
      <c r="I488">
        <v>59.785699999999999</v>
      </c>
      <c r="J488">
        <v>59.785699999999999</v>
      </c>
      <c r="K488">
        <v>59.785699999999999</v>
      </c>
      <c r="L488">
        <v>59.785699999999999</v>
      </c>
      <c r="M488">
        <v>59.785699999999999</v>
      </c>
      <c r="N488">
        <v>59.785699999999999</v>
      </c>
      <c r="O488">
        <v>59.785699999999999</v>
      </c>
      <c r="P488">
        <v>59.785699999999999</v>
      </c>
      <c r="R488" s="3">
        <v>65</v>
      </c>
      <c r="S488">
        <v>65</v>
      </c>
      <c r="T488">
        <v>65</v>
      </c>
      <c r="U488">
        <v>15</v>
      </c>
      <c r="V488">
        <v>35</v>
      </c>
      <c r="W488">
        <v>50</v>
      </c>
      <c r="X488">
        <v>90</v>
      </c>
      <c r="Y488">
        <v>90</v>
      </c>
      <c r="Z488">
        <v>90</v>
      </c>
      <c r="AB488" s="3">
        <v>1.1634E-2</v>
      </c>
      <c r="AC488">
        <v>7.7009999999999995E-2</v>
      </c>
      <c r="AD488">
        <v>4.96E-3</v>
      </c>
      <c r="AE488">
        <v>0.12280099999999999</v>
      </c>
      <c r="AF488">
        <v>0.11635</v>
      </c>
      <c r="AG488">
        <v>7.1609999999999998E-3</v>
      </c>
      <c r="AH488">
        <v>26.814920000000001</v>
      </c>
      <c r="AI488">
        <v>18.009810000000002</v>
      </c>
      <c r="AJ488">
        <v>9.3911759999999997</v>
      </c>
      <c r="AK488">
        <v>40.983780000000003</v>
      </c>
      <c r="AL488" s="3">
        <v>95.539599999999993</v>
      </c>
      <c r="AM488">
        <v>9.6220000000000003E-3</v>
      </c>
      <c r="AN488">
        <v>4.2877999999999999E-2</v>
      </c>
      <c r="AO488">
        <v>2.3110000000000001E-3</v>
      </c>
      <c r="AP488">
        <v>4.9882000000000003E-2</v>
      </c>
      <c r="AQ488">
        <v>4.4225E-2</v>
      </c>
      <c r="AR488">
        <v>5.1599999999999997E-3</v>
      </c>
      <c r="AS488">
        <v>24.6206</v>
      </c>
      <c r="AT488">
        <v>14.31016</v>
      </c>
      <c r="AU488">
        <v>3.7526480000000002</v>
      </c>
      <c r="AV488">
        <v>57.162509999999997</v>
      </c>
      <c r="AW488">
        <v>100</v>
      </c>
      <c r="AX488" s="3">
        <v>2.1982999999999999E-2</v>
      </c>
      <c r="AY488">
        <v>0.107752</v>
      </c>
      <c r="AZ488">
        <v>8.2740000000000001E-3</v>
      </c>
      <c r="BA488">
        <v>0.15856500000000001</v>
      </c>
      <c r="BB488">
        <v>0.148058</v>
      </c>
      <c r="BC488">
        <v>1.6410000000000001E-2</v>
      </c>
      <c r="BD488">
        <v>44.467140000000001</v>
      </c>
      <c r="BE488">
        <v>38.529710000000001</v>
      </c>
      <c r="BF488">
        <v>12.081709999999999</v>
      </c>
      <c r="BG488">
        <v>95.539599999999993</v>
      </c>
      <c r="BH488" s="3">
        <v>46</v>
      </c>
      <c r="BI488">
        <v>134</v>
      </c>
      <c r="BJ488">
        <v>68</v>
      </c>
      <c r="BK488">
        <v>239</v>
      </c>
      <c r="BL488">
        <v>217</v>
      </c>
      <c r="BM488">
        <v>74</v>
      </c>
      <c r="BR488" s="3">
        <v>3.9389999999999998E-3</v>
      </c>
      <c r="BS488">
        <v>1.2632000000000001E-2</v>
      </c>
      <c r="BT488">
        <v>5.7219999999999997E-3</v>
      </c>
      <c r="BU488">
        <v>2.5115999999999999E-2</v>
      </c>
      <c r="BV488">
        <v>2.0888E-2</v>
      </c>
      <c r="BW488">
        <v>6.2909999999999997E-3</v>
      </c>
      <c r="BX488">
        <v>0.190082</v>
      </c>
      <c r="BY488">
        <v>0.10569199999999999</v>
      </c>
      <c r="BZ488">
        <v>0.17715500000000001</v>
      </c>
      <c r="CB488" s="3">
        <v>-14834.4</v>
      </c>
      <c r="CC488">
        <v>-26950</v>
      </c>
      <c r="CD488">
        <v>20</v>
      </c>
      <c r="CE488" t="s">
        <v>0</v>
      </c>
      <c r="CF488" t="s">
        <v>0</v>
      </c>
      <c r="CG488" t="s">
        <v>900</v>
      </c>
      <c r="CH488">
        <v>62448.79</v>
      </c>
      <c r="CI488">
        <v>11.541930000000001</v>
      </c>
      <c r="CJ488">
        <v>605</v>
      </c>
      <c r="CK488" t="s">
        <v>1019</v>
      </c>
      <c r="CL488" s="12">
        <f t="shared" si="23"/>
        <v>399.84496250268603</v>
      </c>
      <c r="CM488" s="11">
        <f t="shared" si="24"/>
        <v>0.86773992177420078</v>
      </c>
    </row>
    <row r="489" spans="1:91" x14ac:dyDescent="0.2">
      <c r="A489" t="str">
        <f t="shared" si="22"/>
        <v>AZ18 WHT06 ol42 prof 3</v>
      </c>
      <c r="B489" s="1" t="s">
        <v>1020</v>
      </c>
      <c r="C489" s="10" t="s">
        <v>102</v>
      </c>
      <c r="D489" t="s">
        <v>58</v>
      </c>
      <c r="E489" s="10" t="s">
        <v>297</v>
      </c>
      <c r="F489" s="10" t="s">
        <v>902</v>
      </c>
      <c r="G489" s="10"/>
      <c r="H489">
        <v>59.785699999999999</v>
      </c>
      <c r="I489">
        <v>59.785699999999999</v>
      </c>
      <c r="J489">
        <v>59.785699999999999</v>
      </c>
      <c r="K489">
        <v>59.785699999999999</v>
      </c>
      <c r="L489">
        <v>59.785699999999999</v>
      </c>
      <c r="M489">
        <v>59.785699999999999</v>
      </c>
      <c r="N489">
        <v>59.785699999999999</v>
      </c>
      <c r="O489">
        <v>59.785699999999999</v>
      </c>
      <c r="P489">
        <v>59.785699999999999</v>
      </c>
      <c r="R489" s="3">
        <v>65</v>
      </c>
      <c r="S489">
        <v>65</v>
      </c>
      <c r="T489">
        <v>65</v>
      </c>
      <c r="U489">
        <v>15</v>
      </c>
      <c r="V489">
        <v>35</v>
      </c>
      <c r="W489">
        <v>50</v>
      </c>
      <c r="X489">
        <v>90</v>
      </c>
      <c r="Y489">
        <v>90</v>
      </c>
      <c r="Z489">
        <v>90</v>
      </c>
      <c r="AB489" s="3">
        <v>1.3958999999999999E-2</v>
      </c>
      <c r="AC489">
        <v>7.8491000000000005E-2</v>
      </c>
      <c r="AD489">
        <v>8.5210000000000008E-3</v>
      </c>
      <c r="AE489">
        <v>0.121902</v>
      </c>
      <c r="AF489">
        <v>0.11670899999999999</v>
      </c>
      <c r="AG489">
        <v>2.2790000000000002E-3</v>
      </c>
      <c r="AH489">
        <v>26.78145</v>
      </c>
      <c r="AI489">
        <v>18.074310000000001</v>
      </c>
      <c r="AJ489">
        <v>9.5577699999999997</v>
      </c>
      <c r="AK489">
        <v>41.081539999999997</v>
      </c>
      <c r="AL489" s="3">
        <v>95.836929999999995</v>
      </c>
      <c r="AM489">
        <v>1.1520000000000001E-2</v>
      </c>
      <c r="AN489">
        <v>4.3604999999999998E-2</v>
      </c>
      <c r="AO489">
        <v>3.9610000000000001E-3</v>
      </c>
      <c r="AP489">
        <v>4.9405999999999999E-2</v>
      </c>
      <c r="AQ489">
        <v>4.4262999999999997E-2</v>
      </c>
      <c r="AR489">
        <v>1.6379999999999999E-3</v>
      </c>
      <c r="AS489">
        <v>24.534880000000001</v>
      </c>
      <c r="AT489">
        <v>14.3293</v>
      </c>
      <c r="AU489">
        <v>3.8106779999999998</v>
      </c>
      <c r="AV489">
        <v>57.170740000000002</v>
      </c>
      <c r="AW489">
        <v>100</v>
      </c>
      <c r="AX489" s="3">
        <v>2.6376E-2</v>
      </c>
      <c r="AY489">
        <v>0.109824</v>
      </c>
      <c r="AZ489">
        <v>1.4213999999999999E-2</v>
      </c>
      <c r="BA489">
        <v>0.15740399999999999</v>
      </c>
      <c r="BB489">
        <v>0.14851500000000001</v>
      </c>
      <c r="BC489">
        <v>5.2209999999999999E-3</v>
      </c>
      <c r="BD489">
        <v>44.411639999999998</v>
      </c>
      <c r="BE489">
        <v>38.66771</v>
      </c>
      <c r="BF489">
        <v>12.29603</v>
      </c>
      <c r="BG489">
        <v>95.836929999999995</v>
      </c>
      <c r="BH489" s="3">
        <v>45</v>
      </c>
      <c r="BI489">
        <v>134</v>
      </c>
      <c r="BJ489">
        <v>68</v>
      </c>
      <c r="BK489">
        <v>245</v>
      </c>
      <c r="BL489">
        <v>214</v>
      </c>
      <c r="BM489">
        <v>75</v>
      </c>
      <c r="BR489" s="3">
        <v>3.8939999999999999E-3</v>
      </c>
      <c r="BS489">
        <v>1.2638999999999999E-2</v>
      </c>
      <c r="BT489">
        <v>5.6930000000000001E-3</v>
      </c>
      <c r="BU489">
        <v>2.5486000000000002E-2</v>
      </c>
      <c r="BV489">
        <v>2.0705000000000001E-2</v>
      </c>
      <c r="BW489">
        <v>6.2750000000000002E-3</v>
      </c>
      <c r="BX489">
        <v>0.18990000000000001</v>
      </c>
      <c r="BY489">
        <v>0.105934</v>
      </c>
      <c r="BZ489">
        <v>0.17938999999999999</v>
      </c>
      <c r="CB489" s="3">
        <v>-14840</v>
      </c>
      <c r="CC489">
        <v>-26959</v>
      </c>
      <c r="CD489">
        <v>20</v>
      </c>
      <c r="CE489" t="s">
        <v>0</v>
      </c>
      <c r="CF489" t="s">
        <v>0</v>
      </c>
      <c r="CG489" t="s">
        <v>900</v>
      </c>
      <c r="CH489">
        <v>62459.22</v>
      </c>
      <c r="CI489">
        <v>11.598599999999999</v>
      </c>
      <c r="CJ489">
        <v>606</v>
      </c>
      <c r="CK489" t="s">
        <v>1021</v>
      </c>
      <c r="CL489" s="12">
        <f t="shared" si="23"/>
        <v>410.44496250268622</v>
      </c>
      <c r="CM489" s="11">
        <f t="shared" si="24"/>
        <v>0.86556348617303636</v>
      </c>
    </row>
    <row r="490" spans="1:91" x14ac:dyDescent="0.2">
      <c r="A490" t="str">
        <f t="shared" si="22"/>
        <v>AZ18 WHT06 ol40 prof 2</v>
      </c>
      <c r="B490" s="1" t="s">
        <v>1023</v>
      </c>
      <c r="C490" s="10" t="s">
        <v>102</v>
      </c>
      <c r="D490" t="s">
        <v>58</v>
      </c>
      <c r="E490" s="10" t="s">
        <v>103</v>
      </c>
      <c r="F490" s="10" t="s">
        <v>369</v>
      </c>
      <c r="G490" s="10"/>
      <c r="H490">
        <v>59.785699999999999</v>
      </c>
      <c r="I490">
        <v>59.785699999999999</v>
      </c>
      <c r="J490">
        <v>59.785699999999999</v>
      </c>
      <c r="K490">
        <v>59.785699999999999</v>
      </c>
      <c r="L490">
        <v>59.785699999999999</v>
      </c>
      <c r="M490">
        <v>59.785699999999999</v>
      </c>
      <c r="N490">
        <v>59.785699999999999</v>
      </c>
      <c r="O490">
        <v>59.785699999999999</v>
      </c>
      <c r="P490">
        <v>59.785699999999999</v>
      </c>
      <c r="R490" s="3">
        <v>65</v>
      </c>
      <c r="S490">
        <v>65</v>
      </c>
      <c r="T490">
        <v>65</v>
      </c>
      <c r="U490">
        <v>15</v>
      </c>
      <c r="V490">
        <v>35</v>
      </c>
      <c r="W490">
        <v>50</v>
      </c>
      <c r="X490">
        <v>90</v>
      </c>
      <c r="Y490">
        <v>90</v>
      </c>
      <c r="Z490">
        <v>90</v>
      </c>
      <c r="AB490" s="3">
        <v>1.6847000000000001E-2</v>
      </c>
      <c r="AC490">
        <v>0.11318400000000001</v>
      </c>
      <c r="AD490">
        <v>9.5010000000000008E-3</v>
      </c>
      <c r="AE490">
        <v>0.12345100000000001</v>
      </c>
      <c r="AF490">
        <v>0.17319899999999999</v>
      </c>
      <c r="AG490">
        <v>3.5249999999999999E-3</v>
      </c>
      <c r="AH490">
        <v>28.454160000000002</v>
      </c>
      <c r="AI490">
        <v>19.235620000000001</v>
      </c>
      <c r="AJ490">
        <v>10.78275</v>
      </c>
      <c r="AK490">
        <v>43.891330000000004</v>
      </c>
      <c r="AL490" s="3">
        <v>102.8036</v>
      </c>
      <c r="AM490">
        <v>1.3006E-2</v>
      </c>
      <c r="AN490">
        <v>5.8821999999999999E-2</v>
      </c>
      <c r="AO490">
        <v>4.1320000000000003E-3</v>
      </c>
      <c r="AP490">
        <v>4.6806E-2</v>
      </c>
      <c r="AQ490">
        <v>6.1448999999999997E-2</v>
      </c>
      <c r="AR490">
        <v>2.3700000000000001E-3</v>
      </c>
      <c r="AS490">
        <v>24.385470000000002</v>
      </c>
      <c r="AT490">
        <v>14.26609</v>
      </c>
      <c r="AU490">
        <v>4.0217080000000003</v>
      </c>
      <c r="AV490">
        <v>57.140140000000002</v>
      </c>
      <c r="AW490">
        <v>100</v>
      </c>
      <c r="AX490" s="3">
        <v>3.1831999999999999E-2</v>
      </c>
      <c r="AY490">
        <v>0.15836700000000001</v>
      </c>
      <c r="AZ490">
        <v>1.5848999999999999E-2</v>
      </c>
      <c r="BA490">
        <v>0.15940499999999999</v>
      </c>
      <c r="BB490">
        <v>0.22040000000000001</v>
      </c>
      <c r="BC490">
        <v>8.0770000000000008E-3</v>
      </c>
      <c r="BD490">
        <v>47.185490000000001</v>
      </c>
      <c r="BE490">
        <v>41.152189999999997</v>
      </c>
      <c r="BF490">
        <v>13.87196</v>
      </c>
      <c r="BG490">
        <v>102.8036</v>
      </c>
      <c r="BH490" s="3">
        <v>44</v>
      </c>
      <c r="BI490">
        <v>135</v>
      </c>
      <c r="BJ490">
        <v>70</v>
      </c>
      <c r="BK490">
        <v>260</v>
      </c>
      <c r="BL490">
        <v>229</v>
      </c>
      <c r="BM490">
        <v>76</v>
      </c>
      <c r="BR490" s="3">
        <v>3.8189999999999999E-3</v>
      </c>
      <c r="BS490">
        <v>1.3353E-2</v>
      </c>
      <c r="BT490">
        <v>5.8799999999999998E-3</v>
      </c>
      <c r="BU490">
        <v>2.6551000000000002E-2</v>
      </c>
      <c r="BV490">
        <v>2.3177E-2</v>
      </c>
      <c r="BW490">
        <v>6.3990000000000002E-3</v>
      </c>
      <c r="BX490">
        <v>0.20010800000000001</v>
      </c>
      <c r="BY490">
        <v>0.11042399999999999</v>
      </c>
      <c r="BZ490">
        <v>0.19567599999999999</v>
      </c>
      <c r="CB490" s="3">
        <v>-8532</v>
      </c>
      <c r="CC490">
        <v>-2639</v>
      </c>
      <c r="CD490">
        <v>27</v>
      </c>
      <c r="CE490" t="s">
        <v>0</v>
      </c>
      <c r="CF490" t="s">
        <v>0</v>
      </c>
      <c r="CG490" t="s">
        <v>1022</v>
      </c>
      <c r="CH490">
        <v>37582.050000000003</v>
      </c>
      <c r="CI490">
        <v>12.529109999999999</v>
      </c>
      <c r="CJ490">
        <v>607</v>
      </c>
      <c r="CK490" t="s">
        <v>1024</v>
      </c>
      <c r="CL490" s="12">
        <v>0</v>
      </c>
      <c r="CM490" s="11">
        <f>AS490/(AS490+AU490)</f>
        <v>0.85842634562292675</v>
      </c>
    </row>
    <row r="491" spans="1:91" x14ac:dyDescent="0.2">
      <c r="A491" t="str">
        <f t="shared" si="22"/>
        <v>AZ18 WHT06 ol40 prof 2</v>
      </c>
      <c r="B491" s="1" t="s">
        <v>1025</v>
      </c>
      <c r="C491" s="10" t="s">
        <v>102</v>
      </c>
      <c r="D491" t="s">
        <v>58</v>
      </c>
      <c r="E491" s="10" t="s">
        <v>103</v>
      </c>
      <c r="F491" s="10" t="s">
        <v>369</v>
      </c>
      <c r="G491" s="10"/>
      <c r="H491">
        <v>59.785699999999999</v>
      </c>
      <c r="I491">
        <v>59.785699999999999</v>
      </c>
      <c r="J491">
        <v>59.785699999999999</v>
      </c>
      <c r="K491">
        <v>59.785699999999999</v>
      </c>
      <c r="L491">
        <v>59.785699999999999</v>
      </c>
      <c r="M491">
        <v>59.785699999999999</v>
      </c>
      <c r="N491">
        <v>59.785699999999999</v>
      </c>
      <c r="O491">
        <v>59.785699999999999</v>
      </c>
      <c r="P491">
        <v>59.785699999999999</v>
      </c>
      <c r="R491" s="3">
        <v>65</v>
      </c>
      <c r="S491">
        <v>65</v>
      </c>
      <c r="T491">
        <v>65</v>
      </c>
      <c r="U491">
        <v>15</v>
      </c>
      <c r="V491">
        <v>35</v>
      </c>
      <c r="W491">
        <v>50</v>
      </c>
      <c r="X491">
        <v>90</v>
      </c>
      <c r="Y491">
        <v>90</v>
      </c>
      <c r="Z491">
        <v>90</v>
      </c>
      <c r="AB491" s="3">
        <v>1.3821999999999999E-2</v>
      </c>
      <c r="AC491">
        <v>0.108791</v>
      </c>
      <c r="AD491">
        <v>8.933E-3</v>
      </c>
      <c r="AE491">
        <v>0.143399</v>
      </c>
      <c r="AF491">
        <v>0.19988400000000001</v>
      </c>
      <c r="AG491">
        <v>6.9880000000000003E-3</v>
      </c>
      <c r="AH491">
        <v>28.4</v>
      </c>
      <c r="AI491">
        <v>19.133230000000001</v>
      </c>
      <c r="AJ491">
        <v>10.75563</v>
      </c>
      <c r="AK491">
        <v>43.743960000000001</v>
      </c>
      <c r="AL491" s="3">
        <v>102.5146</v>
      </c>
      <c r="AM491">
        <v>1.0704E-2</v>
      </c>
      <c r="AN491">
        <v>5.6715000000000002E-2</v>
      </c>
      <c r="AO491">
        <v>3.8969999999999999E-3</v>
      </c>
      <c r="AP491">
        <v>5.4538000000000003E-2</v>
      </c>
      <c r="AQ491">
        <v>7.1137000000000006E-2</v>
      </c>
      <c r="AR491">
        <v>4.7140000000000003E-3</v>
      </c>
      <c r="AS491">
        <v>24.41469</v>
      </c>
      <c r="AT491">
        <v>14.234249999999999</v>
      </c>
      <c r="AU491">
        <v>4.0240600000000004</v>
      </c>
      <c r="AV491">
        <v>57.12529</v>
      </c>
      <c r="AW491">
        <v>100</v>
      </c>
      <c r="AX491" s="3">
        <v>2.6116E-2</v>
      </c>
      <c r="AY491">
        <v>0.152221</v>
      </c>
      <c r="AZ491">
        <v>1.4902E-2</v>
      </c>
      <c r="BA491">
        <v>0.18516199999999999</v>
      </c>
      <c r="BB491">
        <v>0.25435799999999997</v>
      </c>
      <c r="BC491">
        <v>1.6012999999999999E-2</v>
      </c>
      <c r="BD491">
        <v>47.095660000000002</v>
      </c>
      <c r="BE491">
        <v>40.933129999999998</v>
      </c>
      <c r="BF491">
        <v>13.837070000000001</v>
      </c>
      <c r="BG491">
        <v>102.5146</v>
      </c>
      <c r="BH491" s="3">
        <v>45</v>
      </c>
      <c r="BI491">
        <v>136</v>
      </c>
      <c r="BJ491">
        <v>70</v>
      </c>
      <c r="BK491">
        <v>257</v>
      </c>
      <c r="BL491">
        <v>219</v>
      </c>
      <c r="BM491">
        <v>76</v>
      </c>
      <c r="BR491" s="3">
        <v>3.882E-3</v>
      </c>
      <c r="BS491">
        <v>1.336E-2</v>
      </c>
      <c r="BT491">
        <v>5.8869999999999999E-3</v>
      </c>
      <c r="BU491">
        <v>2.7053000000000001E-2</v>
      </c>
      <c r="BV491">
        <v>2.3171000000000001E-2</v>
      </c>
      <c r="BW491">
        <v>6.4520000000000003E-3</v>
      </c>
      <c r="BX491">
        <v>0.199794</v>
      </c>
      <c r="BY491">
        <v>0.110032</v>
      </c>
      <c r="BZ491">
        <v>0.19530800000000001</v>
      </c>
      <c r="CB491" s="3">
        <v>-8530</v>
      </c>
      <c r="CC491">
        <v>-2637.5</v>
      </c>
      <c r="CD491">
        <v>27</v>
      </c>
      <c r="CE491" t="s">
        <v>0</v>
      </c>
      <c r="CF491" t="s">
        <v>0</v>
      </c>
      <c r="CG491" t="s">
        <v>1022</v>
      </c>
      <c r="CH491">
        <v>37579.83</v>
      </c>
      <c r="CI491">
        <v>12.50102</v>
      </c>
      <c r="CJ491">
        <v>608</v>
      </c>
      <c r="CK491" t="s">
        <v>1026</v>
      </c>
      <c r="CL491" s="12">
        <f t="shared" si="23"/>
        <v>2.5</v>
      </c>
      <c r="CM491" s="11">
        <f t="shared" si="24"/>
        <v>0.8585008131510703</v>
      </c>
    </row>
    <row r="492" spans="1:91" x14ac:dyDescent="0.2">
      <c r="A492" t="str">
        <f t="shared" si="22"/>
        <v>AZ18 WHT06 ol40 prof 2</v>
      </c>
      <c r="B492" s="1" t="s">
        <v>1027</v>
      </c>
      <c r="C492" s="10" t="s">
        <v>102</v>
      </c>
      <c r="D492" t="s">
        <v>58</v>
      </c>
      <c r="E492" s="10" t="s">
        <v>103</v>
      </c>
      <c r="F492" s="10" t="s">
        <v>369</v>
      </c>
      <c r="G492" s="10"/>
      <c r="H492">
        <v>59.785699999999999</v>
      </c>
      <c r="I492">
        <v>59.785699999999999</v>
      </c>
      <c r="J492">
        <v>59.785699999999999</v>
      </c>
      <c r="K492">
        <v>59.785699999999999</v>
      </c>
      <c r="L492">
        <v>59.785699999999999</v>
      </c>
      <c r="M492">
        <v>59.785699999999999</v>
      </c>
      <c r="N492">
        <v>59.785699999999999</v>
      </c>
      <c r="O492">
        <v>59.785699999999999</v>
      </c>
      <c r="P492">
        <v>59.785699999999999</v>
      </c>
      <c r="R492" s="3">
        <v>65</v>
      </c>
      <c r="S492">
        <v>65</v>
      </c>
      <c r="T492">
        <v>65</v>
      </c>
      <c r="U492">
        <v>15</v>
      </c>
      <c r="V492">
        <v>35</v>
      </c>
      <c r="W492">
        <v>50</v>
      </c>
      <c r="X492">
        <v>90</v>
      </c>
      <c r="Y492">
        <v>90</v>
      </c>
      <c r="Z492">
        <v>90</v>
      </c>
      <c r="AB492" s="3">
        <v>3.673E-3</v>
      </c>
      <c r="AC492">
        <v>7.9795000000000005E-2</v>
      </c>
      <c r="AD492">
        <v>1.0000000000000001E-5</v>
      </c>
      <c r="AE492">
        <v>6.2052999999999997E-2</v>
      </c>
      <c r="AF492">
        <v>0.18860499999999999</v>
      </c>
      <c r="AG492">
        <v>1.0000000000000001E-5</v>
      </c>
      <c r="AH492">
        <v>25.818719999999999</v>
      </c>
      <c r="AI492">
        <v>17.331389999999999</v>
      </c>
      <c r="AJ492">
        <v>9.6553690000000003</v>
      </c>
      <c r="AK492">
        <v>39.614190000000001</v>
      </c>
      <c r="AL492" s="3">
        <v>92.753829999999994</v>
      </c>
      <c r="AM492">
        <v>3.14E-3</v>
      </c>
      <c r="AN492">
        <v>4.5929999999999999E-2</v>
      </c>
      <c r="AO492">
        <v>5.0000000000000004E-6</v>
      </c>
      <c r="AP492">
        <v>2.6058000000000001E-2</v>
      </c>
      <c r="AQ492">
        <v>7.4111999999999997E-2</v>
      </c>
      <c r="AR492">
        <v>6.9999999999999999E-6</v>
      </c>
      <c r="AS492">
        <v>24.506830000000001</v>
      </c>
      <c r="AT492">
        <v>14.236370000000001</v>
      </c>
      <c r="AU492">
        <v>3.9885679999999999</v>
      </c>
      <c r="AV492">
        <v>57.118980000000001</v>
      </c>
      <c r="AW492">
        <v>100</v>
      </c>
      <c r="AX492" s="3">
        <v>6.94E-3</v>
      </c>
      <c r="AY492">
        <v>0.111649</v>
      </c>
      <c r="AZ492">
        <v>1.7E-5</v>
      </c>
      <c r="BA492">
        <v>8.0125000000000002E-2</v>
      </c>
      <c r="BB492">
        <v>0.240004</v>
      </c>
      <c r="BC492">
        <v>2.3E-5</v>
      </c>
      <c r="BD492">
        <v>42.815150000000003</v>
      </c>
      <c r="BE492">
        <v>37.078330000000001</v>
      </c>
      <c r="BF492">
        <v>12.42159</v>
      </c>
      <c r="BG492">
        <v>92.753829999999994</v>
      </c>
      <c r="BH492" s="3">
        <v>44</v>
      </c>
      <c r="BI492">
        <v>137</v>
      </c>
      <c r="BK492">
        <v>255</v>
      </c>
      <c r="BL492">
        <v>223</v>
      </c>
      <c r="BR492" s="3">
        <v>3.7339999999999999E-3</v>
      </c>
      <c r="BS492">
        <v>1.2848999999999999E-2</v>
      </c>
      <c r="BT492">
        <v>-6.0000000000000002E-6</v>
      </c>
      <c r="BU492">
        <v>2.3865999999999998E-2</v>
      </c>
      <c r="BV492">
        <v>2.3118E-2</v>
      </c>
      <c r="BW492">
        <v>-3.0000000000000001E-6</v>
      </c>
      <c r="BX492">
        <v>0.184168</v>
      </c>
      <c r="BY492">
        <v>0.10302500000000001</v>
      </c>
      <c r="BZ492">
        <v>0.18068600000000001</v>
      </c>
      <c r="CB492" s="3">
        <v>-8528</v>
      </c>
      <c r="CC492">
        <v>-2635.9</v>
      </c>
      <c r="CD492">
        <v>27</v>
      </c>
      <c r="CE492" t="s">
        <v>0</v>
      </c>
      <c r="CF492" t="s">
        <v>0</v>
      </c>
      <c r="CG492" t="s">
        <v>1022</v>
      </c>
      <c r="CH492">
        <v>37577.61</v>
      </c>
      <c r="CI492">
        <v>11.28894</v>
      </c>
      <c r="CJ492">
        <v>609</v>
      </c>
      <c r="CK492" t="s">
        <v>1028</v>
      </c>
      <c r="CL492" s="12">
        <f t="shared" si="23"/>
        <v>5.0612496949730827</v>
      </c>
      <c r="CM492" s="11">
        <f t="shared" si="24"/>
        <v>0.86002764376198571</v>
      </c>
    </row>
    <row r="493" spans="1:91" x14ac:dyDescent="0.2">
      <c r="A493" t="str">
        <f t="shared" si="22"/>
        <v>AZ18 WHT06 ol40 prof 2</v>
      </c>
      <c r="B493" s="1" t="s">
        <v>1029</v>
      </c>
      <c r="C493" s="10" t="s">
        <v>102</v>
      </c>
      <c r="D493" t="s">
        <v>58</v>
      </c>
      <c r="E493" s="10" t="s">
        <v>103</v>
      </c>
      <c r="F493" s="10" t="s">
        <v>369</v>
      </c>
      <c r="G493" s="10"/>
      <c r="H493">
        <v>59.785699999999999</v>
      </c>
      <c r="I493">
        <v>59.785699999999999</v>
      </c>
      <c r="J493">
        <v>59.785699999999999</v>
      </c>
      <c r="K493">
        <v>59.785699999999999</v>
      </c>
      <c r="L493">
        <v>59.785699999999999</v>
      </c>
      <c r="M493">
        <v>59.785699999999999</v>
      </c>
      <c r="N493">
        <v>59.785699999999999</v>
      </c>
      <c r="O493">
        <v>59.785699999999999</v>
      </c>
      <c r="P493">
        <v>59.785699999999999</v>
      </c>
      <c r="R493" s="3">
        <v>65</v>
      </c>
      <c r="S493">
        <v>65</v>
      </c>
      <c r="T493">
        <v>65</v>
      </c>
      <c r="U493">
        <v>15</v>
      </c>
      <c r="V493">
        <v>35</v>
      </c>
      <c r="W493">
        <v>50</v>
      </c>
      <c r="X493">
        <v>90</v>
      </c>
      <c r="Y493">
        <v>90</v>
      </c>
      <c r="Z493">
        <v>90</v>
      </c>
      <c r="AB493" s="3">
        <v>1.2939000000000001E-2</v>
      </c>
      <c r="AC493">
        <v>9.5613000000000004E-2</v>
      </c>
      <c r="AD493">
        <v>1.1927E-2</v>
      </c>
      <c r="AE493">
        <v>0.15242700000000001</v>
      </c>
      <c r="AF493">
        <v>0.18856000000000001</v>
      </c>
      <c r="AG493">
        <v>5.0549999999999996E-3</v>
      </c>
      <c r="AH493">
        <v>28.353090000000002</v>
      </c>
      <c r="AI493">
        <v>19.13327</v>
      </c>
      <c r="AJ493">
        <v>10.72282</v>
      </c>
      <c r="AK493">
        <v>43.696730000000002</v>
      </c>
      <c r="AL493" s="3">
        <v>102.3724</v>
      </c>
      <c r="AM493">
        <v>1.0031999999999999E-2</v>
      </c>
      <c r="AN493">
        <v>4.9905999999999999E-2</v>
      </c>
      <c r="AO493">
        <v>5.2090000000000001E-3</v>
      </c>
      <c r="AP493">
        <v>5.8042999999999997E-2</v>
      </c>
      <c r="AQ493">
        <v>6.7188999999999999E-2</v>
      </c>
      <c r="AR493">
        <v>3.4139999999999999E-3</v>
      </c>
      <c r="AS493">
        <v>24.404240000000001</v>
      </c>
      <c r="AT493">
        <v>14.25173</v>
      </c>
      <c r="AU493">
        <v>4.0167039999999998</v>
      </c>
      <c r="AV493">
        <v>57.133540000000004</v>
      </c>
      <c r="AW493">
        <v>100</v>
      </c>
      <c r="AX493" s="3">
        <v>2.4448999999999999E-2</v>
      </c>
      <c r="AY493">
        <v>0.13378200000000001</v>
      </c>
      <c r="AZ493">
        <v>1.9893999999999998E-2</v>
      </c>
      <c r="BA493">
        <v>0.19681899999999999</v>
      </c>
      <c r="BB493">
        <v>0.23994699999999999</v>
      </c>
      <c r="BC493">
        <v>1.1584000000000001E-2</v>
      </c>
      <c r="BD493">
        <v>47.017879999999998</v>
      </c>
      <c r="BE493">
        <v>40.933219999999999</v>
      </c>
      <c r="BF493">
        <v>13.79487</v>
      </c>
      <c r="BG493">
        <v>102.3724</v>
      </c>
      <c r="BH493" s="3">
        <v>45</v>
      </c>
      <c r="BI493">
        <v>140</v>
      </c>
      <c r="BJ493">
        <v>70</v>
      </c>
      <c r="BK493">
        <v>257</v>
      </c>
      <c r="BL493">
        <v>226</v>
      </c>
      <c r="BM493">
        <v>76</v>
      </c>
      <c r="BR493" s="3">
        <v>3.8930000000000002E-3</v>
      </c>
      <c r="BS493">
        <v>1.3355000000000001E-2</v>
      </c>
      <c r="BT493">
        <v>5.8840000000000003E-3</v>
      </c>
      <c r="BU493">
        <v>2.7407000000000001E-2</v>
      </c>
      <c r="BV493">
        <v>2.3324000000000001E-2</v>
      </c>
      <c r="BW493">
        <v>6.4149999999999997E-3</v>
      </c>
      <c r="BX493">
        <v>0.19950499999999999</v>
      </c>
      <c r="BY493">
        <v>0.110031</v>
      </c>
      <c r="BZ493">
        <v>0.19487699999999999</v>
      </c>
      <c r="CB493" s="3">
        <v>-8526.1</v>
      </c>
      <c r="CC493">
        <v>-2634.4</v>
      </c>
      <c r="CD493">
        <v>27</v>
      </c>
      <c r="CE493" t="s">
        <v>0</v>
      </c>
      <c r="CF493" t="s">
        <v>0</v>
      </c>
      <c r="CG493" t="s">
        <v>1022</v>
      </c>
      <c r="CH493">
        <v>37575.379999999997</v>
      </c>
      <c r="CI493">
        <v>12.479789999999999</v>
      </c>
      <c r="CJ493">
        <v>610</v>
      </c>
      <c r="CK493" t="s">
        <v>1030</v>
      </c>
      <c r="CL493" s="12">
        <f t="shared" si="23"/>
        <v>7.4819933823548386</v>
      </c>
      <c r="CM493" s="11">
        <f t="shared" si="24"/>
        <v>0.85867098573502698</v>
      </c>
    </row>
    <row r="494" spans="1:91" x14ac:dyDescent="0.2">
      <c r="A494" t="str">
        <f t="shared" si="22"/>
        <v>AZ18 WHT06 ol40 prof 2</v>
      </c>
      <c r="B494" s="1" t="s">
        <v>1031</v>
      </c>
      <c r="C494" s="10" t="s">
        <v>102</v>
      </c>
      <c r="D494" t="s">
        <v>58</v>
      </c>
      <c r="E494" s="10" t="s">
        <v>103</v>
      </c>
      <c r="F494" s="10" t="s">
        <v>369</v>
      </c>
      <c r="G494" s="10"/>
      <c r="H494">
        <v>59.770499999999998</v>
      </c>
      <c r="I494">
        <v>59.770499999999998</v>
      </c>
      <c r="J494">
        <v>59.770499999999998</v>
      </c>
      <c r="K494">
        <v>59.770499999999998</v>
      </c>
      <c r="L494">
        <v>59.770499999999998</v>
      </c>
      <c r="M494">
        <v>59.770499999999998</v>
      </c>
      <c r="N494">
        <v>59.770499999999998</v>
      </c>
      <c r="O494">
        <v>59.770499999999998</v>
      </c>
      <c r="P494">
        <v>59.770499999999998</v>
      </c>
      <c r="R494" s="3">
        <v>65</v>
      </c>
      <c r="S494">
        <v>65</v>
      </c>
      <c r="T494">
        <v>65</v>
      </c>
      <c r="U494">
        <v>15</v>
      </c>
      <c r="V494">
        <v>35</v>
      </c>
      <c r="W494">
        <v>50</v>
      </c>
      <c r="X494">
        <v>90</v>
      </c>
      <c r="Y494">
        <v>90</v>
      </c>
      <c r="Z494">
        <v>90</v>
      </c>
      <c r="AB494" s="3">
        <v>1.4586E-2</v>
      </c>
      <c r="AC494">
        <v>0.105792</v>
      </c>
      <c r="AD494">
        <v>9.0779999999999993E-3</v>
      </c>
      <c r="AE494">
        <v>0.141486</v>
      </c>
      <c r="AF494">
        <v>0.19636799999999999</v>
      </c>
      <c r="AG494">
        <v>6.7679999999999997E-3</v>
      </c>
      <c r="AH494">
        <v>28.396270000000001</v>
      </c>
      <c r="AI494">
        <v>19.15428</v>
      </c>
      <c r="AJ494">
        <v>10.82517</v>
      </c>
      <c r="AK494">
        <v>43.783200000000001</v>
      </c>
      <c r="AL494" s="3">
        <v>102.633</v>
      </c>
      <c r="AM494">
        <v>1.1285999999999999E-2</v>
      </c>
      <c r="AN494">
        <v>5.5102999999999999E-2</v>
      </c>
      <c r="AO494">
        <v>3.9569999999999996E-3</v>
      </c>
      <c r="AP494">
        <v>5.3763999999999999E-2</v>
      </c>
      <c r="AQ494">
        <v>6.9824999999999998E-2</v>
      </c>
      <c r="AR494">
        <v>4.5620000000000001E-3</v>
      </c>
      <c r="AS494">
        <v>24.390350000000002</v>
      </c>
      <c r="AT494">
        <v>14.237579999999999</v>
      </c>
      <c r="AU494">
        <v>4.0465710000000001</v>
      </c>
      <c r="AV494">
        <v>57.127009999999999</v>
      </c>
      <c r="AW494">
        <v>100</v>
      </c>
      <c r="AX494" s="3">
        <v>2.7560000000000001E-2</v>
      </c>
      <c r="AY494">
        <v>0.14802399999999999</v>
      </c>
      <c r="AZ494">
        <v>1.5143E-2</v>
      </c>
      <c r="BA494">
        <v>0.18269199999999999</v>
      </c>
      <c r="BB494">
        <v>0.24988299999999999</v>
      </c>
      <c r="BC494">
        <v>1.5507999999999999E-2</v>
      </c>
      <c r="BD494">
        <v>47.089480000000002</v>
      </c>
      <c r="BE494">
        <v>40.978160000000003</v>
      </c>
      <c r="BF494">
        <v>13.926539999999999</v>
      </c>
      <c r="BG494">
        <v>102.633</v>
      </c>
      <c r="BH494" s="3">
        <v>45</v>
      </c>
      <c r="BI494">
        <v>138</v>
      </c>
      <c r="BJ494">
        <v>70</v>
      </c>
      <c r="BK494">
        <v>255</v>
      </c>
      <c r="BL494">
        <v>222</v>
      </c>
      <c r="BM494">
        <v>77</v>
      </c>
      <c r="BR494" s="3">
        <v>3.9029999999999998E-3</v>
      </c>
      <c r="BS494">
        <v>1.3427E-2</v>
      </c>
      <c r="BT494">
        <v>5.9300000000000004E-3</v>
      </c>
      <c r="BU494">
        <v>2.6880000000000001E-2</v>
      </c>
      <c r="BV494">
        <v>2.3274E-2</v>
      </c>
      <c r="BW494">
        <v>6.4799999999999996E-3</v>
      </c>
      <c r="BX494">
        <v>0.19978499999999999</v>
      </c>
      <c r="BY494">
        <v>0.11011899999999999</v>
      </c>
      <c r="BZ494">
        <v>0.196243</v>
      </c>
      <c r="CB494" s="3">
        <v>-8524.1</v>
      </c>
      <c r="CC494">
        <v>-2632.9</v>
      </c>
      <c r="CD494">
        <v>27</v>
      </c>
      <c r="CE494" t="s">
        <v>0</v>
      </c>
      <c r="CF494" t="s">
        <v>0</v>
      </c>
      <c r="CG494" t="s">
        <v>1022</v>
      </c>
      <c r="CH494">
        <v>37573.160000000003</v>
      </c>
      <c r="CI494">
        <v>12.52277</v>
      </c>
      <c r="CJ494">
        <v>611</v>
      </c>
      <c r="CK494" t="s">
        <v>1032</v>
      </c>
      <c r="CL494" s="12">
        <f t="shared" si="23"/>
        <v>9.9819933823548386</v>
      </c>
      <c r="CM494" s="11">
        <f t="shared" si="24"/>
        <v>0.85770010051369483</v>
      </c>
    </row>
    <row r="495" spans="1:91" x14ac:dyDescent="0.2">
      <c r="A495" t="str">
        <f t="shared" si="22"/>
        <v>AZ18 WHT06 ol40 prof 2</v>
      </c>
      <c r="B495" s="1" t="s">
        <v>1033</v>
      </c>
      <c r="C495" s="10" t="s">
        <v>102</v>
      </c>
      <c r="D495" t="s">
        <v>58</v>
      </c>
      <c r="E495" s="10" t="s">
        <v>103</v>
      </c>
      <c r="F495" s="10" t="s">
        <v>369</v>
      </c>
      <c r="G495" s="10"/>
      <c r="H495">
        <v>59.770499999999998</v>
      </c>
      <c r="I495">
        <v>59.770499999999998</v>
      </c>
      <c r="J495">
        <v>59.770499999999998</v>
      </c>
      <c r="K495">
        <v>59.770499999999998</v>
      </c>
      <c r="L495">
        <v>59.770499999999998</v>
      </c>
      <c r="M495">
        <v>59.770499999999998</v>
      </c>
      <c r="N495">
        <v>59.770499999999998</v>
      </c>
      <c r="O495">
        <v>59.770499999999998</v>
      </c>
      <c r="P495">
        <v>59.770499999999998</v>
      </c>
      <c r="R495" s="3">
        <v>65</v>
      </c>
      <c r="S495">
        <v>65</v>
      </c>
      <c r="T495">
        <v>65</v>
      </c>
      <c r="U495">
        <v>15</v>
      </c>
      <c r="V495">
        <v>35</v>
      </c>
      <c r="W495">
        <v>50</v>
      </c>
      <c r="X495">
        <v>90</v>
      </c>
      <c r="Y495">
        <v>90</v>
      </c>
      <c r="Z495">
        <v>90</v>
      </c>
      <c r="AB495" s="3">
        <v>1.5511E-2</v>
      </c>
      <c r="AC495">
        <v>0.116871</v>
      </c>
      <c r="AD495">
        <v>1.2581999999999999E-2</v>
      </c>
      <c r="AE495">
        <v>0.121992</v>
      </c>
      <c r="AF495">
        <v>0.19247300000000001</v>
      </c>
      <c r="AG495">
        <v>3.2439999999999999E-3</v>
      </c>
      <c r="AH495">
        <v>28.45234</v>
      </c>
      <c r="AI495">
        <v>19.167819999999999</v>
      </c>
      <c r="AJ495">
        <v>10.678649999999999</v>
      </c>
      <c r="AK495">
        <v>43.789859999999997</v>
      </c>
      <c r="AL495" s="3">
        <v>102.5513</v>
      </c>
      <c r="AM495">
        <v>1.2E-2</v>
      </c>
      <c r="AN495">
        <v>6.0867999999999998E-2</v>
      </c>
      <c r="AO495">
        <v>5.483E-3</v>
      </c>
      <c r="AP495">
        <v>4.6351999999999997E-2</v>
      </c>
      <c r="AQ495">
        <v>6.8433999999999995E-2</v>
      </c>
      <c r="AR495">
        <v>2.186E-3</v>
      </c>
      <c r="AS495">
        <v>24.436319999999998</v>
      </c>
      <c r="AT495">
        <v>14.246359999999999</v>
      </c>
      <c r="AU495">
        <v>3.9914420000000002</v>
      </c>
      <c r="AV495">
        <v>57.130560000000003</v>
      </c>
      <c r="AW495">
        <v>100</v>
      </c>
      <c r="AX495" s="3">
        <v>2.9307E-2</v>
      </c>
      <c r="AY495">
        <v>0.163525</v>
      </c>
      <c r="AZ495">
        <v>2.0988E-2</v>
      </c>
      <c r="BA495">
        <v>0.15752099999999999</v>
      </c>
      <c r="BB495">
        <v>0.24492700000000001</v>
      </c>
      <c r="BC495">
        <v>7.4330000000000004E-3</v>
      </c>
      <c r="BD495">
        <v>47.182479999999998</v>
      </c>
      <c r="BE495">
        <v>41.007129999999997</v>
      </c>
      <c r="BF495">
        <v>13.73804</v>
      </c>
      <c r="BG495">
        <v>102.5514</v>
      </c>
      <c r="BH495" s="3">
        <v>45</v>
      </c>
      <c r="BI495">
        <v>132</v>
      </c>
      <c r="BJ495">
        <v>69</v>
      </c>
      <c r="BK495">
        <v>263</v>
      </c>
      <c r="BL495">
        <v>224</v>
      </c>
      <c r="BM495">
        <v>76</v>
      </c>
      <c r="BR495" s="3">
        <v>3.8630000000000001E-3</v>
      </c>
      <c r="BS495">
        <v>1.3174E-2</v>
      </c>
      <c r="BT495">
        <v>5.8710000000000004E-3</v>
      </c>
      <c r="BU495">
        <v>2.6693000000000001E-2</v>
      </c>
      <c r="BV495">
        <v>2.334E-2</v>
      </c>
      <c r="BW495">
        <v>6.4060000000000002E-3</v>
      </c>
      <c r="BX495">
        <v>0.200099</v>
      </c>
      <c r="BY495">
        <v>0.110177</v>
      </c>
      <c r="BZ495">
        <v>0.19430600000000001</v>
      </c>
      <c r="CB495" s="3">
        <v>-8522.1</v>
      </c>
      <c r="CC495">
        <v>-2631.3</v>
      </c>
      <c r="CD495">
        <v>27</v>
      </c>
      <c r="CE495" t="s">
        <v>0</v>
      </c>
      <c r="CF495" t="s">
        <v>0</v>
      </c>
      <c r="CG495" t="s">
        <v>1022</v>
      </c>
      <c r="CH495">
        <v>37570.94</v>
      </c>
      <c r="CI495">
        <v>12.490449999999999</v>
      </c>
      <c r="CJ495">
        <v>612</v>
      </c>
      <c r="CK495" t="s">
        <v>1034</v>
      </c>
      <c r="CL495" s="12">
        <f t="shared" si="23"/>
        <v>12.543243077327922</v>
      </c>
      <c r="CM495" s="11">
        <f t="shared" si="24"/>
        <v>0.85959351988383748</v>
      </c>
    </row>
    <row r="496" spans="1:91" x14ac:dyDescent="0.2">
      <c r="A496" t="str">
        <f t="shared" si="22"/>
        <v>AZ18 WHT06 ol40 prof 2</v>
      </c>
      <c r="B496" s="1" t="s">
        <v>1035</v>
      </c>
      <c r="C496" s="10" t="s">
        <v>102</v>
      </c>
      <c r="D496" t="s">
        <v>58</v>
      </c>
      <c r="E496" s="10" t="s">
        <v>103</v>
      </c>
      <c r="F496" s="10" t="s">
        <v>369</v>
      </c>
      <c r="G496" s="10"/>
      <c r="H496">
        <v>59.770499999999998</v>
      </c>
      <c r="I496">
        <v>59.770499999999998</v>
      </c>
      <c r="J496">
        <v>59.770499999999998</v>
      </c>
      <c r="K496">
        <v>59.770499999999998</v>
      </c>
      <c r="L496">
        <v>59.770499999999998</v>
      </c>
      <c r="M496">
        <v>59.770499999999998</v>
      </c>
      <c r="N496">
        <v>59.770499999999998</v>
      </c>
      <c r="O496">
        <v>59.770499999999998</v>
      </c>
      <c r="P496">
        <v>59.770499999999998</v>
      </c>
      <c r="R496" s="3">
        <v>65</v>
      </c>
      <c r="S496">
        <v>65</v>
      </c>
      <c r="T496">
        <v>65</v>
      </c>
      <c r="U496">
        <v>15</v>
      </c>
      <c r="V496">
        <v>35</v>
      </c>
      <c r="W496">
        <v>50</v>
      </c>
      <c r="X496">
        <v>90</v>
      </c>
      <c r="Y496">
        <v>90</v>
      </c>
      <c r="Z496">
        <v>90</v>
      </c>
      <c r="AB496" s="3">
        <v>1.4722000000000001E-2</v>
      </c>
      <c r="AC496">
        <v>0.109045</v>
      </c>
      <c r="AD496">
        <v>8.4379999999999993E-3</v>
      </c>
      <c r="AE496">
        <v>0.14088400000000001</v>
      </c>
      <c r="AF496">
        <v>0.202457</v>
      </c>
      <c r="AG496">
        <v>6.4270000000000004E-3</v>
      </c>
      <c r="AH496">
        <v>28.339960000000001</v>
      </c>
      <c r="AI496">
        <v>19.092220000000001</v>
      </c>
      <c r="AJ496">
        <v>10.636089999999999</v>
      </c>
      <c r="AK496">
        <v>43.623280000000001</v>
      </c>
      <c r="AL496" s="3">
        <v>102.1735</v>
      </c>
      <c r="AM496">
        <v>1.1433E-2</v>
      </c>
      <c r="AN496">
        <v>5.7008999999999997E-2</v>
      </c>
      <c r="AO496">
        <v>3.6909999999999998E-3</v>
      </c>
      <c r="AP496">
        <v>5.3733999999999997E-2</v>
      </c>
      <c r="AQ496">
        <v>7.2258000000000003E-2</v>
      </c>
      <c r="AR496">
        <v>4.3480000000000003E-3</v>
      </c>
      <c r="AS496">
        <v>24.43253</v>
      </c>
      <c r="AT496">
        <v>14.24423</v>
      </c>
      <c r="AU496">
        <v>3.9906799999999998</v>
      </c>
      <c r="AV496">
        <v>57.13008</v>
      </c>
      <c r="AW496">
        <v>100</v>
      </c>
      <c r="AX496" s="3">
        <v>2.7817999999999999E-2</v>
      </c>
      <c r="AY496">
        <v>0.15257599999999999</v>
      </c>
      <c r="AZ496">
        <v>1.4075000000000001E-2</v>
      </c>
      <c r="BA496">
        <v>0.18191399999999999</v>
      </c>
      <c r="BB496">
        <v>0.25763200000000003</v>
      </c>
      <c r="BC496">
        <v>1.4727000000000001E-2</v>
      </c>
      <c r="BD496">
        <v>46.996110000000002</v>
      </c>
      <c r="BE496">
        <v>40.845390000000002</v>
      </c>
      <c r="BF496">
        <v>13.68328</v>
      </c>
      <c r="BG496">
        <v>102.1735</v>
      </c>
      <c r="BH496" s="3">
        <v>45</v>
      </c>
      <c r="BI496">
        <v>136</v>
      </c>
      <c r="BJ496">
        <v>70</v>
      </c>
      <c r="BK496">
        <v>252</v>
      </c>
      <c r="BL496">
        <v>219</v>
      </c>
      <c r="BM496">
        <v>75</v>
      </c>
      <c r="BR496" s="3">
        <v>3.9119999999999997E-3</v>
      </c>
      <c r="BS496">
        <v>1.3365E-2</v>
      </c>
      <c r="BT496">
        <v>5.8799999999999998E-3</v>
      </c>
      <c r="BU496">
        <v>2.6662999999999999E-2</v>
      </c>
      <c r="BV496">
        <v>2.3226E-2</v>
      </c>
      <c r="BW496">
        <v>6.3720000000000001E-3</v>
      </c>
      <c r="BX496">
        <v>0.19942399999999999</v>
      </c>
      <c r="BY496">
        <v>0.109884</v>
      </c>
      <c r="BZ496">
        <v>0.19373799999999999</v>
      </c>
      <c r="CB496" s="3">
        <v>-8520.1</v>
      </c>
      <c r="CC496">
        <v>-2629.8</v>
      </c>
      <c r="CD496">
        <v>27</v>
      </c>
      <c r="CE496" t="s">
        <v>0</v>
      </c>
      <c r="CF496" t="s">
        <v>0</v>
      </c>
      <c r="CG496" t="s">
        <v>1022</v>
      </c>
      <c r="CH496">
        <v>37568.720000000001</v>
      </c>
      <c r="CI496">
        <v>12.4474</v>
      </c>
      <c r="CJ496">
        <v>613</v>
      </c>
      <c r="CK496" t="s">
        <v>1036</v>
      </c>
      <c r="CL496" s="12">
        <f t="shared" si="23"/>
        <v>15.043243077327922</v>
      </c>
      <c r="CM496" s="11">
        <f t="shared" si="24"/>
        <v>0.85959784274893647</v>
      </c>
    </row>
    <row r="497" spans="1:91" x14ac:dyDescent="0.2">
      <c r="A497" t="str">
        <f t="shared" si="22"/>
        <v>AZ18 WHT06 ol40 prof 2</v>
      </c>
      <c r="B497" s="1" t="s">
        <v>1037</v>
      </c>
      <c r="C497" s="10" t="s">
        <v>102</v>
      </c>
      <c r="D497" t="s">
        <v>58</v>
      </c>
      <c r="E497" s="10" t="s">
        <v>103</v>
      </c>
      <c r="F497" s="10" t="s">
        <v>369</v>
      </c>
      <c r="G497" s="10"/>
      <c r="H497">
        <v>59.770499999999998</v>
      </c>
      <c r="I497">
        <v>59.770499999999998</v>
      </c>
      <c r="J497">
        <v>59.770499999999998</v>
      </c>
      <c r="K497">
        <v>59.770499999999998</v>
      </c>
      <c r="L497">
        <v>59.770499999999998</v>
      </c>
      <c r="M497">
        <v>59.770499999999998</v>
      </c>
      <c r="N497">
        <v>59.770499999999998</v>
      </c>
      <c r="O497">
        <v>59.770499999999998</v>
      </c>
      <c r="P497">
        <v>59.770499999999998</v>
      </c>
      <c r="R497" s="3">
        <v>65</v>
      </c>
      <c r="S497">
        <v>65</v>
      </c>
      <c r="T497">
        <v>65</v>
      </c>
      <c r="U497">
        <v>15</v>
      </c>
      <c r="V497">
        <v>35</v>
      </c>
      <c r="W497">
        <v>50</v>
      </c>
      <c r="X497">
        <v>90</v>
      </c>
      <c r="Y497">
        <v>90</v>
      </c>
      <c r="Z497">
        <v>90</v>
      </c>
      <c r="AB497" s="3">
        <v>1.4840000000000001E-2</v>
      </c>
      <c r="AC497">
        <v>0.11343399999999999</v>
      </c>
      <c r="AD497">
        <v>9.6039999999999997E-3</v>
      </c>
      <c r="AE497">
        <v>0.146254</v>
      </c>
      <c r="AF497">
        <v>0.196691</v>
      </c>
      <c r="AG497">
        <v>5.117E-3</v>
      </c>
      <c r="AH497">
        <v>28.369800000000001</v>
      </c>
      <c r="AI497">
        <v>19.107880000000002</v>
      </c>
      <c r="AJ497">
        <v>10.650639999999999</v>
      </c>
      <c r="AK497">
        <v>43.665880000000001</v>
      </c>
      <c r="AL497" s="3">
        <v>102.2801</v>
      </c>
      <c r="AM497">
        <v>1.1513000000000001E-2</v>
      </c>
      <c r="AN497">
        <v>5.9243999999999998E-2</v>
      </c>
      <c r="AO497">
        <v>4.1970000000000002E-3</v>
      </c>
      <c r="AP497">
        <v>5.5725999999999998E-2</v>
      </c>
      <c r="AQ497">
        <v>7.0128999999999997E-2</v>
      </c>
      <c r="AR497">
        <v>3.4580000000000001E-3</v>
      </c>
      <c r="AS497">
        <v>24.433669999999999</v>
      </c>
      <c r="AT497">
        <v>14.241580000000001</v>
      </c>
      <c r="AU497">
        <v>3.9921229999999999</v>
      </c>
      <c r="AV497">
        <v>57.128360000000001</v>
      </c>
      <c r="AW497">
        <v>100</v>
      </c>
      <c r="AX497" s="3">
        <v>2.8039000000000001E-2</v>
      </c>
      <c r="AY497">
        <v>0.158718</v>
      </c>
      <c r="AZ497">
        <v>1.6018999999999999E-2</v>
      </c>
      <c r="BA497">
        <v>0.18884799999999999</v>
      </c>
      <c r="BB497">
        <v>0.25029400000000002</v>
      </c>
      <c r="BC497">
        <v>1.1726E-2</v>
      </c>
      <c r="BD497">
        <v>47.0456</v>
      </c>
      <c r="BE497">
        <v>40.878889999999998</v>
      </c>
      <c r="BF497">
        <v>13.70201</v>
      </c>
      <c r="BG497">
        <v>102.28019999999999</v>
      </c>
      <c r="BH497" s="3">
        <v>45</v>
      </c>
      <c r="BI497">
        <v>133</v>
      </c>
      <c r="BJ497">
        <v>70</v>
      </c>
      <c r="BK497">
        <v>251</v>
      </c>
      <c r="BL497">
        <v>221</v>
      </c>
      <c r="BM497">
        <v>76</v>
      </c>
      <c r="BR497" s="3">
        <v>3.8839999999999999E-3</v>
      </c>
      <c r="BS497">
        <v>1.3188E-2</v>
      </c>
      <c r="BT497">
        <v>5.8650000000000004E-3</v>
      </c>
      <c r="BU497">
        <v>2.6796E-2</v>
      </c>
      <c r="BV497">
        <v>2.3236E-2</v>
      </c>
      <c r="BW497">
        <v>6.3819999999999997E-3</v>
      </c>
      <c r="BX497">
        <v>0.199605</v>
      </c>
      <c r="BY497">
        <v>0.109944</v>
      </c>
      <c r="BZ497">
        <v>0.19393199999999999</v>
      </c>
      <c r="CB497" s="3">
        <v>-8518.2000000000007</v>
      </c>
      <c r="CC497">
        <v>-2628.3</v>
      </c>
      <c r="CD497">
        <v>27</v>
      </c>
      <c r="CE497" t="s">
        <v>0</v>
      </c>
      <c r="CF497" t="s">
        <v>0</v>
      </c>
      <c r="CG497" t="s">
        <v>1022</v>
      </c>
      <c r="CH497">
        <v>37566.5</v>
      </c>
      <c r="CI497">
        <v>12.46105</v>
      </c>
      <c r="CJ497">
        <v>614</v>
      </c>
      <c r="CK497" t="s">
        <v>1038</v>
      </c>
      <c r="CL497" s="12">
        <f t="shared" si="23"/>
        <v>17.463986764709677</v>
      </c>
      <c r="CM497" s="11">
        <f t="shared" si="24"/>
        <v>0.85955983708176587</v>
      </c>
    </row>
    <row r="498" spans="1:91" x14ac:dyDescent="0.2">
      <c r="A498" t="str">
        <f t="shared" si="22"/>
        <v>AZ18 WHT06 ol40 prof 2</v>
      </c>
      <c r="B498" s="1" t="s">
        <v>1039</v>
      </c>
      <c r="C498" s="10" t="s">
        <v>102</v>
      </c>
      <c r="D498" t="s">
        <v>58</v>
      </c>
      <c r="E498" s="10" t="s">
        <v>103</v>
      </c>
      <c r="F498" s="10" t="s">
        <v>369</v>
      </c>
      <c r="G498" s="10"/>
      <c r="H498">
        <v>59.770499999999998</v>
      </c>
      <c r="I498">
        <v>59.770499999999998</v>
      </c>
      <c r="J498">
        <v>59.770499999999998</v>
      </c>
      <c r="K498">
        <v>59.770499999999998</v>
      </c>
      <c r="L498">
        <v>59.770499999999998</v>
      </c>
      <c r="M498">
        <v>59.770499999999998</v>
      </c>
      <c r="N498">
        <v>59.770499999999998</v>
      </c>
      <c r="O498">
        <v>59.770499999999998</v>
      </c>
      <c r="P498">
        <v>59.770499999999998</v>
      </c>
      <c r="R498" s="3">
        <v>65</v>
      </c>
      <c r="S498">
        <v>65</v>
      </c>
      <c r="T498">
        <v>65</v>
      </c>
      <c r="U498">
        <v>15</v>
      </c>
      <c r="V498">
        <v>35</v>
      </c>
      <c r="W498">
        <v>50</v>
      </c>
      <c r="X498">
        <v>90</v>
      </c>
      <c r="Y498">
        <v>90</v>
      </c>
      <c r="Z498">
        <v>90</v>
      </c>
      <c r="AB498" s="3">
        <v>1.3582E-2</v>
      </c>
      <c r="AC498">
        <v>0.111344</v>
      </c>
      <c r="AD498">
        <v>6.208E-3</v>
      </c>
      <c r="AE498">
        <v>0.14003399999999999</v>
      </c>
      <c r="AF498">
        <v>0.20564099999999999</v>
      </c>
      <c r="AG498">
        <v>6.2059999999999997E-3</v>
      </c>
      <c r="AH498">
        <v>28.38747</v>
      </c>
      <c r="AI498">
        <v>19.122879999999999</v>
      </c>
      <c r="AJ498">
        <v>10.61515</v>
      </c>
      <c r="AK498">
        <v>43.682250000000003</v>
      </c>
      <c r="AL498" s="3">
        <v>102.2908</v>
      </c>
      <c r="AM498">
        <v>1.0534E-2</v>
      </c>
      <c r="AN498">
        <v>5.8132999999999997E-2</v>
      </c>
      <c r="AO498">
        <v>2.712E-3</v>
      </c>
      <c r="AP498">
        <v>5.3338999999999998E-2</v>
      </c>
      <c r="AQ498">
        <v>7.3297000000000001E-2</v>
      </c>
      <c r="AR498">
        <v>4.1929999999999997E-3</v>
      </c>
      <c r="AS498">
        <v>24.440930000000002</v>
      </c>
      <c r="AT498">
        <v>14.24813</v>
      </c>
      <c r="AU498">
        <v>3.9775260000000001</v>
      </c>
      <c r="AV498">
        <v>57.1312</v>
      </c>
      <c r="AW498">
        <v>100</v>
      </c>
      <c r="AX498" s="3">
        <v>2.5662999999999998E-2</v>
      </c>
      <c r="AY498">
        <v>0.15579200000000001</v>
      </c>
      <c r="AZ498">
        <v>1.0354E-2</v>
      </c>
      <c r="BA498">
        <v>0.18081700000000001</v>
      </c>
      <c r="BB498">
        <v>0.261683</v>
      </c>
      <c r="BC498">
        <v>1.422E-2</v>
      </c>
      <c r="BD498">
        <v>47.0749</v>
      </c>
      <c r="BE498">
        <v>40.911000000000001</v>
      </c>
      <c r="BF498">
        <v>13.65635</v>
      </c>
      <c r="BG498">
        <v>102.2908</v>
      </c>
      <c r="BH498" s="3">
        <v>45</v>
      </c>
      <c r="BI498">
        <v>138</v>
      </c>
      <c r="BJ498">
        <v>70</v>
      </c>
      <c r="BK498">
        <v>252</v>
      </c>
      <c r="BL498">
        <v>223</v>
      </c>
      <c r="BM498">
        <v>76</v>
      </c>
      <c r="BR498" s="3">
        <v>3.8809999999999999E-3</v>
      </c>
      <c r="BS498">
        <v>1.3495999999999999E-2</v>
      </c>
      <c r="BT498">
        <v>5.875E-3</v>
      </c>
      <c r="BU498">
        <v>2.6665000000000001E-2</v>
      </c>
      <c r="BV498">
        <v>2.3567999999999999E-2</v>
      </c>
      <c r="BW498">
        <v>6.4469999999999996E-3</v>
      </c>
      <c r="BX498">
        <v>0.199707</v>
      </c>
      <c r="BY498">
        <v>0.110004</v>
      </c>
      <c r="BZ498">
        <v>0.19345999999999999</v>
      </c>
      <c r="CB498" s="3">
        <v>-8516.2000000000007</v>
      </c>
      <c r="CC498">
        <v>-2626.7</v>
      </c>
      <c r="CD498">
        <v>27</v>
      </c>
      <c r="CE498" t="s">
        <v>0</v>
      </c>
      <c r="CF498" t="s">
        <v>0</v>
      </c>
      <c r="CG498" t="s">
        <v>1022</v>
      </c>
      <c r="CH498">
        <v>37564.28</v>
      </c>
      <c r="CI498">
        <v>12.457140000000001</v>
      </c>
      <c r="CJ498">
        <v>615</v>
      </c>
      <c r="CK498" t="s">
        <v>1040</v>
      </c>
      <c r="CL498" s="12">
        <f t="shared" si="23"/>
        <v>20.025236459683043</v>
      </c>
      <c r="CM498" s="11">
        <f t="shared" si="24"/>
        <v>0.86003722369716351</v>
      </c>
    </row>
    <row r="499" spans="1:91" x14ac:dyDescent="0.2">
      <c r="A499" t="str">
        <f t="shared" si="22"/>
        <v>AZ18 WHT06 ol40 prof 2</v>
      </c>
      <c r="B499" s="1" t="s">
        <v>1041</v>
      </c>
      <c r="C499" s="10" t="s">
        <v>102</v>
      </c>
      <c r="D499" t="s">
        <v>58</v>
      </c>
      <c r="E499" s="10" t="s">
        <v>103</v>
      </c>
      <c r="F499" s="10" t="s">
        <v>369</v>
      </c>
      <c r="G499" s="10"/>
      <c r="H499">
        <v>59.755200000000002</v>
      </c>
      <c r="I499">
        <v>59.755200000000002</v>
      </c>
      <c r="J499">
        <v>59.755200000000002</v>
      </c>
      <c r="K499">
        <v>59.755200000000002</v>
      </c>
      <c r="L499">
        <v>59.755200000000002</v>
      </c>
      <c r="M499">
        <v>59.755200000000002</v>
      </c>
      <c r="N499">
        <v>59.755200000000002</v>
      </c>
      <c r="O499">
        <v>59.755200000000002</v>
      </c>
      <c r="P499">
        <v>59.755200000000002</v>
      </c>
      <c r="R499" s="3">
        <v>65</v>
      </c>
      <c r="S499">
        <v>65</v>
      </c>
      <c r="T499">
        <v>65</v>
      </c>
      <c r="U499">
        <v>15</v>
      </c>
      <c r="V499">
        <v>35</v>
      </c>
      <c r="W499">
        <v>50</v>
      </c>
      <c r="X499">
        <v>90</v>
      </c>
      <c r="Y499">
        <v>90</v>
      </c>
      <c r="Z499">
        <v>90</v>
      </c>
      <c r="AB499" s="3">
        <v>1.5875E-2</v>
      </c>
      <c r="AC499">
        <v>0.10051300000000001</v>
      </c>
      <c r="AD499">
        <v>9.4289999999999999E-3</v>
      </c>
      <c r="AE499">
        <v>0.12973399999999999</v>
      </c>
      <c r="AF499">
        <v>0.209616</v>
      </c>
      <c r="AG499">
        <v>9.3100000000000006E-3</v>
      </c>
      <c r="AH499">
        <v>28.45514</v>
      </c>
      <c r="AI499">
        <v>19.14481</v>
      </c>
      <c r="AJ499">
        <v>10.725580000000001</v>
      </c>
      <c r="AK499">
        <v>43.78537</v>
      </c>
      <c r="AL499" s="3">
        <v>102.58540000000001</v>
      </c>
      <c r="AM499">
        <v>1.2282E-2</v>
      </c>
      <c r="AN499">
        <v>5.2349E-2</v>
      </c>
      <c r="AO499">
        <v>4.1089999999999998E-3</v>
      </c>
      <c r="AP499">
        <v>4.9293999999999998E-2</v>
      </c>
      <c r="AQ499">
        <v>7.4528999999999998E-2</v>
      </c>
      <c r="AR499">
        <v>6.2740000000000001E-3</v>
      </c>
      <c r="AS499">
        <v>24.438590000000001</v>
      </c>
      <c r="AT499">
        <v>14.229179999999999</v>
      </c>
      <c r="AU499">
        <v>4.0089629999999996</v>
      </c>
      <c r="AV499">
        <v>57.124420000000001</v>
      </c>
      <c r="AW499">
        <v>100</v>
      </c>
      <c r="AX499" s="3">
        <v>2.9996999999999999E-2</v>
      </c>
      <c r="AY499">
        <v>0.14063800000000001</v>
      </c>
      <c r="AZ499">
        <v>1.5727999999999999E-2</v>
      </c>
      <c r="BA499">
        <v>0.167518</v>
      </c>
      <c r="BB499">
        <v>0.26674199999999998</v>
      </c>
      <c r="BC499">
        <v>2.1333000000000001E-2</v>
      </c>
      <c r="BD499">
        <v>47.187109999999997</v>
      </c>
      <c r="BE499">
        <v>40.957900000000002</v>
      </c>
      <c r="BF499">
        <v>13.79842</v>
      </c>
      <c r="BG499">
        <v>102.58540000000001</v>
      </c>
      <c r="BH499" s="3">
        <v>45</v>
      </c>
      <c r="BI499">
        <v>138</v>
      </c>
      <c r="BJ499">
        <v>69</v>
      </c>
      <c r="BK499">
        <v>259</v>
      </c>
      <c r="BL499">
        <v>227</v>
      </c>
      <c r="BM499">
        <v>76</v>
      </c>
      <c r="BR499" s="3">
        <v>3.8760000000000001E-3</v>
      </c>
      <c r="BS499">
        <v>1.3324000000000001E-2</v>
      </c>
      <c r="BT499">
        <v>5.8510000000000003E-3</v>
      </c>
      <c r="BU499">
        <v>2.6758000000000001E-2</v>
      </c>
      <c r="BV499">
        <v>2.3916E-2</v>
      </c>
      <c r="BW499">
        <v>6.4440000000000001E-3</v>
      </c>
      <c r="BX499">
        <v>0.20013500000000001</v>
      </c>
      <c r="BY499">
        <v>0.110098</v>
      </c>
      <c r="BZ499">
        <v>0.194936</v>
      </c>
      <c r="CB499" s="3">
        <v>-8514.2000000000007</v>
      </c>
      <c r="CC499">
        <v>-2625.2</v>
      </c>
      <c r="CD499">
        <v>27</v>
      </c>
      <c r="CE499" t="s">
        <v>0</v>
      </c>
      <c r="CF499" t="s">
        <v>0</v>
      </c>
      <c r="CG499" t="s">
        <v>1022</v>
      </c>
      <c r="CH499">
        <v>37562.050000000003</v>
      </c>
      <c r="CI499">
        <v>12.503130000000001</v>
      </c>
      <c r="CJ499">
        <v>616</v>
      </c>
      <c r="CK499" t="s">
        <v>1042</v>
      </c>
      <c r="CL499" s="12">
        <f t="shared" si="23"/>
        <v>22.525236459683043</v>
      </c>
      <c r="CM499" s="11">
        <f t="shared" si="24"/>
        <v>0.85907529550959982</v>
      </c>
    </row>
    <row r="500" spans="1:91" x14ac:dyDescent="0.2">
      <c r="A500" t="str">
        <f t="shared" si="22"/>
        <v>AZ18 WHT06 ol40 prof 2</v>
      </c>
      <c r="B500" s="1" t="s">
        <v>1043</v>
      </c>
      <c r="C500" s="10" t="s">
        <v>102</v>
      </c>
      <c r="D500" t="s">
        <v>58</v>
      </c>
      <c r="E500" s="10" t="s">
        <v>103</v>
      </c>
      <c r="F500" s="10" t="s">
        <v>369</v>
      </c>
      <c r="G500" s="10"/>
      <c r="H500">
        <v>59.770499999999998</v>
      </c>
      <c r="I500">
        <v>59.770499999999998</v>
      </c>
      <c r="J500">
        <v>59.770499999999998</v>
      </c>
      <c r="K500">
        <v>59.770499999999998</v>
      </c>
      <c r="L500">
        <v>59.770499999999998</v>
      </c>
      <c r="M500">
        <v>59.770499999999998</v>
      </c>
      <c r="N500">
        <v>59.770499999999998</v>
      </c>
      <c r="O500">
        <v>59.770499999999998</v>
      </c>
      <c r="P500">
        <v>59.770499999999998</v>
      </c>
      <c r="R500" s="3">
        <v>65</v>
      </c>
      <c r="S500">
        <v>65</v>
      </c>
      <c r="T500">
        <v>65</v>
      </c>
      <c r="U500">
        <v>15</v>
      </c>
      <c r="V500">
        <v>35</v>
      </c>
      <c r="W500">
        <v>50</v>
      </c>
      <c r="X500">
        <v>90</v>
      </c>
      <c r="Y500">
        <v>90</v>
      </c>
      <c r="Z500">
        <v>90</v>
      </c>
      <c r="AB500" s="3">
        <v>1.7484E-2</v>
      </c>
      <c r="AC500">
        <v>0.110584</v>
      </c>
      <c r="AD500">
        <v>1.2265E-2</v>
      </c>
      <c r="AE500">
        <v>0.129519</v>
      </c>
      <c r="AF500">
        <v>0.21641199999999999</v>
      </c>
      <c r="AG500">
        <v>1.0337000000000001E-2</v>
      </c>
      <c r="AH500">
        <v>28.422229999999999</v>
      </c>
      <c r="AI500">
        <v>19.13974</v>
      </c>
      <c r="AJ500">
        <v>10.583640000000001</v>
      </c>
      <c r="AK500">
        <v>43.727730000000001</v>
      </c>
      <c r="AL500" s="3">
        <v>102.3699</v>
      </c>
      <c r="AM500">
        <v>1.3547E-2</v>
      </c>
      <c r="AN500">
        <v>5.7680000000000002E-2</v>
      </c>
      <c r="AO500">
        <v>5.3530000000000001E-3</v>
      </c>
      <c r="AP500">
        <v>4.9286000000000003E-2</v>
      </c>
      <c r="AQ500">
        <v>7.7060000000000003E-2</v>
      </c>
      <c r="AR500">
        <v>6.9769999999999997E-3</v>
      </c>
      <c r="AS500">
        <v>24.44689</v>
      </c>
      <c r="AT500">
        <v>14.24672</v>
      </c>
      <c r="AU500">
        <v>3.9618329999999999</v>
      </c>
      <c r="AV500">
        <v>57.134659999999997</v>
      </c>
      <c r="AW500">
        <v>100</v>
      </c>
      <c r="AX500" s="3">
        <v>3.3035000000000002E-2</v>
      </c>
      <c r="AY500">
        <v>0.15472900000000001</v>
      </c>
      <c r="AZ500">
        <v>2.0459000000000001E-2</v>
      </c>
      <c r="BA500">
        <v>0.16724</v>
      </c>
      <c r="BB500">
        <v>0.27539000000000002</v>
      </c>
      <c r="BC500">
        <v>2.3687E-2</v>
      </c>
      <c r="BD500">
        <v>47.132530000000003</v>
      </c>
      <c r="BE500">
        <v>40.94706</v>
      </c>
      <c r="BF500">
        <v>13.6158</v>
      </c>
      <c r="BG500">
        <v>102.3699</v>
      </c>
      <c r="BH500" s="3">
        <v>45</v>
      </c>
      <c r="BI500">
        <v>134</v>
      </c>
      <c r="BJ500">
        <v>69</v>
      </c>
      <c r="BK500">
        <v>261</v>
      </c>
      <c r="BL500">
        <v>220</v>
      </c>
      <c r="BM500">
        <v>76</v>
      </c>
      <c r="BR500" s="3">
        <v>3.8899999999999998E-3</v>
      </c>
      <c r="BS500">
        <v>1.3232000000000001E-2</v>
      </c>
      <c r="BT500">
        <v>5.8469999999999998E-3</v>
      </c>
      <c r="BU500">
        <v>2.6858E-2</v>
      </c>
      <c r="BV500">
        <v>2.3657999999999998E-2</v>
      </c>
      <c r="BW500">
        <v>6.45E-3</v>
      </c>
      <c r="BX500">
        <v>0.19991100000000001</v>
      </c>
      <c r="BY500">
        <v>0.11007</v>
      </c>
      <c r="BZ500">
        <v>0.19303999999999999</v>
      </c>
      <c r="CB500" s="3">
        <v>-8512.2000000000007</v>
      </c>
      <c r="CC500">
        <v>-2623.7</v>
      </c>
      <c r="CD500">
        <v>27</v>
      </c>
      <c r="CE500" t="s">
        <v>0</v>
      </c>
      <c r="CF500" t="s">
        <v>0</v>
      </c>
      <c r="CG500" t="s">
        <v>1022</v>
      </c>
      <c r="CH500">
        <v>37559.83</v>
      </c>
      <c r="CI500">
        <v>12.46181</v>
      </c>
      <c r="CJ500">
        <v>617</v>
      </c>
      <c r="CK500" t="s">
        <v>1044</v>
      </c>
      <c r="CL500" s="12">
        <f t="shared" si="23"/>
        <v>25.025236459683043</v>
      </c>
      <c r="CM500" s="11">
        <f t="shared" si="24"/>
        <v>0.8605416723588738</v>
      </c>
    </row>
    <row r="501" spans="1:91" x14ac:dyDescent="0.2">
      <c r="A501" t="str">
        <f t="shared" si="22"/>
        <v>AZ18 WHT06 ol40 prof 2</v>
      </c>
      <c r="B501" s="1" t="s">
        <v>1045</v>
      </c>
      <c r="C501" s="10" t="s">
        <v>102</v>
      </c>
      <c r="D501" t="s">
        <v>58</v>
      </c>
      <c r="E501" s="10" t="s">
        <v>103</v>
      </c>
      <c r="F501" s="10" t="s">
        <v>369</v>
      </c>
      <c r="G501" s="10"/>
      <c r="H501">
        <v>59.755200000000002</v>
      </c>
      <c r="I501">
        <v>59.755200000000002</v>
      </c>
      <c r="J501">
        <v>59.755200000000002</v>
      </c>
      <c r="K501">
        <v>59.755200000000002</v>
      </c>
      <c r="L501">
        <v>59.755200000000002</v>
      </c>
      <c r="M501">
        <v>59.755200000000002</v>
      </c>
      <c r="N501">
        <v>59.755200000000002</v>
      </c>
      <c r="O501">
        <v>59.755200000000002</v>
      </c>
      <c r="P501">
        <v>59.755200000000002</v>
      </c>
      <c r="R501" s="3">
        <v>65</v>
      </c>
      <c r="S501">
        <v>65</v>
      </c>
      <c r="T501">
        <v>65</v>
      </c>
      <c r="U501">
        <v>15</v>
      </c>
      <c r="V501">
        <v>35</v>
      </c>
      <c r="W501">
        <v>50</v>
      </c>
      <c r="X501">
        <v>90</v>
      </c>
      <c r="Y501">
        <v>90</v>
      </c>
      <c r="Z501">
        <v>90</v>
      </c>
      <c r="AB501" s="3">
        <v>1.3953999999999999E-2</v>
      </c>
      <c r="AC501">
        <v>0.100964</v>
      </c>
      <c r="AD501">
        <v>9.0310000000000008E-3</v>
      </c>
      <c r="AE501">
        <v>0.154472</v>
      </c>
      <c r="AF501">
        <v>0.205315</v>
      </c>
      <c r="AG501">
        <v>4.3940000000000003E-3</v>
      </c>
      <c r="AH501">
        <v>28.45476</v>
      </c>
      <c r="AI501">
        <v>19.09789</v>
      </c>
      <c r="AJ501">
        <v>10.5815</v>
      </c>
      <c r="AK501">
        <v>43.688279999999999</v>
      </c>
      <c r="AL501" s="3">
        <v>102.31059999999999</v>
      </c>
      <c r="AM501">
        <v>1.0819E-2</v>
      </c>
      <c r="AN501">
        <v>5.2696E-2</v>
      </c>
      <c r="AO501">
        <v>3.9439999999999996E-3</v>
      </c>
      <c r="AP501">
        <v>5.8818000000000002E-2</v>
      </c>
      <c r="AQ501">
        <v>7.3154999999999998E-2</v>
      </c>
      <c r="AR501">
        <v>2.967E-3</v>
      </c>
      <c r="AS501">
        <v>24.49033</v>
      </c>
      <c r="AT501">
        <v>14.22456</v>
      </c>
      <c r="AU501">
        <v>3.9635340000000001</v>
      </c>
      <c r="AV501">
        <v>57.11918</v>
      </c>
      <c r="AW501">
        <v>100</v>
      </c>
      <c r="AX501" s="3">
        <v>2.6366000000000001E-2</v>
      </c>
      <c r="AY501">
        <v>0.14126900000000001</v>
      </c>
      <c r="AZ501">
        <v>1.5063E-2</v>
      </c>
      <c r="BA501">
        <v>0.19946</v>
      </c>
      <c r="BB501">
        <v>0.26126899999999997</v>
      </c>
      <c r="BC501">
        <v>1.0068000000000001E-2</v>
      </c>
      <c r="BD501">
        <v>47.186489999999999</v>
      </c>
      <c r="BE501">
        <v>40.857529999999997</v>
      </c>
      <c r="BF501">
        <v>13.613049999999999</v>
      </c>
      <c r="BG501">
        <v>102.31059999999999</v>
      </c>
      <c r="BH501" s="3">
        <v>45</v>
      </c>
      <c r="BI501">
        <v>140</v>
      </c>
      <c r="BJ501">
        <v>69</v>
      </c>
      <c r="BK501">
        <v>248</v>
      </c>
      <c r="BL501">
        <v>223</v>
      </c>
      <c r="BM501">
        <v>78</v>
      </c>
      <c r="BR501" s="3">
        <v>3.9020000000000001E-3</v>
      </c>
      <c r="BS501">
        <v>1.3473000000000001E-2</v>
      </c>
      <c r="BT501">
        <v>5.8190000000000004E-3</v>
      </c>
      <c r="BU501">
        <v>2.6884999999999999E-2</v>
      </c>
      <c r="BV501">
        <v>2.3585999999999999E-2</v>
      </c>
      <c r="BW501">
        <v>6.5329999999999997E-3</v>
      </c>
      <c r="BX501">
        <v>0.20011899999999999</v>
      </c>
      <c r="BY501">
        <v>0.10992200000000001</v>
      </c>
      <c r="BZ501">
        <v>0.193026</v>
      </c>
      <c r="CB501" s="3">
        <v>-8510.2999999999993</v>
      </c>
      <c r="CC501">
        <v>-2622.1</v>
      </c>
      <c r="CD501">
        <v>27</v>
      </c>
      <c r="CE501" t="s">
        <v>0</v>
      </c>
      <c r="CF501" t="s">
        <v>0</v>
      </c>
      <c r="CG501" t="s">
        <v>1022</v>
      </c>
      <c r="CH501">
        <v>37557.61</v>
      </c>
      <c r="CI501">
        <v>12.45529</v>
      </c>
      <c r="CJ501">
        <v>618</v>
      </c>
      <c r="CK501" t="s">
        <v>1046</v>
      </c>
      <c r="CL501" s="12">
        <f t="shared" si="23"/>
        <v>27.509184929358941</v>
      </c>
      <c r="CM501" s="11">
        <f t="shared" si="24"/>
        <v>0.86070313683934108</v>
      </c>
    </row>
    <row r="502" spans="1:91" x14ac:dyDescent="0.2">
      <c r="A502" t="str">
        <f t="shared" si="22"/>
        <v>AZ18 WHT06 ol40 prof 2</v>
      </c>
      <c r="B502" s="1" t="s">
        <v>1047</v>
      </c>
      <c r="C502" s="10" t="s">
        <v>102</v>
      </c>
      <c r="D502" t="s">
        <v>58</v>
      </c>
      <c r="E502" s="10" t="s">
        <v>103</v>
      </c>
      <c r="F502" s="10" t="s">
        <v>369</v>
      </c>
      <c r="G502" s="10"/>
      <c r="H502">
        <v>59.770499999999998</v>
      </c>
      <c r="I502">
        <v>59.770499999999998</v>
      </c>
      <c r="J502">
        <v>59.770499999999998</v>
      </c>
      <c r="K502">
        <v>59.770499999999998</v>
      </c>
      <c r="L502">
        <v>59.770499999999998</v>
      </c>
      <c r="M502">
        <v>59.770499999999998</v>
      </c>
      <c r="N502">
        <v>59.770499999999998</v>
      </c>
      <c r="O502">
        <v>59.770499999999998</v>
      </c>
      <c r="P502">
        <v>59.770499999999998</v>
      </c>
      <c r="R502" s="3">
        <v>65</v>
      </c>
      <c r="S502">
        <v>65</v>
      </c>
      <c r="T502">
        <v>65</v>
      </c>
      <c r="U502">
        <v>15</v>
      </c>
      <c r="V502">
        <v>35</v>
      </c>
      <c r="W502">
        <v>50</v>
      </c>
      <c r="X502">
        <v>90</v>
      </c>
      <c r="Y502">
        <v>90</v>
      </c>
      <c r="Z502">
        <v>90</v>
      </c>
      <c r="AB502" s="3">
        <v>1.5625E-2</v>
      </c>
      <c r="AC502">
        <v>0.113027</v>
      </c>
      <c r="AD502">
        <v>1.0156E-2</v>
      </c>
      <c r="AE502">
        <v>0.135548</v>
      </c>
      <c r="AF502">
        <v>0.20152600000000001</v>
      </c>
      <c r="AG502">
        <v>1.1424999999999999E-2</v>
      </c>
      <c r="AH502">
        <v>28.362300000000001</v>
      </c>
      <c r="AI502">
        <v>19.027560000000001</v>
      </c>
      <c r="AJ502">
        <v>10.513310000000001</v>
      </c>
      <c r="AK502">
        <v>43.53734</v>
      </c>
      <c r="AL502" s="3">
        <v>101.9278</v>
      </c>
      <c r="AM502">
        <v>1.2156999999999999E-2</v>
      </c>
      <c r="AN502">
        <v>5.9199000000000002E-2</v>
      </c>
      <c r="AO502">
        <v>4.4510000000000001E-3</v>
      </c>
      <c r="AP502">
        <v>5.1794E-2</v>
      </c>
      <c r="AQ502">
        <v>7.2057999999999997E-2</v>
      </c>
      <c r="AR502">
        <v>7.744E-3</v>
      </c>
      <c r="AS502">
        <v>24.49663</v>
      </c>
      <c r="AT502">
        <v>14.22203</v>
      </c>
      <c r="AU502">
        <v>3.9518490000000002</v>
      </c>
      <c r="AV502">
        <v>57.12209</v>
      </c>
      <c r="AW502">
        <v>100</v>
      </c>
      <c r="AX502" s="3">
        <v>2.9523000000000001E-2</v>
      </c>
      <c r="AY502">
        <v>0.15814700000000001</v>
      </c>
      <c r="AZ502">
        <v>1.6941999999999999E-2</v>
      </c>
      <c r="BA502">
        <v>0.17502400000000001</v>
      </c>
      <c r="BB502">
        <v>0.25644699999999998</v>
      </c>
      <c r="BC502">
        <v>2.6179999999999998E-2</v>
      </c>
      <c r="BD502">
        <v>47.033160000000002</v>
      </c>
      <c r="BE502">
        <v>40.707059999999998</v>
      </c>
      <c r="BF502">
        <v>13.52534</v>
      </c>
      <c r="BG502">
        <v>101.9278</v>
      </c>
      <c r="BH502" s="3">
        <v>45</v>
      </c>
      <c r="BI502">
        <v>134</v>
      </c>
      <c r="BJ502">
        <v>69</v>
      </c>
      <c r="BK502">
        <v>264</v>
      </c>
      <c r="BL502">
        <v>222</v>
      </c>
      <c r="BM502">
        <v>75</v>
      </c>
      <c r="BR502" s="3">
        <v>3.9150000000000001E-3</v>
      </c>
      <c r="BS502">
        <v>1.3259E-2</v>
      </c>
      <c r="BT502">
        <v>5.8409999999999998E-3</v>
      </c>
      <c r="BU502">
        <v>2.7290999999999999E-2</v>
      </c>
      <c r="BV502">
        <v>2.3401000000000002E-2</v>
      </c>
      <c r="BW502">
        <v>6.4359999999999999E-3</v>
      </c>
      <c r="BX502">
        <v>0.199546</v>
      </c>
      <c r="BY502">
        <v>0.109641</v>
      </c>
      <c r="BZ502">
        <v>0.192111</v>
      </c>
      <c r="CB502" s="3">
        <v>-8508.2999999999993</v>
      </c>
      <c r="CC502">
        <v>-2620.6</v>
      </c>
      <c r="CD502">
        <v>27</v>
      </c>
      <c r="CE502" t="s">
        <v>0</v>
      </c>
      <c r="CF502" t="s">
        <v>0</v>
      </c>
      <c r="CG502" t="s">
        <v>1022</v>
      </c>
      <c r="CH502">
        <v>37555.39</v>
      </c>
      <c r="CI502">
        <v>12.40268</v>
      </c>
      <c r="CJ502">
        <v>619</v>
      </c>
      <c r="CK502" t="s">
        <v>1048</v>
      </c>
      <c r="CL502" s="12">
        <f t="shared" si="23"/>
        <v>30.009184929358941</v>
      </c>
      <c r="CM502" s="11">
        <f t="shared" si="24"/>
        <v>0.86108751191935429</v>
      </c>
    </row>
    <row r="503" spans="1:91" x14ac:dyDescent="0.2">
      <c r="A503" t="str">
        <f t="shared" si="22"/>
        <v>AZ18 WHT06 ol40 prof 2</v>
      </c>
      <c r="B503" s="1" t="s">
        <v>1049</v>
      </c>
      <c r="C503" s="10" t="s">
        <v>102</v>
      </c>
      <c r="D503" t="s">
        <v>58</v>
      </c>
      <c r="E503" s="10" t="s">
        <v>103</v>
      </c>
      <c r="F503" s="10" t="s">
        <v>369</v>
      </c>
      <c r="G503" s="10"/>
      <c r="H503">
        <v>59.770499999999998</v>
      </c>
      <c r="I503">
        <v>59.770499999999998</v>
      </c>
      <c r="J503">
        <v>59.770499999999998</v>
      </c>
      <c r="K503">
        <v>59.770499999999998</v>
      </c>
      <c r="L503">
        <v>59.770499999999998</v>
      </c>
      <c r="M503">
        <v>59.770499999999998</v>
      </c>
      <c r="N503">
        <v>59.770499999999998</v>
      </c>
      <c r="O503">
        <v>59.770499999999998</v>
      </c>
      <c r="P503">
        <v>59.770499999999998</v>
      </c>
      <c r="R503" s="3">
        <v>65</v>
      </c>
      <c r="S503">
        <v>65</v>
      </c>
      <c r="T503">
        <v>65</v>
      </c>
      <c r="U503">
        <v>15</v>
      </c>
      <c r="V503">
        <v>35</v>
      </c>
      <c r="W503">
        <v>50</v>
      </c>
      <c r="X503">
        <v>90</v>
      </c>
      <c r="Y503">
        <v>90</v>
      </c>
      <c r="Z503">
        <v>90</v>
      </c>
      <c r="AB503" s="3">
        <v>1.447E-2</v>
      </c>
      <c r="AC503">
        <v>0.10420699999999999</v>
      </c>
      <c r="AD503">
        <v>1.0796999999999999E-2</v>
      </c>
      <c r="AE503">
        <v>0.116659</v>
      </c>
      <c r="AF503">
        <v>0.193185</v>
      </c>
      <c r="AG503">
        <v>2.8200000000000002E-4</v>
      </c>
      <c r="AH503">
        <v>28.412019999999998</v>
      </c>
      <c r="AI503">
        <v>19.077020000000001</v>
      </c>
      <c r="AJ503">
        <v>10.48578</v>
      </c>
      <c r="AK503">
        <v>43.59225</v>
      </c>
      <c r="AL503" s="3">
        <v>102.0067</v>
      </c>
      <c r="AM503">
        <v>1.1245E-2</v>
      </c>
      <c r="AN503">
        <v>5.4515000000000001E-2</v>
      </c>
      <c r="AO503">
        <v>4.7260000000000002E-3</v>
      </c>
      <c r="AP503">
        <v>4.4524000000000001E-2</v>
      </c>
      <c r="AQ503">
        <v>6.8992999999999999E-2</v>
      </c>
      <c r="AR503">
        <v>1.9100000000000001E-4</v>
      </c>
      <c r="AS503">
        <v>24.5105</v>
      </c>
      <c r="AT503">
        <v>14.24211</v>
      </c>
      <c r="AU503">
        <v>3.9368310000000002</v>
      </c>
      <c r="AV503">
        <v>57.126370000000001</v>
      </c>
      <c r="AW503">
        <v>100</v>
      </c>
      <c r="AX503" s="3">
        <v>2.7341000000000001E-2</v>
      </c>
      <c r="AY503">
        <v>0.14580699999999999</v>
      </c>
      <c r="AZ503">
        <v>1.8010000000000002E-2</v>
      </c>
      <c r="BA503">
        <v>0.15063399999999999</v>
      </c>
      <c r="BB503">
        <v>0.24583199999999999</v>
      </c>
      <c r="BC503">
        <v>6.4599999999999998E-4</v>
      </c>
      <c r="BD503">
        <v>47.115609999999997</v>
      </c>
      <c r="BE503">
        <v>40.812890000000003</v>
      </c>
      <c r="BF503">
        <v>13.48992</v>
      </c>
      <c r="BG503">
        <v>102.0067</v>
      </c>
      <c r="BH503" s="3">
        <v>45</v>
      </c>
      <c r="BI503">
        <v>139</v>
      </c>
      <c r="BJ503">
        <v>69</v>
      </c>
      <c r="BK503">
        <v>261</v>
      </c>
      <c r="BL503">
        <v>222</v>
      </c>
      <c r="BM503">
        <v>76</v>
      </c>
      <c r="BR503" s="3">
        <v>3.9069999999999999E-3</v>
      </c>
      <c r="BS503">
        <v>1.3476E-2</v>
      </c>
      <c r="BT503">
        <v>5.842E-3</v>
      </c>
      <c r="BU503">
        <v>2.6411E-2</v>
      </c>
      <c r="BV503">
        <v>2.3179999999999999E-2</v>
      </c>
      <c r="BW503">
        <v>6.3480000000000003E-3</v>
      </c>
      <c r="BX503">
        <v>0.19983600000000001</v>
      </c>
      <c r="BY503">
        <v>0.109836</v>
      </c>
      <c r="BZ503">
        <v>0.191751</v>
      </c>
      <c r="CB503" s="3">
        <v>-8506.2999999999993</v>
      </c>
      <c r="CC503">
        <v>-2619.1</v>
      </c>
      <c r="CD503">
        <v>27</v>
      </c>
      <c r="CE503" t="s">
        <v>0</v>
      </c>
      <c r="CF503" t="s">
        <v>0</v>
      </c>
      <c r="CG503" t="s">
        <v>1022</v>
      </c>
      <c r="CH503">
        <v>37553.160000000003</v>
      </c>
      <c r="CI503">
        <v>12.40231</v>
      </c>
      <c r="CJ503">
        <v>620</v>
      </c>
      <c r="CK503" t="s">
        <v>1050</v>
      </c>
      <c r="CL503" s="12">
        <f t="shared" si="23"/>
        <v>32.509184929358938</v>
      </c>
      <c r="CM503" s="11">
        <f t="shared" si="24"/>
        <v>0.86160982905566774</v>
      </c>
    </row>
    <row r="504" spans="1:91" x14ac:dyDescent="0.2">
      <c r="A504" t="str">
        <f t="shared" si="22"/>
        <v>AZ18 WHT06 ol40 prof 2</v>
      </c>
      <c r="B504" s="1" t="s">
        <v>1051</v>
      </c>
      <c r="C504" s="10" t="s">
        <v>102</v>
      </c>
      <c r="D504" t="s">
        <v>58</v>
      </c>
      <c r="E504" s="10" t="s">
        <v>103</v>
      </c>
      <c r="F504" s="10" t="s">
        <v>369</v>
      </c>
      <c r="G504" s="10"/>
      <c r="H504">
        <v>59.755200000000002</v>
      </c>
      <c r="I504">
        <v>59.755200000000002</v>
      </c>
      <c r="J504">
        <v>59.755200000000002</v>
      </c>
      <c r="K504">
        <v>59.755200000000002</v>
      </c>
      <c r="L504">
        <v>59.755200000000002</v>
      </c>
      <c r="M504">
        <v>59.755200000000002</v>
      </c>
      <c r="N504">
        <v>59.755200000000002</v>
      </c>
      <c r="O504">
        <v>59.755200000000002</v>
      </c>
      <c r="P504">
        <v>59.755200000000002</v>
      </c>
      <c r="R504" s="3">
        <v>65</v>
      </c>
      <c r="S504">
        <v>65</v>
      </c>
      <c r="T504">
        <v>65</v>
      </c>
      <c r="U504">
        <v>15</v>
      </c>
      <c r="V504">
        <v>35</v>
      </c>
      <c r="W504">
        <v>50</v>
      </c>
      <c r="X504">
        <v>90</v>
      </c>
      <c r="Y504">
        <v>90</v>
      </c>
      <c r="Z504">
        <v>90</v>
      </c>
      <c r="AB504" s="3">
        <v>1.6551E-2</v>
      </c>
      <c r="AC504">
        <v>0.102896</v>
      </c>
      <c r="AD504">
        <v>8.4169999999999991E-3</v>
      </c>
      <c r="AE504">
        <v>0.13794699999999999</v>
      </c>
      <c r="AF504">
        <v>0.20715900000000001</v>
      </c>
      <c r="AG504">
        <v>1.209E-3</v>
      </c>
      <c r="AH504">
        <v>28.422059999999998</v>
      </c>
      <c r="AI504">
        <v>19.093810000000001</v>
      </c>
      <c r="AJ504">
        <v>10.51918</v>
      </c>
      <c r="AK504">
        <v>43.638500000000001</v>
      </c>
      <c r="AL504" s="3">
        <v>102.1477</v>
      </c>
      <c r="AM504">
        <v>1.2848E-2</v>
      </c>
      <c r="AN504">
        <v>5.3770999999999999E-2</v>
      </c>
      <c r="AO504">
        <v>3.6809999999999998E-3</v>
      </c>
      <c r="AP504">
        <v>5.2592E-2</v>
      </c>
      <c r="AQ504">
        <v>7.3903999999999997E-2</v>
      </c>
      <c r="AR504">
        <v>8.1800000000000004E-4</v>
      </c>
      <c r="AS504">
        <v>24.492719999999998</v>
      </c>
      <c r="AT504">
        <v>14.23926</v>
      </c>
      <c r="AU504">
        <v>3.9451079999999998</v>
      </c>
      <c r="AV504">
        <v>57.125300000000003</v>
      </c>
      <c r="AW504">
        <v>100</v>
      </c>
      <c r="AX504" s="3">
        <v>3.1272000000000001E-2</v>
      </c>
      <c r="AY504">
        <v>0.14397199999999999</v>
      </c>
      <c r="AZ504">
        <v>1.4041E-2</v>
      </c>
      <c r="BA504">
        <v>0.178123</v>
      </c>
      <c r="BB504">
        <v>0.26361600000000002</v>
      </c>
      <c r="BC504">
        <v>2.771E-3</v>
      </c>
      <c r="BD504">
        <v>47.132260000000002</v>
      </c>
      <c r="BE504">
        <v>40.848799999999997</v>
      </c>
      <c r="BF504">
        <v>13.53288</v>
      </c>
      <c r="BG504">
        <v>102.1477</v>
      </c>
      <c r="BH504" s="3">
        <v>45</v>
      </c>
      <c r="BI504">
        <v>140</v>
      </c>
      <c r="BJ504">
        <v>70</v>
      </c>
      <c r="BK504">
        <v>258</v>
      </c>
      <c r="BL504">
        <v>222</v>
      </c>
      <c r="BM504">
        <v>76</v>
      </c>
      <c r="BR504" s="3">
        <v>3.9179999999999996E-3</v>
      </c>
      <c r="BS504">
        <v>1.3481999999999999E-2</v>
      </c>
      <c r="BT504">
        <v>5.8630000000000002E-3</v>
      </c>
      <c r="BU504">
        <v>2.6970000000000001E-2</v>
      </c>
      <c r="BV504">
        <v>2.3584999999999998E-2</v>
      </c>
      <c r="BW504">
        <v>6.3429999999999997E-3</v>
      </c>
      <c r="BX504">
        <v>0.19991100000000001</v>
      </c>
      <c r="BY504">
        <v>0.10990800000000001</v>
      </c>
      <c r="BZ504">
        <v>0.19220100000000001</v>
      </c>
      <c r="CB504" s="3">
        <v>-8504.2999999999993</v>
      </c>
      <c r="CC504">
        <v>-2617.5</v>
      </c>
      <c r="CD504">
        <v>27</v>
      </c>
      <c r="CE504" t="s">
        <v>0</v>
      </c>
      <c r="CF504" t="s">
        <v>0</v>
      </c>
      <c r="CG504" t="s">
        <v>1022</v>
      </c>
      <c r="CH504">
        <v>37550.94</v>
      </c>
      <c r="CI504">
        <v>12.427099999999999</v>
      </c>
      <c r="CJ504">
        <v>621</v>
      </c>
      <c r="CK504" t="s">
        <v>1052</v>
      </c>
      <c r="CL504" s="12">
        <f t="shared" si="23"/>
        <v>35.070434624332023</v>
      </c>
      <c r="CM504" s="11">
        <f t="shared" si="24"/>
        <v>0.86127252756434136</v>
      </c>
    </row>
    <row r="505" spans="1:91" x14ac:dyDescent="0.2">
      <c r="A505" t="str">
        <f t="shared" si="22"/>
        <v>AZ18 WHT06 ol40 prof 2</v>
      </c>
      <c r="B505" s="1" t="s">
        <v>1053</v>
      </c>
      <c r="C505" s="10" t="s">
        <v>102</v>
      </c>
      <c r="D505" t="s">
        <v>58</v>
      </c>
      <c r="E505" s="10" t="s">
        <v>103</v>
      </c>
      <c r="F505" s="10" t="s">
        <v>369</v>
      </c>
      <c r="G505" s="10"/>
      <c r="H505">
        <v>59.770499999999998</v>
      </c>
      <c r="I505">
        <v>59.770499999999998</v>
      </c>
      <c r="J505">
        <v>59.770499999999998</v>
      </c>
      <c r="K505">
        <v>59.770499999999998</v>
      </c>
      <c r="L505">
        <v>59.770499999999998</v>
      </c>
      <c r="M505">
        <v>59.770499999999998</v>
      </c>
      <c r="N505">
        <v>59.770499999999998</v>
      </c>
      <c r="O505">
        <v>59.770499999999998</v>
      </c>
      <c r="P505">
        <v>59.770499999999998</v>
      </c>
      <c r="R505" s="3">
        <v>65</v>
      </c>
      <c r="S505">
        <v>65</v>
      </c>
      <c r="T505">
        <v>65</v>
      </c>
      <c r="U505">
        <v>15</v>
      </c>
      <c r="V505">
        <v>35</v>
      </c>
      <c r="W505">
        <v>50</v>
      </c>
      <c r="X505">
        <v>90</v>
      </c>
      <c r="Y505">
        <v>90</v>
      </c>
      <c r="Z505">
        <v>90</v>
      </c>
      <c r="AB505" s="3">
        <v>1.4213E-2</v>
      </c>
      <c r="AC505">
        <v>9.7097000000000003E-2</v>
      </c>
      <c r="AD505">
        <v>1.2396000000000001E-2</v>
      </c>
      <c r="AE505">
        <v>0.128056</v>
      </c>
      <c r="AF505">
        <v>0.205981</v>
      </c>
      <c r="AG505">
        <v>3.8500000000000001E-3</v>
      </c>
      <c r="AH505">
        <v>28.409839999999999</v>
      </c>
      <c r="AI505">
        <v>19.074850000000001</v>
      </c>
      <c r="AJ505">
        <v>10.41943</v>
      </c>
      <c r="AK505">
        <v>43.578740000000003</v>
      </c>
      <c r="AL505" s="3">
        <v>101.94450000000001</v>
      </c>
      <c r="AM505">
        <v>1.1049E-2</v>
      </c>
      <c r="AN505">
        <v>5.0814999999999999E-2</v>
      </c>
      <c r="AO505">
        <v>5.4279999999999997E-3</v>
      </c>
      <c r="AP505">
        <v>4.8891999999999998E-2</v>
      </c>
      <c r="AQ505">
        <v>7.3591000000000004E-2</v>
      </c>
      <c r="AR505">
        <v>2.6069999999999999E-3</v>
      </c>
      <c r="AS505">
        <v>24.51793</v>
      </c>
      <c r="AT505">
        <v>14.245900000000001</v>
      </c>
      <c r="AU505">
        <v>3.9134039999999999</v>
      </c>
      <c r="AV505">
        <v>57.130389999999998</v>
      </c>
      <c r="AW505">
        <v>100</v>
      </c>
      <c r="AX505" s="3">
        <v>2.6855E-2</v>
      </c>
      <c r="AY505">
        <v>0.13585900000000001</v>
      </c>
      <c r="AZ505">
        <v>2.0677999999999998E-2</v>
      </c>
      <c r="BA505">
        <v>0.165351</v>
      </c>
      <c r="BB505">
        <v>0.26211600000000002</v>
      </c>
      <c r="BC505">
        <v>8.8210000000000007E-3</v>
      </c>
      <c r="BD505">
        <v>47.111989999999999</v>
      </c>
      <c r="BE505">
        <v>40.808239999999998</v>
      </c>
      <c r="BF505">
        <v>13.40455</v>
      </c>
      <c r="BG505">
        <v>101.94450000000001</v>
      </c>
      <c r="BH505" s="3">
        <v>45</v>
      </c>
      <c r="BI505">
        <v>139</v>
      </c>
      <c r="BJ505">
        <v>69</v>
      </c>
      <c r="BK505">
        <v>263</v>
      </c>
      <c r="BL505">
        <v>224</v>
      </c>
      <c r="BM505">
        <v>75</v>
      </c>
      <c r="BR505" s="3">
        <v>3.8960000000000002E-3</v>
      </c>
      <c r="BS505">
        <v>1.3348E-2</v>
      </c>
      <c r="BT505">
        <v>5.8560000000000001E-3</v>
      </c>
      <c r="BU505">
        <v>2.6967000000000001E-2</v>
      </c>
      <c r="BV505">
        <v>2.3643999999999998E-2</v>
      </c>
      <c r="BW505">
        <v>6.3249999999999999E-3</v>
      </c>
      <c r="BX505">
        <v>0.19981699999999999</v>
      </c>
      <c r="BY505">
        <v>0.109829</v>
      </c>
      <c r="BZ505">
        <v>0.19086600000000001</v>
      </c>
      <c r="CB505" s="3">
        <v>-8502.4</v>
      </c>
      <c r="CC505">
        <v>-2616</v>
      </c>
      <c r="CD505">
        <v>27</v>
      </c>
      <c r="CE505" t="s">
        <v>0</v>
      </c>
      <c r="CF505" t="s">
        <v>0</v>
      </c>
      <c r="CG505" t="s">
        <v>1022</v>
      </c>
      <c r="CH505">
        <v>37548.720000000001</v>
      </c>
      <c r="CI505">
        <v>12.38927</v>
      </c>
      <c r="CJ505">
        <v>622</v>
      </c>
      <c r="CK505" t="s">
        <v>1054</v>
      </c>
      <c r="CL505" s="12">
        <f t="shared" si="23"/>
        <v>37.491178311713782</v>
      </c>
      <c r="CM505" s="11">
        <f t="shared" si="24"/>
        <v>0.86235594854606545</v>
      </c>
    </row>
    <row r="506" spans="1:91" x14ac:dyDescent="0.2">
      <c r="A506" t="str">
        <f t="shared" si="22"/>
        <v>AZ18 WHT06 ol40 prof 2</v>
      </c>
      <c r="B506" s="1" t="s">
        <v>1055</v>
      </c>
      <c r="C506" s="10" t="s">
        <v>102</v>
      </c>
      <c r="D506" t="s">
        <v>58</v>
      </c>
      <c r="E506" s="10" t="s">
        <v>103</v>
      </c>
      <c r="F506" s="10" t="s">
        <v>369</v>
      </c>
      <c r="G506" s="10"/>
      <c r="H506">
        <v>59.770499999999998</v>
      </c>
      <c r="I506">
        <v>59.770499999999998</v>
      </c>
      <c r="J506">
        <v>59.770499999999998</v>
      </c>
      <c r="K506">
        <v>59.770499999999998</v>
      </c>
      <c r="L506">
        <v>59.770499999999998</v>
      </c>
      <c r="M506">
        <v>59.770499999999998</v>
      </c>
      <c r="N506">
        <v>59.770499999999998</v>
      </c>
      <c r="O506">
        <v>59.770499999999998</v>
      </c>
      <c r="P506">
        <v>59.770499999999998</v>
      </c>
      <c r="R506" s="3">
        <v>65</v>
      </c>
      <c r="S506">
        <v>65</v>
      </c>
      <c r="T506">
        <v>65</v>
      </c>
      <c r="U506">
        <v>15</v>
      </c>
      <c r="V506">
        <v>35</v>
      </c>
      <c r="W506">
        <v>50</v>
      </c>
      <c r="X506">
        <v>90</v>
      </c>
      <c r="Y506">
        <v>90</v>
      </c>
      <c r="Z506">
        <v>90</v>
      </c>
      <c r="AB506" s="3">
        <v>1.7734E-2</v>
      </c>
      <c r="AC506">
        <v>0.10438</v>
      </c>
      <c r="AD506">
        <v>5.0689999999999997E-3</v>
      </c>
      <c r="AE506">
        <v>0.12889500000000001</v>
      </c>
      <c r="AF506">
        <v>0.21662999999999999</v>
      </c>
      <c r="AG506">
        <v>8.8699999999999998E-4</v>
      </c>
      <c r="AH506">
        <v>28.487030000000001</v>
      </c>
      <c r="AI506">
        <v>19.108219999999999</v>
      </c>
      <c r="AJ506">
        <v>10.49891</v>
      </c>
      <c r="AK506">
        <v>43.690809999999999</v>
      </c>
      <c r="AL506" s="3">
        <v>102.2586</v>
      </c>
      <c r="AM506">
        <v>1.3749000000000001E-2</v>
      </c>
      <c r="AN506">
        <v>5.4476999999999998E-2</v>
      </c>
      <c r="AO506">
        <v>2.2139999999999998E-3</v>
      </c>
      <c r="AP506">
        <v>4.9077999999999997E-2</v>
      </c>
      <c r="AQ506">
        <v>7.7185000000000004E-2</v>
      </c>
      <c r="AR506">
        <v>5.9900000000000003E-4</v>
      </c>
      <c r="AS506">
        <v>24.517430000000001</v>
      </c>
      <c r="AT506">
        <v>14.231859999999999</v>
      </c>
      <c r="AU506">
        <v>3.9324919999999999</v>
      </c>
      <c r="AV506">
        <v>57.120919999999998</v>
      </c>
      <c r="AW506">
        <v>100</v>
      </c>
      <c r="AX506" s="3">
        <v>3.3508999999999997E-2</v>
      </c>
      <c r="AY506">
        <v>0.14604900000000001</v>
      </c>
      <c r="AZ506">
        <v>8.4550000000000007E-3</v>
      </c>
      <c r="BA506">
        <v>0.166433</v>
      </c>
      <c r="BB506">
        <v>0.27566800000000002</v>
      </c>
      <c r="BC506">
        <v>2.032E-3</v>
      </c>
      <c r="BD506">
        <v>47.239989999999999</v>
      </c>
      <c r="BE506">
        <v>40.879620000000003</v>
      </c>
      <c r="BF506">
        <v>13.50681</v>
      </c>
      <c r="BG506">
        <v>102.2586</v>
      </c>
      <c r="BH506" s="3">
        <v>45</v>
      </c>
      <c r="BI506">
        <v>135</v>
      </c>
      <c r="BJ506">
        <v>70</v>
      </c>
      <c r="BK506">
        <v>255</v>
      </c>
      <c r="BL506">
        <v>220</v>
      </c>
      <c r="BM506">
        <v>77</v>
      </c>
      <c r="BR506" s="3">
        <v>3.8860000000000001E-3</v>
      </c>
      <c r="BS506">
        <v>1.3194000000000001E-2</v>
      </c>
      <c r="BT506">
        <v>5.8840000000000003E-3</v>
      </c>
      <c r="BU506">
        <v>2.6419000000000002E-2</v>
      </c>
      <c r="BV506">
        <v>2.3675999999999999E-2</v>
      </c>
      <c r="BW506">
        <v>6.3810000000000004E-3</v>
      </c>
      <c r="BX506">
        <v>0.200294</v>
      </c>
      <c r="BY506">
        <v>0.109959</v>
      </c>
      <c r="BZ506">
        <v>0.191917</v>
      </c>
      <c r="CB506" s="3">
        <v>-8500.4</v>
      </c>
      <c r="CC506">
        <v>-2614.5</v>
      </c>
      <c r="CD506">
        <v>27</v>
      </c>
      <c r="CE506" t="s">
        <v>0</v>
      </c>
      <c r="CF506" t="s">
        <v>0</v>
      </c>
      <c r="CG506" t="s">
        <v>1022</v>
      </c>
      <c r="CH506">
        <v>37546.5</v>
      </c>
      <c r="CI506">
        <v>12.435890000000001</v>
      </c>
      <c r="CJ506">
        <v>623</v>
      </c>
      <c r="CK506" t="s">
        <v>1056</v>
      </c>
      <c r="CL506" s="12">
        <f t="shared" si="23"/>
        <v>39.991178311713782</v>
      </c>
      <c r="CM506" s="11">
        <f t="shared" si="24"/>
        <v>0.86177494616681194</v>
      </c>
    </row>
    <row r="507" spans="1:91" x14ac:dyDescent="0.2">
      <c r="A507" t="str">
        <f t="shared" si="22"/>
        <v>AZ18 WHT06 ol40 prof 2</v>
      </c>
      <c r="B507" s="1" t="s">
        <v>1057</v>
      </c>
      <c r="C507" s="10" t="s">
        <v>102</v>
      </c>
      <c r="D507" t="s">
        <v>58</v>
      </c>
      <c r="E507" s="10" t="s">
        <v>103</v>
      </c>
      <c r="F507" s="10" t="s">
        <v>369</v>
      </c>
      <c r="G507" s="10"/>
      <c r="H507">
        <v>59.770499999999998</v>
      </c>
      <c r="I507">
        <v>59.770499999999998</v>
      </c>
      <c r="J507">
        <v>59.770499999999998</v>
      </c>
      <c r="K507">
        <v>59.770499999999998</v>
      </c>
      <c r="L507">
        <v>59.770499999999998</v>
      </c>
      <c r="M507">
        <v>59.770499999999998</v>
      </c>
      <c r="N507">
        <v>59.770499999999998</v>
      </c>
      <c r="O507">
        <v>59.770499999999998</v>
      </c>
      <c r="P507">
        <v>59.770499999999998</v>
      </c>
      <c r="R507" s="3">
        <v>65</v>
      </c>
      <c r="S507">
        <v>65</v>
      </c>
      <c r="T507">
        <v>65</v>
      </c>
      <c r="U507">
        <v>15</v>
      </c>
      <c r="V507">
        <v>35</v>
      </c>
      <c r="W507">
        <v>50</v>
      </c>
      <c r="X507">
        <v>90</v>
      </c>
      <c r="Y507">
        <v>90</v>
      </c>
      <c r="Z507">
        <v>90</v>
      </c>
      <c r="AB507" s="3">
        <v>1.559E-2</v>
      </c>
      <c r="AC507">
        <v>0.109497</v>
      </c>
      <c r="AD507">
        <v>7.7279999999999996E-3</v>
      </c>
      <c r="AE507">
        <v>0.117525</v>
      </c>
      <c r="AF507">
        <v>0.21895700000000001</v>
      </c>
      <c r="AG507">
        <v>6.3699999999999998E-3</v>
      </c>
      <c r="AH507">
        <v>28.468050000000002</v>
      </c>
      <c r="AI507">
        <v>19.153449999999999</v>
      </c>
      <c r="AJ507">
        <v>10.4496</v>
      </c>
      <c r="AK507">
        <v>43.722029999999997</v>
      </c>
      <c r="AL507" s="3">
        <v>102.2688</v>
      </c>
      <c r="AM507">
        <v>1.2081E-2</v>
      </c>
      <c r="AN507">
        <v>5.7124000000000001E-2</v>
      </c>
      <c r="AO507">
        <v>3.3730000000000001E-3</v>
      </c>
      <c r="AP507">
        <v>4.4729999999999999E-2</v>
      </c>
      <c r="AQ507">
        <v>7.7980999999999995E-2</v>
      </c>
      <c r="AR507">
        <v>4.3E-3</v>
      </c>
      <c r="AS507">
        <v>24.490790000000001</v>
      </c>
      <c r="AT507">
        <v>14.259539999999999</v>
      </c>
      <c r="AU507">
        <v>3.9123770000000002</v>
      </c>
      <c r="AV507">
        <v>57.137700000000002</v>
      </c>
      <c r="AW507">
        <v>100</v>
      </c>
      <c r="AX507" s="3">
        <v>2.9456E-2</v>
      </c>
      <c r="AY507">
        <v>0.15320900000000001</v>
      </c>
      <c r="AZ507">
        <v>1.2891E-2</v>
      </c>
      <c r="BA507">
        <v>0.151753</v>
      </c>
      <c r="BB507">
        <v>0.27862799999999999</v>
      </c>
      <c r="BC507">
        <v>1.4596E-2</v>
      </c>
      <c r="BD507">
        <v>47.208509999999997</v>
      </c>
      <c r="BE507">
        <v>40.976379999999999</v>
      </c>
      <c r="BF507">
        <v>13.44337</v>
      </c>
      <c r="BG507">
        <v>102.2688</v>
      </c>
      <c r="BH507" s="3">
        <v>46</v>
      </c>
      <c r="BI507">
        <v>136</v>
      </c>
      <c r="BJ507">
        <v>70</v>
      </c>
      <c r="BK507">
        <v>263</v>
      </c>
      <c r="BL507">
        <v>222</v>
      </c>
      <c r="BM507">
        <v>76</v>
      </c>
      <c r="BR507" s="3">
        <v>3.9280000000000001E-3</v>
      </c>
      <c r="BS507">
        <v>1.3318999999999999E-2</v>
      </c>
      <c r="BT507">
        <v>5.8669999999999998E-3</v>
      </c>
      <c r="BU507">
        <v>2.6568999999999999E-2</v>
      </c>
      <c r="BV507">
        <v>2.3883999999999999E-2</v>
      </c>
      <c r="BW507">
        <v>6.3800000000000003E-3</v>
      </c>
      <c r="BX507">
        <v>0.20016800000000001</v>
      </c>
      <c r="BY507">
        <v>0.11013000000000001</v>
      </c>
      <c r="BZ507">
        <v>0.19126399999999999</v>
      </c>
      <c r="CB507" s="3">
        <v>-8498.4</v>
      </c>
      <c r="CC507">
        <v>-2613</v>
      </c>
      <c r="CD507">
        <v>27</v>
      </c>
      <c r="CE507" t="s">
        <v>0</v>
      </c>
      <c r="CF507" t="s">
        <v>0</v>
      </c>
      <c r="CG507" t="s">
        <v>1022</v>
      </c>
      <c r="CH507">
        <v>37544.28</v>
      </c>
      <c r="CI507">
        <v>12.42958</v>
      </c>
      <c r="CJ507">
        <v>624</v>
      </c>
      <c r="CK507" t="s">
        <v>1058</v>
      </c>
      <c r="CL507" s="12">
        <f t="shared" si="23"/>
        <v>42.491178311713782</v>
      </c>
      <c r="CM507" s="11">
        <f t="shared" si="24"/>
        <v>0.86225560691876368</v>
      </c>
    </row>
    <row r="508" spans="1:91" x14ac:dyDescent="0.2">
      <c r="A508" t="str">
        <f t="shared" si="22"/>
        <v>AZ18 WHT06 ol40 prof 2</v>
      </c>
      <c r="B508" s="1" t="s">
        <v>1059</v>
      </c>
      <c r="C508" s="10" t="s">
        <v>102</v>
      </c>
      <c r="D508" t="s">
        <v>58</v>
      </c>
      <c r="E508" s="10" t="s">
        <v>103</v>
      </c>
      <c r="F508" s="10" t="s">
        <v>369</v>
      </c>
      <c r="G508" s="10"/>
      <c r="H508">
        <v>59.770499999999998</v>
      </c>
      <c r="I508">
        <v>59.770499999999998</v>
      </c>
      <c r="J508">
        <v>59.770499999999998</v>
      </c>
      <c r="K508">
        <v>59.770499999999998</v>
      </c>
      <c r="L508">
        <v>59.770499999999998</v>
      </c>
      <c r="M508">
        <v>59.770499999999998</v>
      </c>
      <c r="N508">
        <v>59.770499999999998</v>
      </c>
      <c r="O508">
        <v>59.770499999999998</v>
      </c>
      <c r="P508">
        <v>59.770499999999998</v>
      </c>
      <c r="R508" s="3">
        <v>65</v>
      </c>
      <c r="S508">
        <v>65</v>
      </c>
      <c r="T508">
        <v>65</v>
      </c>
      <c r="U508">
        <v>15</v>
      </c>
      <c r="V508">
        <v>35</v>
      </c>
      <c r="W508">
        <v>50</v>
      </c>
      <c r="X508">
        <v>90</v>
      </c>
      <c r="Y508">
        <v>90</v>
      </c>
      <c r="Z508">
        <v>90</v>
      </c>
      <c r="AB508" s="3">
        <v>1.7208999999999999E-2</v>
      </c>
      <c r="AC508">
        <v>0.110948</v>
      </c>
      <c r="AD508">
        <v>7.9970000000000006E-3</v>
      </c>
      <c r="AE508">
        <v>0.147619</v>
      </c>
      <c r="AF508">
        <v>0.216753</v>
      </c>
      <c r="AG508">
        <v>6.5510000000000004E-3</v>
      </c>
      <c r="AH508">
        <v>28.394539999999999</v>
      </c>
      <c r="AI508">
        <v>19.066040000000001</v>
      </c>
      <c r="AJ508">
        <v>10.344519999999999</v>
      </c>
      <c r="AK508">
        <v>43.554549999999999</v>
      </c>
      <c r="AL508" s="3">
        <v>101.86669999999999</v>
      </c>
      <c r="AM508">
        <v>1.3386E-2</v>
      </c>
      <c r="AN508">
        <v>5.8097999999999997E-2</v>
      </c>
      <c r="AO508">
        <v>3.5040000000000002E-3</v>
      </c>
      <c r="AP508">
        <v>5.6394E-2</v>
      </c>
      <c r="AQ508">
        <v>7.7484999999999998E-2</v>
      </c>
      <c r="AR508">
        <v>4.4390000000000002E-3</v>
      </c>
      <c r="AS508">
        <v>24.519159999999999</v>
      </c>
      <c r="AT508">
        <v>14.2477</v>
      </c>
      <c r="AU508">
        <v>3.887559</v>
      </c>
      <c r="AV508">
        <v>57.132280000000002</v>
      </c>
      <c r="AW508">
        <v>100</v>
      </c>
      <c r="AX508" s="3">
        <v>3.2516999999999997E-2</v>
      </c>
      <c r="AY508">
        <v>0.15523899999999999</v>
      </c>
      <c r="AZ508">
        <v>1.3339999999999999E-2</v>
      </c>
      <c r="BA508">
        <v>0.190611</v>
      </c>
      <c r="BB508">
        <v>0.27582400000000001</v>
      </c>
      <c r="BC508">
        <v>1.5011999999999999E-2</v>
      </c>
      <c r="BD508">
        <v>47.086620000000003</v>
      </c>
      <c r="BE508">
        <v>40.789380000000001</v>
      </c>
      <c r="BF508">
        <v>13.30819</v>
      </c>
      <c r="BG508">
        <v>101.86669999999999</v>
      </c>
      <c r="BH508" s="3">
        <v>45</v>
      </c>
      <c r="BI508">
        <v>136</v>
      </c>
      <c r="BJ508">
        <v>70</v>
      </c>
      <c r="BK508">
        <v>247</v>
      </c>
      <c r="BL508">
        <v>220</v>
      </c>
      <c r="BM508">
        <v>76</v>
      </c>
      <c r="BR508" s="3">
        <v>3.9230000000000003E-3</v>
      </c>
      <c r="BS508">
        <v>1.3361E-2</v>
      </c>
      <c r="BT508">
        <v>5.8910000000000004E-3</v>
      </c>
      <c r="BU508">
        <v>2.6561000000000001E-2</v>
      </c>
      <c r="BV508">
        <v>2.3692000000000001E-2</v>
      </c>
      <c r="BW508">
        <v>6.4409999999999997E-3</v>
      </c>
      <c r="BX508">
        <v>0.19971800000000001</v>
      </c>
      <c r="BY508">
        <v>0.109795</v>
      </c>
      <c r="BZ508">
        <v>0.18986600000000001</v>
      </c>
      <c r="CB508" s="3">
        <v>-8496.4</v>
      </c>
      <c r="CC508">
        <v>-2611.4</v>
      </c>
      <c r="CD508">
        <v>27</v>
      </c>
      <c r="CE508" t="s">
        <v>0</v>
      </c>
      <c r="CF508" t="s">
        <v>0</v>
      </c>
      <c r="CG508" t="s">
        <v>1022</v>
      </c>
      <c r="CH508">
        <v>37542.06</v>
      </c>
      <c r="CI508">
        <v>12.375299999999999</v>
      </c>
      <c r="CJ508">
        <v>625</v>
      </c>
      <c r="CK508" t="s">
        <v>1060</v>
      </c>
      <c r="CL508" s="12">
        <f t="shared" si="23"/>
        <v>45.052428006686867</v>
      </c>
      <c r="CM508" s="11">
        <f t="shared" si="24"/>
        <v>0.86314649713682179</v>
      </c>
    </row>
    <row r="509" spans="1:91" x14ac:dyDescent="0.2">
      <c r="A509" t="str">
        <f t="shared" si="22"/>
        <v>AZ18 WHT06 ol40 prof 2</v>
      </c>
      <c r="B509" s="1" t="s">
        <v>1061</v>
      </c>
      <c r="C509" s="10" t="s">
        <v>102</v>
      </c>
      <c r="D509" t="s">
        <v>58</v>
      </c>
      <c r="E509" s="10" t="s">
        <v>103</v>
      </c>
      <c r="F509" s="10" t="s">
        <v>369</v>
      </c>
      <c r="G509" s="10"/>
      <c r="H509">
        <v>59.770499999999998</v>
      </c>
      <c r="I509">
        <v>59.770499999999998</v>
      </c>
      <c r="J509">
        <v>59.770499999999998</v>
      </c>
      <c r="K509">
        <v>59.770499999999998</v>
      </c>
      <c r="L509">
        <v>59.770499999999998</v>
      </c>
      <c r="M509">
        <v>59.770499999999998</v>
      </c>
      <c r="N509">
        <v>59.770499999999998</v>
      </c>
      <c r="O509">
        <v>59.770499999999998</v>
      </c>
      <c r="P509">
        <v>59.770499999999998</v>
      </c>
      <c r="R509" s="3">
        <v>65</v>
      </c>
      <c r="S509">
        <v>65</v>
      </c>
      <c r="T509">
        <v>65</v>
      </c>
      <c r="U509">
        <v>15</v>
      </c>
      <c r="V509">
        <v>35</v>
      </c>
      <c r="W509">
        <v>50</v>
      </c>
      <c r="X509">
        <v>90</v>
      </c>
      <c r="Y509">
        <v>90</v>
      </c>
      <c r="Z509">
        <v>90</v>
      </c>
      <c r="AB509" s="3">
        <v>1.4538000000000001E-2</v>
      </c>
      <c r="AC509">
        <v>0.10599500000000001</v>
      </c>
      <c r="AD509">
        <v>9.6589999999999992E-3</v>
      </c>
      <c r="AE509">
        <v>0.13150200000000001</v>
      </c>
      <c r="AF509">
        <v>0.22281400000000001</v>
      </c>
      <c r="AG509">
        <v>1.0583E-2</v>
      </c>
      <c r="AH509">
        <v>28.417149999999999</v>
      </c>
      <c r="AI509">
        <v>19.006450000000001</v>
      </c>
      <c r="AJ509">
        <v>10.33254</v>
      </c>
      <c r="AK509">
        <v>43.497030000000002</v>
      </c>
      <c r="AL509" s="3">
        <v>101.7483</v>
      </c>
      <c r="AM509">
        <v>1.1320999999999999E-2</v>
      </c>
      <c r="AN509">
        <v>5.5565000000000003E-2</v>
      </c>
      <c r="AO509">
        <v>4.2370000000000003E-3</v>
      </c>
      <c r="AP509">
        <v>5.0292999999999997E-2</v>
      </c>
      <c r="AQ509">
        <v>7.9740000000000005E-2</v>
      </c>
      <c r="AR509">
        <v>7.1789999999999996E-3</v>
      </c>
      <c r="AS509">
        <v>24.565750000000001</v>
      </c>
      <c r="AT509">
        <v>14.218830000000001</v>
      </c>
      <c r="AU509">
        <v>3.8873359999999999</v>
      </c>
      <c r="AV509">
        <v>57.119750000000003</v>
      </c>
      <c r="AW509">
        <v>100</v>
      </c>
      <c r="AX509" s="3">
        <v>2.7470000000000001E-2</v>
      </c>
      <c r="AY509">
        <v>0.148308</v>
      </c>
      <c r="AZ509">
        <v>1.6111E-2</v>
      </c>
      <c r="BA509">
        <v>0.16980000000000001</v>
      </c>
      <c r="BB509">
        <v>0.28353600000000001</v>
      </c>
      <c r="BC509">
        <v>2.4250000000000001E-2</v>
      </c>
      <c r="BD509">
        <v>47.124110000000002</v>
      </c>
      <c r="BE509">
        <v>40.661909999999999</v>
      </c>
      <c r="BF509">
        <v>13.292770000000001</v>
      </c>
      <c r="BG509">
        <v>101.7483</v>
      </c>
      <c r="BH509" s="3">
        <v>46</v>
      </c>
      <c r="BI509">
        <v>138</v>
      </c>
      <c r="BJ509">
        <v>70</v>
      </c>
      <c r="BK509">
        <v>253</v>
      </c>
      <c r="BL509">
        <v>222</v>
      </c>
      <c r="BM509">
        <v>76</v>
      </c>
      <c r="BR509" s="3">
        <v>3.9370000000000004E-3</v>
      </c>
      <c r="BS509">
        <v>1.3403E-2</v>
      </c>
      <c r="BT509">
        <v>5.8729999999999997E-3</v>
      </c>
      <c r="BU509">
        <v>2.6408999999999998E-2</v>
      </c>
      <c r="BV509">
        <v>2.3942000000000001E-2</v>
      </c>
      <c r="BW509">
        <v>6.4949999999999999E-3</v>
      </c>
      <c r="BX509">
        <v>0.19985800000000001</v>
      </c>
      <c r="BY509">
        <v>0.10957</v>
      </c>
      <c r="BZ509">
        <v>0.18970600000000001</v>
      </c>
      <c r="CB509" s="3">
        <v>-8494.5</v>
      </c>
      <c r="CC509">
        <v>-2609.9</v>
      </c>
      <c r="CD509">
        <v>27</v>
      </c>
      <c r="CE509" t="s">
        <v>0</v>
      </c>
      <c r="CF509" t="s">
        <v>0</v>
      </c>
      <c r="CG509" t="s">
        <v>1022</v>
      </c>
      <c r="CH509">
        <v>37539.839999999997</v>
      </c>
      <c r="CI509">
        <v>12.359249999999999</v>
      </c>
      <c r="CJ509">
        <v>626</v>
      </c>
      <c r="CK509" t="s">
        <v>1062</v>
      </c>
      <c r="CL509" s="12">
        <f t="shared" si="23"/>
        <v>47.473171694068625</v>
      </c>
      <c r="CM509" s="11">
        <f t="shared" si="24"/>
        <v>0.86337735035138186</v>
      </c>
    </row>
    <row r="510" spans="1:91" x14ac:dyDescent="0.2">
      <c r="A510" t="str">
        <f t="shared" si="22"/>
        <v>AZ18 WHT06 ol40 prof 2</v>
      </c>
      <c r="B510" s="1" t="s">
        <v>1063</v>
      </c>
      <c r="C510" s="10" t="s">
        <v>102</v>
      </c>
      <c r="D510" t="s">
        <v>58</v>
      </c>
      <c r="E510" s="10" t="s">
        <v>103</v>
      </c>
      <c r="F510" s="10" t="s">
        <v>369</v>
      </c>
      <c r="G510" s="10"/>
      <c r="H510">
        <v>59.755200000000002</v>
      </c>
      <c r="I510">
        <v>59.755200000000002</v>
      </c>
      <c r="J510">
        <v>59.755200000000002</v>
      </c>
      <c r="K510">
        <v>59.755200000000002</v>
      </c>
      <c r="L510">
        <v>59.755200000000002</v>
      </c>
      <c r="M510">
        <v>59.755200000000002</v>
      </c>
      <c r="N510">
        <v>59.755200000000002</v>
      </c>
      <c r="O510">
        <v>59.755200000000002</v>
      </c>
      <c r="P510">
        <v>59.755200000000002</v>
      </c>
      <c r="R510" s="3">
        <v>65</v>
      </c>
      <c r="S510">
        <v>65</v>
      </c>
      <c r="T510">
        <v>65</v>
      </c>
      <c r="U510">
        <v>15</v>
      </c>
      <c r="V510">
        <v>35</v>
      </c>
      <c r="W510">
        <v>50</v>
      </c>
      <c r="X510">
        <v>90</v>
      </c>
      <c r="Y510">
        <v>90</v>
      </c>
      <c r="Z510">
        <v>90</v>
      </c>
      <c r="AB510" s="3">
        <v>1.7080999999999999E-2</v>
      </c>
      <c r="AC510">
        <v>0.104285</v>
      </c>
      <c r="AD510">
        <v>1.1180000000000001E-2</v>
      </c>
      <c r="AE510">
        <v>0.12659300000000001</v>
      </c>
      <c r="AF510">
        <v>0.22989200000000001</v>
      </c>
      <c r="AG510">
        <v>1.0949E-2</v>
      </c>
      <c r="AH510">
        <v>28.52234</v>
      </c>
      <c r="AI510">
        <v>19.125260000000001</v>
      </c>
      <c r="AJ510">
        <v>10.37459</v>
      </c>
      <c r="AK510">
        <v>43.71725</v>
      </c>
      <c r="AL510" s="3">
        <v>102.2394</v>
      </c>
      <c r="AM510">
        <v>1.3236E-2</v>
      </c>
      <c r="AN510">
        <v>5.4403E-2</v>
      </c>
      <c r="AO510">
        <v>4.8799999999999998E-3</v>
      </c>
      <c r="AP510">
        <v>4.8180000000000001E-2</v>
      </c>
      <c r="AQ510">
        <v>8.1874000000000002E-2</v>
      </c>
      <c r="AR510">
        <v>7.391E-3</v>
      </c>
      <c r="AS510">
        <v>24.53706</v>
      </c>
      <c r="AT510">
        <v>14.238300000000001</v>
      </c>
      <c r="AU510">
        <v>3.884223</v>
      </c>
      <c r="AV510">
        <v>57.13044</v>
      </c>
      <c r="AW510">
        <v>100</v>
      </c>
      <c r="AX510" s="3">
        <v>3.2273999999999997E-2</v>
      </c>
      <c r="AY510">
        <v>0.14591499999999999</v>
      </c>
      <c r="AZ510">
        <v>1.8648999999999999E-2</v>
      </c>
      <c r="BA510">
        <v>0.163462</v>
      </c>
      <c r="BB510">
        <v>0.292543</v>
      </c>
      <c r="BC510">
        <v>2.5089E-2</v>
      </c>
      <c r="BD510">
        <v>47.298549999999999</v>
      </c>
      <c r="BE510">
        <v>40.916080000000001</v>
      </c>
      <c r="BF510">
        <v>13.346869999999999</v>
      </c>
      <c r="BG510">
        <v>102.2394</v>
      </c>
      <c r="BH510" s="3">
        <v>45</v>
      </c>
      <c r="BI510">
        <v>140</v>
      </c>
      <c r="BJ510">
        <v>69</v>
      </c>
      <c r="BK510">
        <v>255</v>
      </c>
      <c r="BL510">
        <v>220</v>
      </c>
      <c r="BM510">
        <v>76</v>
      </c>
      <c r="BR510" s="3">
        <v>3.9230000000000003E-3</v>
      </c>
      <c r="BS510">
        <v>1.3520000000000001E-2</v>
      </c>
      <c r="BT510">
        <v>5.8300000000000001E-3</v>
      </c>
      <c r="BU510">
        <v>2.6329000000000002E-2</v>
      </c>
      <c r="BV510">
        <v>2.4039000000000001E-2</v>
      </c>
      <c r="BW510">
        <v>6.4729999999999996E-3</v>
      </c>
      <c r="BX510">
        <v>0.20049700000000001</v>
      </c>
      <c r="BY510">
        <v>0.11003499999999999</v>
      </c>
      <c r="BZ510">
        <v>0.190277</v>
      </c>
      <c r="CB510" s="3">
        <v>-8492.5</v>
      </c>
      <c r="CC510">
        <v>-2608.4</v>
      </c>
      <c r="CD510">
        <v>27</v>
      </c>
      <c r="CE510" t="s">
        <v>0</v>
      </c>
      <c r="CF510" t="s">
        <v>0</v>
      </c>
      <c r="CG510" t="s">
        <v>1022</v>
      </c>
      <c r="CH510">
        <v>37537.620000000003</v>
      </c>
      <c r="CI510">
        <v>12.418189999999999</v>
      </c>
      <c r="CJ510">
        <v>627</v>
      </c>
      <c r="CK510" t="s">
        <v>1064</v>
      </c>
      <c r="CL510" s="12">
        <f t="shared" si="23"/>
        <v>49.973171694068625</v>
      </c>
      <c r="CM510" s="11">
        <f t="shared" si="24"/>
        <v>0.86333400219828227</v>
      </c>
    </row>
    <row r="511" spans="1:91" x14ac:dyDescent="0.2">
      <c r="A511" t="str">
        <f t="shared" si="22"/>
        <v>AZ18 WHT06 ol40 prof 2</v>
      </c>
      <c r="B511" s="1" t="s">
        <v>1065</v>
      </c>
      <c r="C511" s="10" t="s">
        <v>102</v>
      </c>
      <c r="D511" t="s">
        <v>58</v>
      </c>
      <c r="E511" s="10" t="s">
        <v>103</v>
      </c>
      <c r="F511" s="10" t="s">
        <v>369</v>
      </c>
      <c r="G511" s="10"/>
      <c r="H511">
        <v>59.770499999999998</v>
      </c>
      <c r="I511">
        <v>59.770499999999998</v>
      </c>
      <c r="J511">
        <v>59.770499999999998</v>
      </c>
      <c r="K511">
        <v>59.770499999999998</v>
      </c>
      <c r="L511">
        <v>59.770499999999998</v>
      </c>
      <c r="M511">
        <v>59.770499999999998</v>
      </c>
      <c r="N511">
        <v>59.770499999999998</v>
      </c>
      <c r="O511">
        <v>59.770499999999998</v>
      </c>
      <c r="P511">
        <v>59.770499999999998</v>
      </c>
      <c r="R511" s="3">
        <v>65</v>
      </c>
      <c r="S511">
        <v>65</v>
      </c>
      <c r="T511">
        <v>65</v>
      </c>
      <c r="U511">
        <v>15</v>
      </c>
      <c r="V511">
        <v>35</v>
      </c>
      <c r="W511">
        <v>50</v>
      </c>
      <c r="X511">
        <v>90</v>
      </c>
      <c r="Y511">
        <v>90</v>
      </c>
      <c r="Z511">
        <v>90</v>
      </c>
      <c r="AB511" s="3">
        <v>1.4756999999999999E-2</v>
      </c>
      <c r="AC511">
        <v>0.114505</v>
      </c>
      <c r="AD511">
        <v>8.0470000000000003E-3</v>
      </c>
      <c r="AE511">
        <v>0.126605</v>
      </c>
      <c r="AF511">
        <v>0.213533</v>
      </c>
      <c r="AG511">
        <v>1.1695000000000001E-2</v>
      </c>
      <c r="AH511">
        <v>28.44164</v>
      </c>
      <c r="AI511">
        <v>19.089559999999999</v>
      </c>
      <c r="AJ511">
        <v>10.213660000000001</v>
      </c>
      <c r="AK511">
        <v>43.573779999999999</v>
      </c>
      <c r="AL511" s="3">
        <v>101.8078</v>
      </c>
      <c r="AM511">
        <v>1.1476E-2</v>
      </c>
      <c r="AN511">
        <v>5.9943000000000003E-2</v>
      </c>
      <c r="AO511">
        <v>3.5249999999999999E-3</v>
      </c>
      <c r="AP511">
        <v>4.8353E-2</v>
      </c>
      <c r="AQ511">
        <v>7.6312000000000005E-2</v>
      </c>
      <c r="AR511">
        <v>7.9220000000000002E-3</v>
      </c>
      <c r="AS511">
        <v>24.552820000000001</v>
      </c>
      <c r="AT511">
        <v>14.261200000000001</v>
      </c>
      <c r="AU511">
        <v>3.8372820000000001</v>
      </c>
      <c r="AV511">
        <v>57.141170000000002</v>
      </c>
      <c r="AW511">
        <v>100</v>
      </c>
      <c r="AX511" s="3">
        <v>2.7883000000000002E-2</v>
      </c>
      <c r="AY511">
        <v>0.160216</v>
      </c>
      <c r="AZ511">
        <v>1.3422E-2</v>
      </c>
      <c r="BA511">
        <v>0.16347700000000001</v>
      </c>
      <c r="BB511">
        <v>0.27172600000000002</v>
      </c>
      <c r="BC511">
        <v>2.6799E-2</v>
      </c>
      <c r="BD511">
        <v>47.164729999999999</v>
      </c>
      <c r="BE511">
        <v>40.839700000000001</v>
      </c>
      <c r="BF511">
        <v>13.13983</v>
      </c>
      <c r="BG511">
        <v>101.8078</v>
      </c>
      <c r="BH511" s="3">
        <v>45</v>
      </c>
      <c r="BI511">
        <v>135</v>
      </c>
      <c r="BJ511">
        <v>70</v>
      </c>
      <c r="BK511">
        <v>264</v>
      </c>
      <c r="BL511">
        <v>223</v>
      </c>
      <c r="BM511">
        <v>75</v>
      </c>
      <c r="BR511" s="3">
        <v>3.9020000000000001E-3</v>
      </c>
      <c r="BS511">
        <v>1.3331000000000001E-2</v>
      </c>
      <c r="BT511">
        <v>5.8650000000000004E-3</v>
      </c>
      <c r="BU511">
        <v>2.6939000000000001E-2</v>
      </c>
      <c r="BV511">
        <v>2.3802E-2</v>
      </c>
      <c r="BW511">
        <v>6.417E-3</v>
      </c>
      <c r="BX511">
        <v>0.19997899999999999</v>
      </c>
      <c r="BY511">
        <v>0.109889</v>
      </c>
      <c r="BZ511">
        <v>0.18812899999999999</v>
      </c>
      <c r="CB511" s="3">
        <v>-8490.5</v>
      </c>
      <c r="CC511">
        <v>-2606.8000000000002</v>
      </c>
      <c r="CD511">
        <v>27</v>
      </c>
      <c r="CE511" t="s">
        <v>0</v>
      </c>
      <c r="CF511" t="s">
        <v>0</v>
      </c>
      <c r="CG511" t="s">
        <v>1022</v>
      </c>
      <c r="CH511">
        <v>37535.39</v>
      </c>
      <c r="CI511">
        <v>12.346769999999999</v>
      </c>
      <c r="CJ511">
        <v>628</v>
      </c>
      <c r="CK511" t="s">
        <v>1066</v>
      </c>
      <c r="CL511" s="12">
        <f t="shared" si="23"/>
        <v>52.534421389041711</v>
      </c>
      <c r="CM511" s="11">
        <f t="shared" si="24"/>
        <v>0.86483732957352533</v>
      </c>
    </row>
    <row r="512" spans="1:91" x14ac:dyDescent="0.2">
      <c r="A512" t="str">
        <f t="shared" si="22"/>
        <v>AZ18 WHT06 ol40 prof 2</v>
      </c>
      <c r="B512" s="1" t="s">
        <v>1067</v>
      </c>
      <c r="C512" s="10" t="s">
        <v>102</v>
      </c>
      <c r="D512" t="s">
        <v>58</v>
      </c>
      <c r="E512" s="10" t="s">
        <v>103</v>
      </c>
      <c r="F512" s="10" t="s">
        <v>369</v>
      </c>
      <c r="G512" s="10"/>
      <c r="H512">
        <v>59.755200000000002</v>
      </c>
      <c r="I512">
        <v>59.755200000000002</v>
      </c>
      <c r="J512">
        <v>59.755200000000002</v>
      </c>
      <c r="K512">
        <v>59.755200000000002</v>
      </c>
      <c r="L512">
        <v>59.755200000000002</v>
      </c>
      <c r="M512">
        <v>59.755200000000002</v>
      </c>
      <c r="N512">
        <v>59.755200000000002</v>
      </c>
      <c r="O512">
        <v>59.755200000000002</v>
      </c>
      <c r="P512">
        <v>59.755200000000002</v>
      </c>
      <c r="R512" s="3">
        <v>65</v>
      </c>
      <c r="S512">
        <v>65</v>
      </c>
      <c r="T512">
        <v>65</v>
      </c>
      <c r="U512">
        <v>15</v>
      </c>
      <c r="V512">
        <v>35</v>
      </c>
      <c r="W512">
        <v>50</v>
      </c>
      <c r="X512">
        <v>90</v>
      </c>
      <c r="Y512">
        <v>90</v>
      </c>
      <c r="Z512">
        <v>90</v>
      </c>
      <c r="AB512" s="3">
        <v>1.4677000000000001E-2</v>
      </c>
      <c r="AC512">
        <v>0.10673000000000001</v>
      </c>
      <c r="AD512">
        <v>1.1592999999999999E-2</v>
      </c>
      <c r="AE512">
        <v>0.13348499999999999</v>
      </c>
      <c r="AF512">
        <v>0.22183</v>
      </c>
      <c r="AG512">
        <v>7.9450000000000007E-3</v>
      </c>
      <c r="AH512">
        <v>28.523589999999999</v>
      </c>
      <c r="AI512">
        <v>19.066320000000001</v>
      </c>
      <c r="AJ512">
        <v>10.312849999999999</v>
      </c>
      <c r="AK512">
        <v>43.628279999999997</v>
      </c>
      <c r="AL512" s="3">
        <v>102.0273</v>
      </c>
      <c r="AM512">
        <v>1.1394E-2</v>
      </c>
      <c r="AN512">
        <v>5.5781999999999998E-2</v>
      </c>
      <c r="AO512">
        <v>5.0699999999999999E-3</v>
      </c>
      <c r="AP512">
        <v>5.0897999999999999E-2</v>
      </c>
      <c r="AQ512">
        <v>7.9148999999999997E-2</v>
      </c>
      <c r="AR512">
        <v>5.3730000000000002E-3</v>
      </c>
      <c r="AS512">
        <v>24.583590000000001</v>
      </c>
      <c r="AT512">
        <v>14.22071</v>
      </c>
      <c r="AU512">
        <v>3.868258</v>
      </c>
      <c r="AV512">
        <v>57.119770000000003</v>
      </c>
      <c r="AW512">
        <v>100</v>
      </c>
      <c r="AX512" s="3">
        <v>2.7730999999999999E-2</v>
      </c>
      <c r="AY512">
        <v>0.149336</v>
      </c>
      <c r="AZ512">
        <v>1.9338000000000001E-2</v>
      </c>
      <c r="BA512">
        <v>0.17236099999999999</v>
      </c>
      <c r="BB512">
        <v>0.28228500000000001</v>
      </c>
      <c r="BC512">
        <v>1.8204999999999999E-2</v>
      </c>
      <c r="BD512">
        <v>47.300629999999998</v>
      </c>
      <c r="BE512">
        <v>40.789969999999997</v>
      </c>
      <c r="BF512">
        <v>13.267440000000001</v>
      </c>
      <c r="BG512">
        <v>102.0273</v>
      </c>
      <c r="BH512" s="3">
        <v>45</v>
      </c>
      <c r="BI512">
        <v>136</v>
      </c>
      <c r="BJ512">
        <v>69</v>
      </c>
      <c r="BK512">
        <v>252</v>
      </c>
      <c r="BL512">
        <v>225</v>
      </c>
      <c r="BM512">
        <v>76</v>
      </c>
      <c r="BR512" s="3">
        <v>3.9020000000000001E-3</v>
      </c>
      <c r="BS512">
        <v>1.328E-2</v>
      </c>
      <c r="BT512">
        <v>5.8520000000000004E-3</v>
      </c>
      <c r="BU512">
        <v>2.6395999999999999E-2</v>
      </c>
      <c r="BV512">
        <v>2.4136999999999999E-2</v>
      </c>
      <c r="BW512">
        <v>6.4660000000000004E-3</v>
      </c>
      <c r="BX512">
        <v>0.20050000000000001</v>
      </c>
      <c r="BY512">
        <v>0.10981200000000001</v>
      </c>
      <c r="BZ512">
        <v>0.18945799999999999</v>
      </c>
      <c r="CB512" s="3">
        <v>-8488.5</v>
      </c>
      <c r="CC512">
        <v>-2605.3000000000002</v>
      </c>
      <c r="CD512">
        <v>27</v>
      </c>
      <c r="CE512" t="s">
        <v>0</v>
      </c>
      <c r="CF512" t="s">
        <v>0</v>
      </c>
      <c r="CG512" t="s">
        <v>1022</v>
      </c>
      <c r="CH512">
        <v>37533.17</v>
      </c>
      <c r="CI512">
        <v>12.386200000000001</v>
      </c>
      <c r="CJ512">
        <v>629</v>
      </c>
      <c r="CK512" t="s">
        <v>1068</v>
      </c>
      <c r="CL512" s="12">
        <f t="shared" si="23"/>
        <v>55.034421389041711</v>
      </c>
      <c r="CM512" s="11">
        <f t="shared" si="24"/>
        <v>0.86404194202077833</v>
      </c>
    </row>
    <row r="513" spans="1:91" x14ac:dyDescent="0.2">
      <c r="A513" t="str">
        <f t="shared" si="22"/>
        <v>AZ18 WHT06 ol40 prof 2</v>
      </c>
      <c r="B513" s="1" t="s">
        <v>1069</v>
      </c>
      <c r="C513" s="10" t="s">
        <v>102</v>
      </c>
      <c r="D513" t="s">
        <v>58</v>
      </c>
      <c r="E513" s="10" t="s">
        <v>103</v>
      </c>
      <c r="F513" s="10" t="s">
        <v>369</v>
      </c>
      <c r="G513" s="10"/>
      <c r="H513">
        <v>59.770499999999998</v>
      </c>
      <c r="I513">
        <v>59.770499999999998</v>
      </c>
      <c r="J513">
        <v>59.770499999999998</v>
      </c>
      <c r="K513">
        <v>59.770499999999998</v>
      </c>
      <c r="L513">
        <v>59.770499999999998</v>
      </c>
      <c r="M513">
        <v>59.770499999999998</v>
      </c>
      <c r="N513">
        <v>59.770499999999998</v>
      </c>
      <c r="O513">
        <v>59.770499999999998</v>
      </c>
      <c r="P513">
        <v>59.770499999999998</v>
      </c>
      <c r="R513" s="3">
        <v>65</v>
      </c>
      <c r="S513">
        <v>65</v>
      </c>
      <c r="T513">
        <v>65</v>
      </c>
      <c r="U513">
        <v>15</v>
      </c>
      <c r="V513">
        <v>35</v>
      </c>
      <c r="W513">
        <v>50</v>
      </c>
      <c r="X513">
        <v>90</v>
      </c>
      <c r="Y513">
        <v>90</v>
      </c>
      <c r="Z513">
        <v>90</v>
      </c>
      <c r="AB513" s="3">
        <v>1.6455999999999998E-2</v>
      </c>
      <c r="AC513">
        <v>0.112346</v>
      </c>
      <c r="AD513">
        <v>8.4169999999999991E-3</v>
      </c>
      <c r="AE513">
        <v>0.12572700000000001</v>
      </c>
      <c r="AF513">
        <v>0.21120800000000001</v>
      </c>
      <c r="AG513">
        <v>8.4679999999999998E-3</v>
      </c>
      <c r="AH513">
        <v>28.51615</v>
      </c>
      <c r="AI513">
        <v>19.02947</v>
      </c>
      <c r="AJ513">
        <v>10.27655</v>
      </c>
      <c r="AK513">
        <v>43.568219999999997</v>
      </c>
      <c r="AL513" s="3">
        <v>101.873</v>
      </c>
      <c r="AM513">
        <v>1.2792E-2</v>
      </c>
      <c r="AN513">
        <v>5.8792999999999998E-2</v>
      </c>
      <c r="AO513">
        <v>3.6849999999999999E-3</v>
      </c>
      <c r="AP513">
        <v>4.8002000000000003E-2</v>
      </c>
      <c r="AQ513">
        <v>7.5456999999999996E-2</v>
      </c>
      <c r="AR513">
        <v>5.7340000000000004E-3</v>
      </c>
      <c r="AS513">
        <v>24.609069999999999</v>
      </c>
      <c r="AT513">
        <v>14.211650000000001</v>
      </c>
      <c r="AU513">
        <v>3.8596469999999998</v>
      </c>
      <c r="AV513">
        <v>57.115169999999999</v>
      </c>
      <c r="AW513">
        <v>100</v>
      </c>
      <c r="AX513" s="3">
        <v>3.1092999999999999E-2</v>
      </c>
      <c r="AY513">
        <v>0.157194</v>
      </c>
      <c r="AZ513">
        <v>1.4038999999999999E-2</v>
      </c>
      <c r="BA513">
        <v>0.16234299999999999</v>
      </c>
      <c r="BB513">
        <v>0.26876699999999998</v>
      </c>
      <c r="BC513">
        <v>1.9403E-2</v>
      </c>
      <c r="BD513">
        <v>47.28828</v>
      </c>
      <c r="BE513">
        <v>40.711150000000004</v>
      </c>
      <c r="BF513">
        <v>13.220739999999999</v>
      </c>
      <c r="BG513">
        <v>101.873</v>
      </c>
      <c r="BH513" s="3">
        <v>46</v>
      </c>
      <c r="BI513">
        <v>136</v>
      </c>
      <c r="BJ513">
        <v>70</v>
      </c>
      <c r="BK513">
        <v>256</v>
      </c>
      <c r="BL513">
        <v>222</v>
      </c>
      <c r="BM513">
        <v>76</v>
      </c>
      <c r="BR513" s="3">
        <v>3.9439999999999996E-3</v>
      </c>
      <c r="BS513">
        <v>1.3388000000000001E-2</v>
      </c>
      <c r="BT513">
        <v>5.8840000000000003E-3</v>
      </c>
      <c r="BU513">
        <v>2.639E-2</v>
      </c>
      <c r="BV513">
        <v>2.3650000000000001E-2</v>
      </c>
      <c r="BW513">
        <v>6.4530000000000004E-3</v>
      </c>
      <c r="BX513">
        <v>0.20044300000000001</v>
      </c>
      <c r="BY513">
        <v>0.109664</v>
      </c>
      <c r="BZ513">
        <v>0.188966</v>
      </c>
      <c r="CB513" s="3">
        <v>-8486.6</v>
      </c>
      <c r="CC513">
        <v>-2603.8000000000002</v>
      </c>
      <c r="CD513">
        <v>27</v>
      </c>
      <c r="CE513" t="s">
        <v>0</v>
      </c>
      <c r="CF513" t="s">
        <v>0</v>
      </c>
      <c r="CG513" t="s">
        <v>1022</v>
      </c>
      <c r="CH513">
        <v>37530.949999999997</v>
      </c>
      <c r="CI513">
        <v>12.36172</v>
      </c>
      <c r="CJ513">
        <v>630</v>
      </c>
      <c r="CK513" t="s">
        <v>1070</v>
      </c>
      <c r="CL513" s="12">
        <f t="shared" si="23"/>
        <v>57.455165076423469</v>
      </c>
      <c r="CM513" s="11">
        <f t="shared" si="24"/>
        <v>0.86442497566715071</v>
      </c>
    </row>
    <row r="514" spans="1:91" x14ac:dyDescent="0.2">
      <c r="A514" t="str">
        <f t="shared" si="22"/>
        <v>AZ18 WHT06 ol40 prof 2</v>
      </c>
      <c r="B514" s="1" t="s">
        <v>1071</v>
      </c>
      <c r="C514" s="10" t="s">
        <v>102</v>
      </c>
      <c r="D514" t="s">
        <v>58</v>
      </c>
      <c r="E514" s="10" t="s">
        <v>103</v>
      </c>
      <c r="F514" s="10" t="s">
        <v>369</v>
      </c>
      <c r="G514" s="10"/>
      <c r="H514">
        <v>59.770499999999998</v>
      </c>
      <c r="I514">
        <v>59.770499999999998</v>
      </c>
      <c r="J514">
        <v>59.770499999999998</v>
      </c>
      <c r="K514">
        <v>59.770499999999998</v>
      </c>
      <c r="L514">
        <v>59.770499999999998</v>
      </c>
      <c r="M514">
        <v>59.770499999999998</v>
      </c>
      <c r="N514">
        <v>59.770499999999998</v>
      </c>
      <c r="O514">
        <v>59.770499999999998</v>
      </c>
      <c r="P514">
        <v>59.770499999999998</v>
      </c>
      <c r="R514" s="3">
        <v>65</v>
      </c>
      <c r="S514">
        <v>65</v>
      </c>
      <c r="T514">
        <v>65</v>
      </c>
      <c r="U514">
        <v>15</v>
      </c>
      <c r="V514">
        <v>35</v>
      </c>
      <c r="W514">
        <v>50</v>
      </c>
      <c r="X514">
        <v>90</v>
      </c>
      <c r="Y514">
        <v>90</v>
      </c>
      <c r="Z514">
        <v>90</v>
      </c>
      <c r="AB514" s="3">
        <v>1.5521E-2</v>
      </c>
      <c r="AC514">
        <v>0.11533599999999999</v>
      </c>
      <c r="AD514">
        <v>9.0650000000000001E-3</v>
      </c>
      <c r="AE514">
        <v>0.124662</v>
      </c>
      <c r="AF514">
        <v>0.22304499999999999</v>
      </c>
      <c r="AG514">
        <v>6.8149999999999999E-3</v>
      </c>
      <c r="AH514">
        <v>28.563179999999999</v>
      </c>
      <c r="AI514">
        <v>19.09956</v>
      </c>
      <c r="AJ514">
        <v>10.247529999999999</v>
      </c>
      <c r="AK514">
        <v>43.672289999999997</v>
      </c>
      <c r="AL514" s="3">
        <v>102.077</v>
      </c>
      <c r="AM514">
        <v>1.2038999999999999E-2</v>
      </c>
      <c r="AN514">
        <v>6.0224E-2</v>
      </c>
      <c r="AO514">
        <v>3.9610000000000001E-3</v>
      </c>
      <c r="AP514">
        <v>4.7489000000000003E-2</v>
      </c>
      <c r="AQ514">
        <v>7.9508999999999996E-2</v>
      </c>
      <c r="AR514">
        <v>4.6049999999999997E-3</v>
      </c>
      <c r="AS514">
        <v>24.594989999999999</v>
      </c>
      <c r="AT514">
        <v>14.23236</v>
      </c>
      <c r="AU514">
        <v>3.8402090000000002</v>
      </c>
      <c r="AV514">
        <v>57.12462</v>
      </c>
      <c r="AW514">
        <v>100</v>
      </c>
      <c r="AX514" s="3">
        <v>2.9328E-2</v>
      </c>
      <c r="AY514">
        <v>0.16137799999999999</v>
      </c>
      <c r="AZ514">
        <v>1.5121000000000001E-2</v>
      </c>
      <c r="BA514">
        <v>0.160968</v>
      </c>
      <c r="BB514">
        <v>0.28383000000000003</v>
      </c>
      <c r="BC514">
        <v>1.5616E-2</v>
      </c>
      <c r="BD514">
        <v>47.36627</v>
      </c>
      <c r="BE514">
        <v>40.861089999999997</v>
      </c>
      <c r="BF514">
        <v>13.183400000000001</v>
      </c>
      <c r="BG514">
        <v>102.077</v>
      </c>
      <c r="BH514" s="3">
        <v>45</v>
      </c>
      <c r="BI514">
        <v>133</v>
      </c>
      <c r="BJ514">
        <v>69</v>
      </c>
      <c r="BK514">
        <v>255</v>
      </c>
      <c r="BL514">
        <v>221</v>
      </c>
      <c r="BM514">
        <v>76</v>
      </c>
      <c r="BR514" s="3">
        <v>3.9179999999999996E-3</v>
      </c>
      <c r="BS514">
        <v>1.3264E-2</v>
      </c>
      <c r="BT514">
        <v>5.8539999999999998E-3</v>
      </c>
      <c r="BU514">
        <v>2.6242000000000001E-2</v>
      </c>
      <c r="BV514">
        <v>2.3909E-2</v>
      </c>
      <c r="BW514">
        <v>6.4380000000000001E-3</v>
      </c>
      <c r="BX514">
        <v>0.20072000000000001</v>
      </c>
      <c r="BY514">
        <v>0.109934</v>
      </c>
      <c r="BZ514">
        <v>0.18857699999999999</v>
      </c>
      <c r="CB514" s="3">
        <v>-8484.6</v>
      </c>
      <c r="CC514">
        <v>-2602.1999999999998</v>
      </c>
      <c r="CD514">
        <v>27</v>
      </c>
      <c r="CE514" t="s">
        <v>0</v>
      </c>
      <c r="CF514" t="s">
        <v>0</v>
      </c>
      <c r="CG514" t="s">
        <v>1022</v>
      </c>
      <c r="CH514">
        <v>37528.730000000003</v>
      </c>
      <c r="CI514">
        <v>12.38138</v>
      </c>
      <c r="CJ514">
        <v>631</v>
      </c>
      <c r="CK514" t="s">
        <v>1072</v>
      </c>
      <c r="CL514" s="12">
        <f t="shared" si="23"/>
        <v>60.016414771396839</v>
      </c>
      <c r="CM514" s="11">
        <f t="shared" si="24"/>
        <v>0.86494875594153564</v>
      </c>
    </row>
    <row r="515" spans="1:91" x14ac:dyDescent="0.2">
      <c r="A515" t="str">
        <f t="shared" si="22"/>
        <v>AZ18 WHT06 ol40 prof 2</v>
      </c>
      <c r="B515" s="1" t="s">
        <v>1073</v>
      </c>
      <c r="C515" s="10" t="s">
        <v>102</v>
      </c>
      <c r="D515" t="s">
        <v>58</v>
      </c>
      <c r="E515" s="10" t="s">
        <v>103</v>
      </c>
      <c r="F515" s="10" t="s">
        <v>369</v>
      </c>
      <c r="G515" s="10"/>
      <c r="H515">
        <v>59.755200000000002</v>
      </c>
      <c r="I515">
        <v>59.755200000000002</v>
      </c>
      <c r="J515">
        <v>59.755200000000002</v>
      </c>
      <c r="K515">
        <v>59.755200000000002</v>
      </c>
      <c r="L515">
        <v>59.755200000000002</v>
      </c>
      <c r="M515">
        <v>59.755200000000002</v>
      </c>
      <c r="N515">
        <v>59.755200000000002</v>
      </c>
      <c r="O515">
        <v>59.755200000000002</v>
      </c>
      <c r="P515">
        <v>59.755200000000002</v>
      </c>
      <c r="R515" s="3">
        <v>65</v>
      </c>
      <c r="S515">
        <v>65</v>
      </c>
      <c r="T515">
        <v>65</v>
      </c>
      <c r="U515">
        <v>15</v>
      </c>
      <c r="V515">
        <v>35</v>
      </c>
      <c r="W515">
        <v>50</v>
      </c>
      <c r="X515">
        <v>90</v>
      </c>
      <c r="Y515">
        <v>90</v>
      </c>
      <c r="Z515">
        <v>90</v>
      </c>
      <c r="AB515" s="3">
        <v>1.6320000000000001E-2</v>
      </c>
      <c r="AC515">
        <v>0.100078</v>
      </c>
      <c r="AD515">
        <v>1.2829999999999999E-2</v>
      </c>
      <c r="AE515">
        <v>0.113103</v>
      </c>
      <c r="AF515">
        <v>0.22620899999999999</v>
      </c>
      <c r="AG515">
        <v>7.0410000000000004E-3</v>
      </c>
      <c r="AH515">
        <v>28.486070000000002</v>
      </c>
      <c r="AI515">
        <v>19.091249999999999</v>
      </c>
      <c r="AJ515">
        <v>10.146990000000001</v>
      </c>
      <c r="AK515">
        <v>43.578189999999999</v>
      </c>
      <c r="AL515" s="3">
        <v>101.77809999999999</v>
      </c>
      <c r="AM515">
        <v>1.269E-2</v>
      </c>
      <c r="AN515">
        <v>5.2384E-2</v>
      </c>
      <c r="AO515">
        <v>5.6189999999999999E-3</v>
      </c>
      <c r="AP515">
        <v>4.3191E-2</v>
      </c>
      <c r="AQ515">
        <v>8.0832000000000001E-2</v>
      </c>
      <c r="AR515">
        <v>4.7689999999999998E-3</v>
      </c>
      <c r="AS515">
        <v>24.588139999999999</v>
      </c>
      <c r="AT515">
        <v>14.2607</v>
      </c>
      <c r="AU515">
        <v>3.811763</v>
      </c>
      <c r="AV515">
        <v>57.13991</v>
      </c>
      <c r="AW515">
        <v>100</v>
      </c>
      <c r="AX515" s="3">
        <v>3.0837E-2</v>
      </c>
      <c r="AY515">
        <v>0.14002899999999999</v>
      </c>
      <c r="AZ515">
        <v>2.1401E-2</v>
      </c>
      <c r="BA515">
        <v>0.14604300000000001</v>
      </c>
      <c r="BB515">
        <v>0.287856</v>
      </c>
      <c r="BC515">
        <v>1.6133000000000002E-2</v>
      </c>
      <c r="BD515">
        <v>47.238410000000002</v>
      </c>
      <c r="BE515">
        <v>40.843310000000002</v>
      </c>
      <c r="BF515">
        <v>13.05406</v>
      </c>
      <c r="BG515">
        <v>101.77809999999999</v>
      </c>
      <c r="BH515" s="3">
        <v>45</v>
      </c>
      <c r="BI515">
        <v>139</v>
      </c>
      <c r="BJ515">
        <v>69</v>
      </c>
      <c r="BK515">
        <v>259</v>
      </c>
      <c r="BL515">
        <v>223</v>
      </c>
      <c r="BM515">
        <v>77</v>
      </c>
      <c r="BR515" s="3">
        <v>3.9269999999999999E-3</v>
      </c>
      <c r="BS515">
        <v>1.3409000000000001E-2</v>
      </c>
      <c r="BT515">
        <v>5.8240000000000002E-3</v>
      </c>
      <c r="BU515">
        <v>2.6109E-2</v>
      </c>
      <c r="BV515">
        <v>2.4087000000000001E-2</v>
      </c>
      <c r="BW515">
        <v>6.4700000000000001E-3</v>
      </c>
      <c r="BX515">
        <v>0.20024600000000001</v>
      </c>
      <c r="BY515">
        <v>0.10991099999999999</v>
      </c>
      <c r="BZ515">
        <v>0.187253</v>
      </c>
      <c r="CB515" s="3">
        <v>-8482.6</v>
      </c>
      <c r="CC515">
        <v>-2600.6999999999998</v>
      </c>
      <c r="CD515">
        <v>27</v>
      </c>
      <c r="CE515" t="s">
        <v>0</v>
      </c>
      <c r="CF515" t="s">
        <v>0</v>
      </c>
      <c r="CG515" t="s">
        <v>1022</v>
      </c>
      <c r="CH515">
        <v>37526.51</v>
      </c>
      <c r="CI515">
        <v>12.3332</v>
      </c>
      <c r="CJ515">
        <v>632</v>
      </c>
      <c r="CK515" t="s">
        <v>1074</v>
      </c>
      <c r="CL515" s="12">
        <f t="shared" si="23"/>
        <v>62.516414771396839</v>
      </c>
      <c r="CM515" s="11">
        <f t="shared" si="24"/>
        <v>0.86578253453893839</v>
      </c>
    </row>
    <row r="516" spans="1:91" x14ac:dyDescent="0.2">
      <c r="A516" t="str">
        <f t="shared" ref="A516:A579" si="25">CONCATENATE( D516," ", E516, " ", F516)</f>
        <v>AZ18 WHT06 ol40 prof 2</v>
      </c>
      <c r="B516" s="1" t="s">
        <v>1075</v>
      </c>
      <c r="C516" s="10" t="s">
        <v>102</v>
      </c>
      <c r="D516" t="s">
        <v>58</v>
      </c>
      <c r="E516" s="10" t="s">
        <v>103</v>
      </c>
      <c r="F516" s="10" t="s">
        <v>369</v>
      </c>
      <c r="G516" s="10"/>
      <c r="H516">
        <v>59.755200000000002</v>
      </c>
      <c r="I516">
        <v>59.755200000000002</v>
      </c>
      <c r="J516">
        <v>59.755200000000002</v>
      </c>
      <c r="K516">
        <v>59.755200000000002</v>
      </c>
      <c r="L516">
        <v>59.755200000000002</v>
      </c>
      <c r="M516">
        <v>59.755200000000002</v>
      </c>
      <c r="N516">
        <v>59.755200000000002</v>
      </c>
      <c r="O516">
        <v>59.755200000000002</v>
      </c>
      <c r="P516">
        <v>59.755200000000002</v>
      </c>
      <c r="R516" s="3">
        <v>65</v>
      </c>
      <c r="S516">
        <v>65</v>
      </c>
      <c r="T516">
        <v>65</v>
      </c>
      <c r="U516">
        <v>15</v>
      </c>
      <c r="V516">
        <v>35</v>
      </c>
      <c r="W516">
        <v>50</v>
      </c>
      <c r="X516">
        <v>90</v>
      </c>
      <c r="Y516">
        <v>90</v>
      </c>
      <c r="Z516">
        <v>90</v>
      </c>
      <c r="AB516" s="3">
        <v>1.7436E-2</v>
      </c>
      <c r="AC516">
        <v>0.106651</v>
      </c>
      <c r="AD516">
        <v>8.8610000000000008E-3</v>
      </c>
      <c r="AE516">
        <v>0.125777</v>
      </c>
      <c r="AF516">
        <v>0.24340700000000001</v>
      </c>
      <c r="AG516">
        <v>6.7780000000000002E-3</v>
      </c>
      <c r="AH516">
        <v>28.52393</v>
      </c>
      <c r="AI516">
        <v>19.075500000000002</v>
      </c>
      <c r="AJ516">
        <v>10.16952</v>
      </c>
      <c r="AK516">
        <v>43.600630000000002</v>
      </c>
      <c r="AL516" s="3">
        <v>101.8785</v>
      </c>
      <c r="AM516">
        <v>1.3547999999999999E-2</v>
      </c>
      <c r="AN516">
        <v>5.5784E-2</v>
      </c>
      <c r="AO516">
        <v>3.8779999999999999E-3</v>
      </c>
      <c r="AP516">
        <v>4.7995999999999997E-2</v>
      </c>
      <c r="AQ516">
        <v>8.6915000000000006E-2</v>
      </c>
      <c r="AR516">
        <v>4.5869999999999999E-3</v>
      </c>
      <c r="AS516">
        <v>24.603059999999999</v>
      </c>
      <c r="AT516">
        <v>14.238659999999999</v>
      </c>
      <c r="AU516">
        <v>3.8174739999999998</v>
      </c>
      <c r="AV516">
        <v>57.128100000000003</v>
      </c>
      <c r="AW516">
        <v>100</v>
      </c>
      <c r="AX516" s="3">
        <v>3.2946000000000003E-2</v>
      </c>
      <c r="AY516">
        <v>0.149226</v>
      </c>
      <c r="AZ516">
        <v>1.4781000000000001E-2</v>
      </c>
      <c r="BA516">
        <v>0.162408</v>
      </c>
      <c r="BB516">
        <v>0.30974099999999999</v>
      </c>
      <c r="BC516">
        <v>1.553E-2</v>
      </c>
      <c r="BD516">
        <v>47.301180000000002</v>
      </c>
      <c r="BE516">
        <v>40.809629999999999</v>
      </c>
      <c r="BF516">
        <v>13.08305</v>
      </c>
      <c r="BG516">
        <v>101.8785</v>
      </c>
      <c r="BH516" s="3">
        <v>45</v>
      </c>
      <c r="BI516">
        <v>138</v>
      </c>
      <c r="BJ516">
        <v>69</v>
      </c>
      <c r="BK516">
        <v>262</v>
      </c>
      <c r="BL516">
        <v>219</v>
      </c>
      <c r="BM516">
        <v>76</v>
      </c>
      <c r="BR516" s="3">
        <v>3.9020000000000001E-3</v>
      </c>
      <c r="BS516">
        <v>1.3421000000000001E-2</v>
      </c>
      <c r="BT516">
        <v>5.8339999999999998E-3</v>
      </c>
      <c r="BU516">
        <v>2.6821999999999999E-2</v>
      </c>
      <c r="BV516">
        <v>2.4275000000000001E-2</v>
      </c>
      <c r="BW516">
        <v>6.4510000000000001E-3</v>
      </c>
      <c r="BX516">
        <v>0.200485</v>
      </c>
      <c r="BY516">
        <v>0.10985200000000001</v>
      </c>
      <c r="BZ516">
        <v>0.18754699999999999</v>
      </c>
      <c r="CB516" s="3">
        <v>-8480.6</v>
      </c>
      <c r="CC516">
        <v>-2599.1999999999998</v>
      </c>
      <c r="CD516">
        <v>27</v>
      </c>
      <c r="CE516" t="s">
        <v>0</v>
      </c>
      <c r="CF516" t="s">
        <v>0</v>
      </c>
      <c r="CG516" t="s">
        <v>1022</v>
      </c>
      <c r="CH516">
        <v>37524.29</v>
      </c>
      <c r="CI516">
        <v>12.35173</v>
      </c>
      <c r="CJ516">
        <v>633</v>
      </c>
      <c r="CK516" t="s">
        <v>1076</v>
      </c>
      <c r="CL516" s="12">
        <f t="shared" si="23"/>
        <v>65.016414771396839</v>
      </c>
      <c r="CM516" s="11">
        <f t="shared" si="24"/>
        <v>0.86567901926121438</v>
      </c>
    </row>
    <row r="517" spans="1:91" x14ac:dyDescent="0.2">
      <c r="A517" t="str">
        <f t="shared" si="25"/>
        <v>AZ18 WHT06 ol40 prof 2</v>
      </c>
      <c r="B517" s="1" t="s">
        <v>1077</v>
      </c>
      <c r="C517" s="10" t="s">
        <v>102</v>
      </c>
      <c r="D517" t="s">
        <v>58</v>
      </c>
      <c r="E517" s="10" t="s">
        <v>103</v>
      </c>
      <c r="F517" s="10" t="s">
        <v>369</v>
      </c>
      <c r="G517" s="10"/>
      <c r="H517">
        <v>59.755200000000002</v>
      </c>
      <c r="I517">
        <v>59.755200000000002</v>
      </c>
      <c r="J517">
        <v>59.755200000000002</v>
      </c>
      <c r="K517">
        <v>59.755200000000002</v>
      </c>
      <c r="L517">
        <v>59.755200000000002</v>
      </c>
      <c r="M517">
        <v>59.755200000000002</v>
      </c>
      <c r="N517">
        <v>59.755200000000002</v>
      </c>
      <c r="O517">
        <v>59.755200000000002</v>
      </c>
      <c r="P517">
        <v>59.755200000000002</v>
      </c>
      <c r="R517" s="3">
        <v>65</v>
      </c>
      <c r="S517">
        <v>65</v>
      </c>
      <c r="T517">
        <v>65</v>
      </c>
      <c r="U517">
        <v>15</v>
      </c>
      <c r="V517">
        <v>35</v>
      </c>
      <c r="W517">
        <v>50</v>
      </c>
      <c r="X517">
        <v>90</v>
      </c>
      <c r="Y517">
        <v>90</v>
      </c>
      <c r="Z517">
        <v>90</v>
      </c>
      <c r="AB517" s="3">
        <v>1.6795999999999998E-2</v>
      </c>
      <c r="AC517">
        <v>0.10657700000000001</v>
      </c>
      <c r="AD517">
        <v>7.5669999999999999E-3</v>
      </c>
      <c r="AE517">
        <v>0.123235</v>
      </c>
      <c r="AF517">
        <v>0.22123000000000001</v>
      </c>
      <c r="AG517">
        <v>8.4740000000000006E-3</v>
      </c>
      <c r="AH517">
        <v>28.582640000000001</v>
      </c>
      <c r="AI517">
        <v>19.056450000000002</v>
      </c>
      <c r="AJ517">
        <v>10.063689999999999</v>
      </c>
      <c r="AK517">
        <v>43.581200000000003</v>
      </c>
      <c r="AL517" s="3">
        <v>101.7679</v>
      </c>
      <c r="AM517">
        <v>1.3055000000000001E-2</v>
      </c>
      <c r="AN517">
        <v>5.5766999999999997E-2</v>
      </c>
      <c r="AO517">
        <v>3.313E-3</v>
      </c>
      <c r="AP517">
        <v>4.7044000000000002E-2</v>
      </c>
      <c r="AQ517">
        <v>7.9025999999999999E-2</v>
      </c>
      <c r="AR517">
        <v>5.7369999999999999E-3</v>
      </c>
      <c r="AS517">
        <v>24.662980000000001</v>
      </c>
      <c r="AT517">
        <v>14.229789999999999</v>
      </c>
      <c r="AU517">
        <v>3.7791679999999999</v>
      </c>
      <c r="AV517">
        <v>57.124119999999998</v>
      </c>
      <c r="AW517">
        <v>100</v>
      </c>
      <c r="AX517" s="3">
        <v>3.1736E-2</v>
      </c>
      <c r="AY517">
        <v>0.149122</v>
      </c>
      <c r="AZ517">
        <v>1.2623000000000001E-2</v>
      </c>
      <c r="BA517">
        <v>0.15912599999999999</v>
      </c>
      <c r="BB517">
        <v>0.28152100000000002</v>
      </c>
      <c r="BC517">
        <v>1.9415999999999999E-2</v>
      </c>
      <c r="BD517">
        <v>47.39855</v>
      </c>
      <c r="BE517">
        <v>40.768880000000003</v>
      </c>
      <c r="BF517">
        <v>12.946899999999999</v>
      </c>
      <c r="BG517">
        <v>101.7679</v>
      </c>
      <c r="BH517" s="3">
        <v>45</v>
      </c>
      <c r="BI517">
        <v>135</v>
      </c>
      <c r="BJ517">
        <v>70</v>
      </c>
      <c r="BK517">
        <v>266</v>
      </c>
      <c r="BL517">
        <v>222</v>
      </c>
      <c r="BM517">
        <v>76</v>
      </c>
      <c r="BR517" s="3">
        <v>3.9160000000000002E-3</v>
      </c>
      <c r="BS517">
        <v>1.3207E-2</v>
      </c>
      <c r="BT517">
        <v>5.9049999999999997E-3</v>
      </c>
      <c r="BU517">
        <v>2.6984999999999999E-2</v>
      </c>
      <c r="BV517">
        <v>2.3934E-2</v>
      </c>
      <c r="BW517">
        <v>6.4429999999999999E-3</v>
      </c>
      <c r="BX517">
        <v>0.20082</v>
      </c>
      <c r="BY517">
        <v>0.10978499999999999</v>
      </c>
      <c r="BZ517">
        <v>0.186143</v>
      </c>
      <c r="CB517" s="3">
        <v>-8478.7000000000007</v>
      </c>
      <c r="CC517">
        <v>-2597.6</v>
      </c>
      <c r="CD517">
        <v>27</v>
      </c>
      <c r="CE517" t="s">
        <v>0</v>
      </c>
      <c r="CF517" t="s">
        <v>0</v>
      </c>
      <c r="CG517" t="s">
        <v>1022</v>
      </c>
      <c r="CH517">
        <v>37522.06</v>
      </c>
      <c r="CI517">
        <v>12.32006</v>
      </c>
      <c r="CJ517">
        <v>634</v>
      </c>
      <c r="CK517" t="s">
        <v>1078</v>
      </c>
      <c r="CL517" s="12">
        <f t="shared" si="23"/>
        <v>67.500363241071341</v>
      </c>
      <c r="CM517" s="11">
        <f t="shared" si="24"/>
        <v>0.86712789765386222</v>
      </c>
    </row>
    <row r="518" spans="1:91" x14ac:dyDescent="0.2">
      <c r="A518" t="str">
        <f t="shared" si="25"/>
        <v>AZ18 WHT06 ol40 prof 2</v>
      </c>
      <c r="B518" s="1" t="s">
        <v>1079</v>
      </c>
      <c r="C518" s="10" t="s">
        <v>102</v>
      </c>
      <c r="D518" t="s">
        <v>58</v>
      </c>
      <c r="E518" s="10" t="s">
        <v>103</v>
      </c>
      <c r="F518" s="10" t="s">
        <v>369</v>
      </c>
      <c r="G518" s="10"/>
      <c r="H518">
        <v>59.770499999999998</v>
      </c>
      <c r="I518">
        <v>59.770499999999998</v>
      </c>
      <c r="J518">
        <v>59.770499999999998</v>
      </c>
      <c r="K518">
        <v>59.770499999999998</v>
      </c>
      <c r="L518">
        <v>59.770499999999998</v>
      </c>
      <c r="M518">
        <v>59.770499999999998</v>
      </c>
      <c r="N518">
        <v>59.770499999999998</v>
      </c>
      <c r="O518">
        <v>59.770499999999998</v>
      </c>
      <c r="P518">
        <v>59.770499999999998</v>
      </c>
      <c r="R518" s="3">
        <v>65</v>
      </c>
      <c r="S518">
        <v>65</v>
      </c>
      <c r="T518">
        <v>65</v>
      </c>
      <c r="U518">
        <v>15</v>
      </c>
      <c r="V518">
        <v>35</v>
      </c>
      <c r="W518">
        <v>50</v>
      </c>
      <c r="X518">
        <v>90</v>
      </c>
      <c r="Y518">
        <v>90</v>
      </c>
      <c r="Z518">
        <v>90</v>
      </c>
      <c r="AB518" s="3">
        <v>1.6396000000000001E-2</v>
      </c>
      <c r="AC518">
        <v>0.10567500000000001</v>
      </c>
      <c r="AD518">
        <v>1.2328E-2</v>
      </c>
      <c r="AE518">
        <v>0.135244</v>
      </c>
      <c r="AF518">
        <v>0.23137099999999999</v>
      </c>
      <c r="AG518">
        <v>6.1320000000000003E-3</v>
      </c>
      <c r="AH518">
        <v>28.583629999999999</v>
      </c>
      <c r="AI518">
        <v>19.06155</v>
      </c>
      <c r="AJ518">
        <v>10.033989999999999</v>
      </c>
      <c r="AK518">
        <v>43.584850000000003</v>
      </c>
      <c r="AL518" s="3">
        <v>101.77119999999999</v>
      </c>
      <c r="AM518">
        <v>1.2743000000000001E-2</v>
      </c>
      <c r="AN518">
        <v>5.5291E-2</v>
      </c>
      <c r="AO518">
        <v>5.3969999999999999E-3</v>
      </c>
      <c r="AP518">
        <v>5.1624000000000003E-2</v>
      </c>
      <c r="AQ518">
        <v>8.2642999999999994E-2</v>
      </c>
      <c r="AR518">
        <v>4.1520000000000003E-3</v>
      </c>
      <c r="AS518">
        <v>24.662289999999999</v>
      </c>
      <c r="AT518">
        <v>14.23272</v>
      </c>
      <c r="AU518">
        <v>3.767782</v>
      </c>
      <c r="AV518">
        <v>57.125360000000001</v>
      </c>
      <c r="AW518">
        <v>100</v>
      </c>
      <c r="AX518" s="3">
        <v>3.0980000000000001E-2</v>
      </c>
      <c r="AY518">
        <v>0.14785999999999999</v>
      </c>
      <c r="AZ518">
        <v>2.0565E-2</v>
      </c>
      <c r="BA518">
        <v>0.17463100000000001</v>
      </c>
      <c r="BB518">
        <v>0.29442499999999999</v>
      </c>
      <c r="BC518">
        <v>1.4050999999999999E-2</v>
      </c>
      <c r="BD518">
        <v>47.400179999999999</v>
      </c>
      <c r="BE518">
        <v>40.779789999999998</v>
      </c>
      <c r="BF518">
        <v>12.90869</v>
      </c>
      <c r="BG518">
        <v>101.77119999999999</v>
      </c>
      <c r="BH518" s="3">
        <v>45</v>
      </c>
      <c r="BI518">
        <v>136</v>
      </c>
      <c r="BJ518">
        <v>69</v>
      </c>
      <c r="BK518">
        <v>251</v>
      </c>
      <c r="BL518">
        <v>225</v>
      </c>
      <c r="BM518">
        <v>76</v>
      </c>
      <c r="BR518" s="3">
        <v>3.9230000000000003E-3</v>
      </c>
      <c r="BS518">
        <v>1.3264E-2</v>
      </c>
      <c r="BT518">
        <v>5.8640000000000003E-3</v>
      </c>
      <c r="BU518">
        <v>2.6404E-2</v>
      </c>
      <c r="BV518">
        <v>2.4374E-2</v>
      </c>
      <c r="BW518">
        <v>6.43E-3</v>
      </c>
      <c r="BX518">
        <v>0.200819</v>
      </c>
      <c r="BY518">
        <v>0.109796</v>
      </c>
      <c r="BZ518">
        <v>0.18573000000000001</v>
      </c>
      <c r="CB518" s="3">
        <v>-8476.7000000000007</v>
      </c>
      <c r="CC518">
        <v>-2596.1</v>
      </c>
      <c r="CD518">
        <v>27</v>
      </c>
      <c r="CE518" t="s">
        <v>0</v>
      </c>
      <c r="CF518" t="s">
        <v>0</v>
      </c>
      <c r="CG518" t="s">
        <v>1022</v>
      </c>
      <c r="CH518">
        <v>37519.839999999997</v>
      </c>
      <c r="CI518">
        <v>12.31977</v>
      </c>
      <c r="CJ518">
        <v>635</v>
      </c>
      <c r="CK518" t="s">
        <v>1080</v>
      </c>
      <c r="CL518" s="12">
        <f t="shared" si="23"/>
        <v>70.000363241071341</v>
      </c>
      <c r="CM518" s="11">
        <f t="shared" si="24"/>
        <v>0.86747195012379852</v>
      </c>
    </row>
    <row r="519" spans="1:91" x14ac:dyDescent="0.2">
      <c r="A519" t="str">
        <f t="shared" si="25"/>
        <v>AZ18 WHT06 ol40 prof 2</v>
      </c>
      <c r="B519" s="1" t="s">
        <v>1081</v>
      </c>
      <c r="C519" s="10" t="s">
        <v>102</v>
      </c>
      <c r="D519" t="s">
        <v>58</v>
      </c>
      <c r="E519" s="10" t="s">
        <v>103</v>
      </c>
      <c r="F519" s="10" t="s">
        <v>369</v>
      </c>
      <c r="G519" s="10"/>
      <c r="H519">
        <v>59.755200000000002</v>
      </c>
      <c r="I519">
        <v>59.755200000000002</v>
      </c>
      <c r="J519">
        <v>59.755200000000002</v>
      </c>
      <c r="K519">
        <v>59.755200000000002</v>
      </c>
      <c r="L519">
        <v>59.755200000000002</v>
      </c>
      <c r="M519">
        <v>59.755200000000002</v>
      </c>
      <c r="N519">
        <v>59.755200000000002</v>
      </c>
      <c r="O519">
        <v>59.755200000000002</v>
      </c>
      <c r="P519">
        <v>59.755200000000002</v>
      </c>
      <c r="R519" s="3">
        <v>65</v>
      </c>
      <c r="S519">
        <v>65</v>
      </c>
      <c r="T519">
        <v>65</v>
      </c>
      <c r="U519">
        <v>15</v>
      </c>
      <c r="V519">
        <v>35</v>
      </c>
      <c r="W519">
        <v>50</v>
      </c>
      <c r="X519">
        <v>90</v>
      </c>
      <c r="Y519">
        <v>90</v>
      </c>
      <c r="Z519">
        <v>90</v>
      </c>
      <c r="AB519" s="3">
        <v>1.5332999999999999E-2</v>
      </c>
      <c r="AC519">
        <v>0.104223</v>
      </c>
      <c r="AD519">
        <v>1.2489999999999999E-2</v>
      </c>
      <c r="AE519">
        <v>0.13248099999999999</v>
      </c>
      <c r="AF519">
        <v>0.22661800000000001</v>
      </c>
      <c r="AG519">
        <v>1.1176999999999999E-2</v>
      </c>
      <c r="AH519">
        <v>28.602080000000001</v>
      </c>
      <c r="AI519">
        <v>19.05378</v>
      </c>
      <c r="AJ519">
        <v>10.05721</v>
      </c>
      <c r="AK519">
        <v>43.597790000000003</v>
      </c>
      <c r="AL519" s="3">
        <v>101.81319999999999</v>
      </c>
      <c r="AM519">
        <v>1.1913E-2</v>
      </c>
      <c r="AN519">
        <v>5.4511999999999998E-2</v>
      </c>
      <c r="AO519">
        <v>5.4660000000000004E-3</v>
      </c>
      <c r="AP519">
        <v>5.0552E-2</v>
      </c>
      <c r="AQ519">
        <v>8.0918000000000004E-2</v>
      </c>
      <c r="AR519">
        <v>7.5640000000000004E-3</v>
      </c>
      <c r="AS519">
        <v>24.669599999999999</v>
      </c>
      <c r="AT519">
        <v>14.22194</v>
      </c>
      <c r="AU519">
        <v>3.7751790000000001</v>
      </c>
      <c r="AV519">
        <v>57.12236</v>
      </c>
      <c r="AW519">
        <v>100</v>
      </c>
      <c r="AX519" s="3">
        <v>2.8972000000000001E-2</v>
      </c>
      <c r="AY519">
        <v>0.14582899999999999</v>
      </c>
      <c r="AZ519">
        <v>2.0833999999999998E-2</v>
      </c>
      <c r="BA519">
        <v>0.17106499999999999</v>
      </c>
      <c r="BB519">
        <v>0.28837699999999999</v>
      </c>
      <c r="BC519">
        <v>2.5610000000000001E-2</v>
      </c>
      <c r="BD519">
        <v>47.430779999999999</v>
      </c>
      <c r="BE519">
        <v>40.763150000000003</v>
      </c>
      <c r="BF519">
        <v>12.938549999999999</v>
      </c>
      <c r="BG519">
        <v>101.81319999999999</v>
      </c>
      <c r="BH519" s="3">
        <v>45</v>
      </c>
      <c r="BI519">
        <v>137</v>
      </c>
      <c r="BJ519">
        <v>69</v>
      </c>
      <c r="BK519">
        <v>262</v>
      </c>
      <c r="BL519">
        <v>227</v>
      </c>
      <c r="BM519">
        <v>75</v>
      </c>
      <c r="BR519" s="3">
        <v>3.901E-3</v>
      </c>
      <c r="BS519">
        <v>1.3322000000000001E-2</v>
      </c>
      <c r="BT519">
        <v>5.8780000000000004E-3</v>
      </c>
      <c r="BU519">
        <v>2.7008999999999998E-2</v>
      </c>
      <c r="BV519">
        <v>2.4398E-2</v>
      </c>
      <c r="BW519">
        <v>6.4009999999999996E-3</v>
      </c>
      <c r="BX519">
        <v>0.20094000000000001</v>
      </c>
      <c r="BY519">
        <v>0.109774</v>
      </c>
      <c r="BZ519">
        <v>0.186054</v>
      </c>
      <c r="CB519" s="3">
        <v>-8474.7000000000007</v>
      </c>
      <c r="CC519">
        <v>-2594.6</v>
      </c>
      <c r="CD519">
        <v>27</v>
      </c>
      <c r="CE519" t="s">
        <v>0</v>
      </c>
      <c r="CF519" t="s">
        <v>0</v>
      </c>
      <c r="CG519" t="s">
        <v>1022</v>
      </c>
      <c r="CH519">
        <v>37517.620000000003</v>
      </c>
      <c r="CI519">
        <v>12.326309999999999</v>
      </c>
      <c r="CJ519">
        <v>636</v>
      </c>
      <c r="CK519" t="s">
        <v>1082</v>
      </c>
      <c r="CL519" s="12">
        <f t="shared" ref="CL519:CL579" si="26">CL518+SQRT((CB519-CB518)^2+(CC519-CC518)^2)</f>
        <v>72.500363241071341</v>
      </c>
      <c r="CM519" s="11">
        <f t="shared" si="24"/>
        <v>0.86728042429157204</v>
      </c>
    </row>
    <row r="520" spans="1:91" x14ac:dyDescent="0.2">
      <c r="A520" t="str">
        <f t="shared" si="25"/>
        <v>AZ18 WHT06 ol40 prof 2</v>
      </c>
      <c r="B520" s="1" t="s">
        <v>1083</v>
      </c>
      <c r="C520" s="10" t="s">
        <v>102</v>
      </c>
      <c r="D520" t="s">
        <v>58</v>
      </c>
      <c r="E520" s="10" t="s">
        <v>103</v>
      </c>
      <c r="F520" s="10" t="s">
        <v>369</v>
      </c>
      <c r="G520" s="10"/>
      <c r="H520">
        <v>59.755200000000002</v>
      </c>
      <c r="I520">
        <v>59.755200000000002</v>
      </c>
      <c r="J520">
        <v>59.755200000000002</v>
      </c>
      <c r="K520">
        <v>59.755200000000002</v>
      </c>
      <c r="L520">
        <v>59.755200000000002</v>
      </c>
      <c r="M520">
        <v>59.755200000000002</v>
      </c>
      <c r="N520">
        <v>59.755200000000002</v>
      </c>
      <c r="O520">
        <v>59.755200000000002</v>
      </c>
      <c r="P520">
        <v>59.755200000000002</v>
      </c>
      <c r="R520" s="3">
        <v>65</v>
      </c>
      <c r="S520">
        <v>65</v>
      </c>
      <c r="T520">
        <v>65</v>
      </c>
      <c r="U520">
        <v>15</v>
      </c>
      <c r="V520">
        <v>35</v>
      </c>
      <c r="W520">
        <v>50</v>
      </c>
      <c r="X520">
        <v>90</v>
      </c>
      <c r="Y520">
        <v>90</v>
      </c>
      <c r="Z520">
        <v>90</v>
      </c>
      <c r="AB520" s="3">
        <v>1.7842E-2</v>
      </c>
      <c r="AC520">
        <v>0.112668</v>
      </c>
      <c r="AD520">
        <v>1.1128000000000001E-2</v>
      </c>
      <c r="AE520">
        <v>0.139179</v>
      </c>
      <c r="AF520">
        <v>0.22828100000000001</v>
      </c>
      <c r="AG520">
        <v>5.0650000000000001E-3</v>
      </c>
      <c r="AH520">
        <v>28.601459999999999</v>
      </c>
      <c r="AI520">
        <v>19.089320000000001</v>
      </c>
      <c r="AJ520">
        <v>9.9499650000000006</v>
      </c>
      <c r="AK520">
        <v>43.606360000000002</v>
      </c>
      <c r="AL520" s="3">
        <v>101.76130000000001</v>
      </c>
      <c r="AM520">
        <v>1.3861999999999999E-2</v>
      </c>
      <c r="AN520">
        <v>5.8929000000000002E-2</v>
      </c>
      <c r="AO520">
        <v>4.8700000000000002E-3</v>
      </c>
      <c r="AP520">
        <v>5.3107000000000001E-2</v>
      </c>
      <c r="AQ520">
        <v>8.1509999999999999E-2</v>
      </c>
      <c r="AR520">
        <v>3.4280000000000001E-3</v>
      </c>
      <c r="AS520">
        <v>24.668620000000001</v>
      </c>
      <c r="AT520">
        <v>14.24823</v>
      </c>
      <c r="AU520">
        <v>3.734858</v>
      </c>
      <c r="AV520">
        <v>57.132579999999997</v>
      </c>
      <c r="AW520">
        <v>100</v>
      </c>
      <c r="AX520" s="3">
        <v>3.3713E-2</v>
      </c>
      <c r="AY520">
        <v>0.15764600000000001</v>
      </c>
      <c r="AZ520">
        <v>1.8561999999999999E-2</v>
      </c>
      <c r="BA520">
        <v>0.17971200000000001</v>
      </c>
      <c r="BB520">
        <v>0.29049399999999997</v>
      </c>
      <c r="BC520">
        <v>1.1606E-2</v>
      </c>
      <c r="BD520">
        <v>47.429760000000002</v>
      </c>
      <c r="BE520">
        <v>40.839199999999998</v>
      </c>
      <c r="BF520">
        <v>12.80059</v>
      </c>
      <c r="BG520">
        <v>101.76130000000001</v>
      </c>
      <c r="BH520" s="3">
        <v>45</v>
      </c>
      <c r="BI520">
        <v>133</v>
      </c>
      <c r="BJ520">
        <v>69</v>
      </c>
      <c r="BK520">
        <v>254</v>
      </c>
      <c r="BL520">
        <v>224</v>
      </c>
      <c r="BM520">
        <v>77</v>
      </c>
      <c r="BR520" s="3">
        <v>3.9160000000000002E-3</v>
      </c>
      <c r="BS520">
        <v>1.3171E-2</v>
      </c>
      <c r="BT520">
        <v>5.8129999999999996E-3</v>
      </c>
      <c r="BU520">
        <v>2.6776000000000001E-2</v>
      </c>
      <c r="BV520">
        <v>2.4261000000000001E-2</v>
      </c>
      <c r="BW520">
        <v>6.437E-3</v>
      </c>
      <c r="BX520">
        <v>0.20091800000000001</v>
      </c>
      <c r="BY520">
        <v>0.109913</v>
      </c>
      <c r="BZ520">
        <v>0.18462300000000001</v>
      </c>
      <c r="CB520" s="3">
        <v>-8472.7000000000007</v>
      </c>
      <c r="CC520">
        <v>-2593</v>
      </c>
      <c r="CD520">
        <v>27</v>
      </c>
      <c r="CE520" t="s">
        <v>0</v>
      </c>
      <c r="CF520" t="s">
        <v>0</v>
      </c>
      <c r="CG520" t="s">
        <v>1022</v>
      </c>
      <c r="CH520">
        <v>37515.4</v>
      </c>
      <c r="CI520">
        <v>12.30696</v>
      </c>
      <c r="CJ520">
        <v>637</v>
      </c>
      <c r="CK520" t="s">
        <v>1084</v>
      </c>
      <c r="CL520" s="12">
        <f t="shared" si="26"/>
        <v>75.061612936044426</v>
      </c>
      <c r="CM520" s="11">
        <f t="shared" si="24"/>
        <v>0.86850701875312597</v>
      </c>
    </row>
    <row r="521" spans="1:91" x14ac:dyDescent="0.2">
      <c r="A521" t="str">
        <f t="shared" si="25"/>
        <v>AZ18 WHT06 ol40 prof 2</v>
      </c>
      <c r="B521" s="1" t="s">
        <v>1085</v>
      </c>
      <c r="C521" s="10" t="s">
        <v>102</v>
      </c>
      <c r="D521" t="s">
        <v>58</v>
      </c>
      <c r="E521" s="10" t="s">
        <v>103</v>
      </c>
      <c r="F521" s="10" t="s">
        <v>369</v>
      </c>
      <c r="G521" s="10"/>
      <c r="H521">
        <v>59.770499999999998</v>
      </c>
      <c r="I521">
        <v>59.770499999999998</v>
      </c>
      <c r="J521">
        <v>59.770499999999998</v>
      </c>
      <c r="K521">
        <v>59.770499999999998</v>
      </c>
      <c r="L521">
        <v>59.770499999999998</v>
      </c>
      <c r="M521">
        <v>59.770499999999998</v>
      </c>
      <c r="N521">
        <v>59.770499999999998</v>
      </c>
      <c r="O521">
        <v>59.770499999999998</v>
      </c>
      <c r="P521">
        <v>59.770499999999998</v>
      </c>
      <c r="R521" s="3">
        <v>65</v>
      </c>
      <c r="S521">
        <v>65</v>
      </c>
      <c r="T521">
        <v>65</v>
      </c>
      <c r="U521">
        <v>15</v>
      </c>
      <c r="V521">
        <v>35</v>
      </c>
      <c r="W521">
        <v>50</v>
      </c>
      <c r="X521">
        <v>90</v>
      </c>
      <c r="Y521">
        <v>90</v>
      </c>
      <c r="Z521">
        <v>90</v>
      </c>
      <c r="AB521" s="3">
        <v>1.5857E-2</v>
      </c>
      <c r="AC521">
        <v>0.10100000000000001</v>
      </c>
      <c r="AD521">
        <v>9.8119999999999995E-3</v>
      </c>
      <c r="AE521">
        <v>0.137184</v>
      </c>
      <c r="AF521">
        <v>0.24715100000000001</v>
      </c>
      <c r="AG521">
        <v>8.2500000000000004E-3</v>
      </c>
      <c r="AH521">
        <v>28.66807</v>
      </c>
      <c r="AI521">
        <v>19.071660000000001</v>
      </c>
      <c r="AJ521">
        <v>10.00057</v>
      </c>
      <c r="AK521">
        <v>43.645949999999999</v>
      </c>
      <c r="AL521" s="3">
        <v>101.9055</v>
      </c>
      <c r="AM521">
        <v>1.2305E-2</v>
      </c>
      <c r="AN521">
        <v>5.2764999999999999E-2</v>
      </c>
      <c r="AO521">
        <v>4.2890000000000003E-3</v>
      </c>
      <c r="AP521">
        <v>5.2285999999999999E-2</v>
      </c>
      <c r="AQ521">
        <v>8.8146000000000002E-2</v>
      </c>
      <c r="AR521">
        <v>5.5770000000000004E-3</v>
      </c>
      <c r="AS521">
        <v>24.697669999999999</v>
      </c>
      <c r="AT521">
        <v>14.218680000000001</v>
      </c>
      <c r="AU521">
        <v>3.749539</v>
      </c>
      <c r="AV521">
        <v>57.118740000000003</v>
      </c>
      <c r="AW521">
        <v>100</v>
      </c>
      <c r="AX521" s="3">
        <v>2.9961000000000002E-2</v>
      </c>
      <c r="AY521">
        <v>0.141319</v>
      </c>
      <c r="AZ521">
        <v>1.6367E-2</v>
      </c>
      <c r="BA521">
        <v>0.17713699999999999</v>
      </c>
      <c r="BB521">
        <v>0.31450600000000001</v>
      </c>
      <c r="BC521">
        <v>1.8905000000000002E-2</v>
      </c>
      <c r="BD521">
        <v>47.540210000000002</v>
      </c>
      <c r="BE521">
        <v>40.801400000000001</v>
      </c>
      <c r="BF521">
        <v>12.865690000000001</v>
      </c>
      <c r="BG521">
        <v>101.9055</v>
      </c>
      <c r="BH521" s="3">
        <v>46</v>
      </c>
      <c r="BI521">
        <v>139</v>
      </c>
      <c r="BJ521">
        <v>70</v>
      </c>
      <c r="BK521">
        <v>248</v>
      </c>
      <c r="BL521">
        <v>220</v>
      </c>
      <c r="BM521">
        <v>76</v>
      </c>
      <c r="BR521" s="3">
        <v>3.947E-3</v>
      </c>
      <c r="BS521">
        <v>1.3403999999999999E-2</v>
      </c>
      <c r="BT521">
        <v>5.8710000000000004E-3</v>
      </c>
      <c r="BU521">
        <v>2.6287000000000001E-2</v>
      </c>
      <c r="BV521">
        <v>2.4487999999999999E-2</v>
      </c>
      <c r="BW521">
        <v>6.4140000000000004E-3</v>
      </c>
      <c r="BX521">
        <v>0.20132700000000001</v>
      </c>
      <c r="BY521">
        <v>0.10983999999999999</v>
      </c>
      <c r="BZ521">
        <v>0.18528</v>
      </c>
      <c r="CB521" s="3">
        <v>-8470.7999999999993</v>
      </c>
      <c r="CC521">
        <v>-2591.5</v>
      </c>
      <c r="CD521">
        <v>27</v>
      </c>
      <c r="CE521" t="s">
        <v>0</v>
      </c>
      <c r="CF521" t="s">
        <v>0</v>
      </c>
      <c r="CG521" t="s">
        <v>1022</v>
      </c>
      <c r="CH521">
        <v>37513.18</v>
      </c>
      <c r="CI521">
        <v>12.33118</v>
      </c>
      <c r="CJ521">
        <v>638</v>
      </c>
      <c r="CK521" t="s">
        <v>1086</v>
      </c>
      <c r="CL521" s="12">
        <f t="shared" si="26"/>
        <v>77.482356623427606</v>
      </c>
      <c r="CM521" s="11">
        <f t="shared" si="24"/>
        <v>0.86819308003115525</v>
      </c>
    </row>
    <row r="522" spans="1:91" x14ac:dyDescent="0.2">
      <c r="A522" t="str">
        <f t="shared" si="25"/>
        <v>AZ18 WHT06 ol40 prof 2</v>
      </c>
      <c r="B522" s="1" t="s">
        <v>1087</v>
      </c>
      <c r="C522" s="10" t="s">
        <v>102</v>
      </c>
      <c r="D522" t="s">
        <v>58</v>
      </c>
      <c r="E522" s="10" t="s">
        <v>103</v>
      </c>
      <c r="F522" s="10" t="s">
        <v>369</v>
      </c>
      <c r="G522" s="10"/>
      <c r="H522">
        <v>59.755200000000002</v>
      </c>
      <c r="I522">
        <v>59.755200000000002</v>
      </c>
      <c r="J522">
        <v>59.755200000000002</v>
      </c>
      <c r="K522">
        <v>59.755200000000002</v>
      </c>
      <c r="L522">
        <v>59.755200000000002</v>
      </c>
      <c r="M522">
        <v>59.755200000000002</v>
      </c>
      <c r="N522">
        <v>59.755200000000002</v>
      </c>
      <c r="O522">
        <v>59.755200000000002</v>
      </c>
      <c r="P522">
        <v>59.755200000000002</v>
      </c>
      <c r="R522" s="3">
        <v>65</v>
      </c>
      <c r="S522">
        <v>65</v>
      </c>
      <c r="T522">
        <v>65</v>
      </c>
      <c r="U522">
        <v>15</v>
      </c>
      <c r="V522">
        <v>35</v>
      </c>
      <c r="W522">
        <v>50</v>
      </c>
      <c r="X522">
        <v>90</v>
      </c>
      <c r="Y522">
        <v>90</v>
      </c>
      <c r="Z522">
        <v>90</v>
      </c>
      <c r="AB522" s="3">
        <v>1.7597000000000002E-2</v>
      </c>
      <c r="AC522">
        <v>0.104739</v>
      </c>
      <c r="AD522">
        <v>1.0743000000000001E-2</v>
      </c>
      <c r="AE522">
        <v>0.11894</v>
      </c>
      <c r="AF522">
        <v>0.24741199999999999</v>
      </c>
      <c r="AG522">
        <v>5.2659999999999998E-3</v>
      </c>
      <c r="AH522">
        <v>28.717199999999998</v>
      </c>
      <c r="AI522">
        <v>19.090299999999999</v>
      </c>
      <c r="AJ522">
        <v>10.01801</v>
      </c>
      <c r="AK522">
        <v>43.699089999999998</v>
      </c>
      <c r="AL522" s="3">
        <v>102.02930000000001</v>
      </c>
      <c r="AM522">
        <v>1.3639E-2</v>
      </c>
      <c r="AN522">
        <v>5.4649000000000003E-2</v>
      </c>
      <c r="AO522">
        <v>4.6899999999999997E-3</v>
      </c>
      <c r="AP522">
        <v>4.5275000000000003E-2</v>
      </c>
      <c r="AQ522">
        <v>8.8126999999999997E-2</v>
      </c>
      <c r="AR522">
        <v>3.5560000000000001E-3</v>
      </c>
      <c r="AS522">
        <v>24.708570000000002</v>
      </c>
      <c r="AT522">
        <v>14.214510000000001</v>
      </c>
      <c r="AU522">
        <v>3.7513100000000001</v>
      </c>
      <c r="AV522">
        <v>57.115670000000001</v>
      </c>
      <c r="AW522">
        <v>100</v>
      </c>
      <c r="AX522" s="3">
        <v>3.3250000000000002E-2</v>
      </c>
      <c r="AY522">
        <v>0.14655000000000001</v>
      </c>
      <c r="AZ522">
        <v>1.7919000000000001E-2</v>
      </c>
      <c r="BA522">
        <v>0.15357999999999999</v>
      </c>
      <c r="BB522">
        <v>0.31483800000000001</v>
      </c>
      <c r="BC522">
        <v>1.2067E-2</v>
      </c>
      <c r="BD522">
        <v>47.621679999999998</v>
      </c>
      <c r="BE522">
        <v>40.841279999999998</v>
      </c>
      <c r="BF522">
        <v>12.88813</v>
      </c>
      <c r="BG522">
        <v>102.02930000000001</v>
      </c>
      <c r="BH522" s="3">
        <v>45</v>
      </c>
      <c r="BI522">
        <v>138</v>
      </c>
      <c r="BJ522">
        <v>69</v>
      </c>
      <c r="BK522">
        <v>261</v>
      </c>
      <c r="BL522">
        <v>222</v>
      </c>
      <c r="BM522">
        <v>77</v>
      </c>
      <c r="BR522" s="3">
        <v>3.9240000000000004E-3</v>
      </c>
      <c r="BS522">
        <v>1.3381000000000001E-2</v>
      </c>
      <c r="BT522">
        <v>5.8700000000000002E-3</v>
      </c>
      <c r="BU522">
        <v>2.6440999999999999E-2</v>
      </c>
      <c r="BV522">
        <v>2.4608000000000001E-2</v>
      </c>
      <c r="BW522">
        <v>6.4440000000000001E-3</v>
      </c>
      <c r="BX522">
        <v>0.20163</v>
      </c>
      <c r="BY522">
        <v>0.10992300000000001</v>
      </c>
      <c r="BZ522">
        <v>0.185527</v>
      </c>
      <c r="CB522" s="3">
        <v>-8468.7999999999993</v>
      </c>
      <c r="CC522">
        <v>-2590</v>
      </c>
      <c r="CD522">
        <v>27</v>
      </c>
      <c r="CE522" t="s">
        <v>0</v>
      </c>
      <c r="CF522" t="s">
        <v>0</v>
      </c>
      <c r="CG522" t="s">
        <v>1022</v>
      </c>
      <c r="CH522">
        <v>37510.959999999999</v>
      </c>
      <c r="CI522">
        <v>12.344720000000001</v>
      </c>
      <c r="CJ522">
        <v>639</v>
      </c>
      <c r="CK522" t="s">
        <v>1088</v>
      </c>
      <c r="CL522" s="12">
        <f t="shared" si="26"/>
        <v>79.982356623427606</v>
      </c>
      <c r="CM522" s="11">
        <f t="shared" si="24"/>
        <v>0.86818953558483025</v>
      </c>
    </row>
    <row r="523" spans="1:91" x14ac:dyDescent="0.2">
      <c r="A523" t="str">
        <f t="shared" si="25"/>
        <v>AZ18 WHT06 ol40 prof 2</v>
      </c>
      <c r="B523" s="1" t="s">
        <v>1089</v>
      </c>
      <c r="C523" s="10" t="s">
        <v>102</v>
      </c>
      <c r="D523" t="s">
        <v>58</v>
      </c>
      <c r="E523" s="10" t="s">
        <v>103</v>
      </c>
      <c r="F523" s="10" t="s">
        <v>369</v>
      </c>
      <c r="G523" s="10"/>
      <c r="H523">
        <v>59.755200000000002</v>
      </c>
      <c r="I523">
        <v>59.755200000000002</v>
      </c>
      <c r="J523">
        <v>59.755200000000002</v>
      </c>
      <c r="K523">
        <v>59.755200000000002</v>
      </c>
      <c r="L523">
        <v>59.755200000000002</v>
      </c>
      <c r="M523">
        <v>59.755200000000002</v>
      </c>
      <c r="N523">
        <v>59.755200000000002</v>
      </c>
      <c r="O523">
        <v>59.755200000000002</v>
      </c>
      <c r="P523">
        <v>59.755200000000002</v>
      </c>
      <c r="R523" s="3">
        <v>65</v>
      </c>
      <c r="S523">
        <v>65</v>
      </c>
      <c r="T523">
        <v>65</v>
      </c>
      <c r="U523">
        <v>15</v>
      </c>
      <c r="V523">
        <v>35</v>
      </c>
      <c r="W523">
        <v>50</v>
      </c>
      <c r="X523">
        <v>90</v>
      </c>
      <c r="Y523">
        <v>90</v>
      </c>
      <c r="Z523">
        <v>90</v>
      </c>
      <c r="AB523" s="3">
        <v>1.6957E-2</v>
      </c>
      <c r="AC523">
        <v>0.10596999999999999</v>
      </c>
      <c r="AD523">
        <v>7.5360000000000002E-3</v>
      </c>
      <c r="AE523">
        <v>0.12456200000000001</v>
      </c>
      <c r="AF523">
        <v>0.23638400000000001</v>
      </c>
      <c r="AG523">
        <v>8.4360000000000008E-3</v>
      </c>
      <c r="AH523">
        <v>28.68797</v>
      </c>
      <c r="AI523">
        <v>19.048259999999999</v>
      </c>
      <c r="AJ523">
        <v>9.9019469999999998</v>
      </c>
      <c r="AK523">
        <v>43.599220000000003</v>
      </c>
      <c r="AL523" s="3">
        <v>101.7372</v>
      </c>
      <c r="AM523">
        <v>1.3173000000000001E-2</v>
      </c>
      <c r="AN523">
        <v>5.5419000000000003E-2</v>
      </c>
      <c r="AO523">
        <v>3.2980000000000002E-3</v>
      </c>
      <c r="AP523">
        <v>4.7524999999999998E-2</v>
      </c>
      <c r="AQ523">
        <v>8.4393999999999997E-2</v>
      </c>
      <c r="AR523">
        <v>5.7089999999999997E-3</v>
      </c>
      <c r="AS523">
        <v>24.740670000000001</v>
      </c>
      <c r="AT523">
        <v>14.216089999999999</v>
      </c>
      <c r="AU523">
        <v>3.7164459999999999</v>
      </c>
      <c r="AV523">
        <v>57.117269999999998</v>
      </c>
      <c r="AW523">
        <v>100</v>
      </c>
      <c r="AX523" s="3">
        <v>3.2041E-2</v>
      </c>
      <c r="AY523">
        <v>0.14827299999999999</v>
      </c>
      <c r="AZ523">
        <v>1.2571000000000001E-2</v>
      </c>
      <c r="BA523">
        <v>0.16083900000000001</v>
      </c>
      <c r="BB523">
        <v>0.30080499999999999</v>
      </c>
      <c r="BC523">
        <v>1.933E-2</v>
      </c>
      <c r="BD523">
        <v>47.573219999999999</v>
      </c>
      <c r="BE523">
        <v>40.751350000000002</v>
      </c>
      <c r="BF523">
        <v>12.73882</v>
      </c>
      <c r="BG523">
        <v>101.7372</v>
      </c>
      <c r="BH523" s="3">
        <v>45</v>
      </c>
      <c r="BI523">
        <v>138</v>
      </c>
      <c r="BJ523">
        <v>70</v>
      </c>
      <c r="BK523">
        <v>261</v>
      </c>
      <c r="BL523">
        <v>227</v>
      </c>
      <c r="BM523">
        <v>76</v>
      </c>
      <c r="BR523" s="3">
        <v>3.9360000000000003E-3</v>
      </c>
      <c r="BS523">
        <v>1.3389E-2</v>
      </c>
      <c r="BT523">
        <v>5.8700000000000002E-3</v>
      </c>
      <c r="BU523">
        <v>2.6667E-2</v>
      </c>
      <c r="BV523">
        <v>2.4625999999999999E-2</v>
      </c>
      <c r="BW523">
        <v>6.4219999999999998E-3</v>
      </c>
      <c r="BX523">
        <v>0.20143800000000001</v>
      </c>
      <c r="BY523">
        <v>0.109764</v>
      </c>
      <c r="BZ523">
        <v>0.18398200000000001</v>
      </c>
      <c r="CB523" s="3">
        <v>-8466.7999999999993</v>
      </c>
      <c r="CC523">
        <v>-2588.4</v>
      </c>
      <c r="CD523">
        <v>27</v>
      </c>
      <c r="CE523" t="s">
        <v>0</v>
      </c>
      <c r="CF523" t="s">
        <v>0</v>
      </c>
      <c r="CG523" t="s">
        <v>1022</v>
      </c>
      <c r="CH523">
        <v>37508.74</v>
      </c>
      <c r="CI523">
        <v>12.29541</v>
      </c>
      <c r="CJ523">
        <v>640</v>
      </c>
      <c r="CK523" t="s">
        <v>1090</v>
      </c>
      <c r="CL523" s="12">
        <f t="shared" si="26"/>
        <v>82.543606318400691</v>
      </c>
      <c r="CM523" s="11">
        <f t="shared" si="24"/>
        <v>0.86940187473670905</v>
      </c>
    </row>
    <row r="524" spans="1:91" x14ac:dyDescent="0.2">
      <c r="A524" t="str">
        <f t="shared" si="25"/>
        <v>AZ18 WHT06 ol40 prof 2</v>
      </c>
      <c r="B524" s="1" t="s">
        <v>1091</v>
      </c>
      <c r="C524" s="10" t="s">
        <v>102</v>
      </c>
      <c r="D524" t="s">
        <v>58</v>
      </c>
      <c r="E524" s="10" t="s">
        <v>103</v>
      </c>
      <c r="F524" s="10" t="s">
        <v>369</v>
      </c>
      <c r="G524" s="10"/>
      <c r="H524">
        <v>59.755200000000002</v>
      </c>
      <c r="I524">
        <v>59.755200000000002</v>
      </c>
      <c r="J524">
        <v>59.755200000000002</v>
      </c>
      <c r="K524">
        <v>59.755200000000002</v>
      </c>
      <c r="L524">
        <v>59.755200000000002</v>
      </c>
      <c r="M524">
        <v>59.755200000000002</v>
      </c>
      <c r="N524">
        <v>59.755200000000002</v>
      </c>
      <c r="O524">
        <v>59.755200000000002</v>
      </c>
      <c r="P524">
        <v>59.755200000000002</v>
      </c>
      <c r="R524" s="3">
        <v>65</v>
      </c>
      <c r="S524">
        <v>65</v>
      </c>
      <c r="T524">
        <v>65</v>
      </c>
      <c r="U524">
        <v>15</v>
      </c>
      <c r="V524">
        <v>35</v>
      </c>
      <c r="W524">
        <v>50</v>
      </c>
      <c r="X524">
        <v>90</v>
      </c>
      <c r="Y524">
        <v>90</v>
      </c>
      <c r="Z524">
        <v>90</v>
      </c>
      <c r="AB524" s="3">
        <v>1.6534E-2</v>
      </c>
      <c r="AC524">
        <v>0.10920100000000001</v>
      </c>
      <c r="AD524">
        <v>4.6129999999999999E-3</v>
      </c>
      <c r="AE524">
        <v>0.115104</v>
      </c>
      <c r="AF524">
        <v>0.25150699999999998</v>
      </c>
      <c r="AG524">
        <v>9.1430000000000001E-3</v>
      </c>
      <c r="AH524">
        <v>28.834399999999999</v>
      </c>
      <c r="AI524">
        <v>19.09554</v>
      </c>
      <c r="AJ524">
        <v>9.8769650000000002</v>
      </c>
      <c r="AK524">
        <v>43.743560000000002</v>
      </c>
      <c r="AL524" s="3">
        <v>102.0566</v>
      </c>
      <c r="AM524">
        <v>1.2801E-2</v>
      </c>
      <c r="AN524">
        <v>5.6912999999999998E-2</v>
      </c>
      <c r="AO524">
        <v>2.0119999999999999E-3</v>
      </c>
      <c r="AP524">
        <v>4.3765999999999999E-2</v>
      </c>
      <c r="AQ524">
        <v>8.9485999999999996E-2</v>
      </c>
      <c r="AR524">
        <v>6.1659999999999996E-3</v>
      </c>
      <c r="AS524">
        <v>24.781780000000001</v>
      </c>
      <c r="AT524">
        <v>14.202579999999999</v>
      </c>
      <c r="AU524">
        <v>3.694375</v>
      </c>
      <c r="AV524">
        <v>57.110120000000002</v>
      </c>
      <c r="AW524">
        <v>100</v>
      </c>
      <c r="AX524" s="3">
        <v>3.1241999999999999E-2</v>
      </c>
      <c r="AY524">
        <v>0.15279400000000001</v>
      </c>
      <c r="AZ524">
        <v>7.6949999999999996E-3</v>
      </c>
      <c r="BA524">
        <v>0.14862700000000001</v>
      </c>
      <c r="BB524">
        <v>0.32004899999999997</v>
      </c>
      <c r="BC524">
        <v>2.0951000000000001E-2</v>
      </c>
      <c r="BD524">
        <v>47.816029999999998</v>
      </c>
      <c r="BE524">
        <v>40.852499999999999</v>
      </c>
      <c r="BF524">
        <v>12.70668</v>
      </c>
      <c r="BG524">
        <v>102.0566</v>
      </c>
      <c r="BH524" s="3">
        <v>45</v>
      </c>
      <c r="BI524">
        <v>134</v>
      </c>
      <c r="BJ524">
        <v>70</v>
      </c>
      <c r="BK524">
        <v>257</v>
      </c>
      <c r="BL524">
        <v>225</v>
      </c>
      <c r="BM524">
        <v>76</v>
      </c>
      <c r="BR524" s="3">
        <v>3.8999999999999998E-3</v>
      </c>
      <c r="BS524">
        <v>1.3166000000000001E-2</v>
      </c>
      <c r="BT524">
        <v>5.868E-3</v>
      </c>
      <c r="BU524">
        <v>2.6084E-2</v>
      </c>
      <c r="BV524">
        <v>2.4878000000000001E-2</v>
      </c>
      <c r="BW524">
        <v>6.4770000000000001E-3</v>
      </c>
      <c r="BX524">
        <v>0.202318</v>
      </c>
      <c r="BY524">
        <v>0.10995199999999999</v>
      </c>
      <c r="BZ524">
        <v>0.183645</v>
      </c>
      <c r="CB524" s="3">
        <v>-8464.7999999999993</v>
      </c>
      <c r="CC524">
        <v>-2586.9</v>
      </c>
      <c r="CD524">
        <v>27</v>
      </c>
      <c r="CE524" t="s">
        <v>0</v>
      </c>
      <c r="CF524" t="s">
        <v>0</v>
      </c>
      <c r="CG524" t="s">
        <v>1022</v>
      </c>
      <c r="CH524">
        <v>37506.519999999997</v>
      </c>
      <c r="CI524">
        <v>12.32657</v>
      </c>
      <c r="CJ524">
        <v>641</v>
      </c>
      <c r="CK524" t="s">
        <v>1092</v>
      </c>
      <c r="CL524" s="12">
        <f t="shared" si="26"/>
        <v>85.043606318400691</v>
      </c>
      <c r="CM524" s="11">
        <f t="shared" si="24"/>
        <v>0.87026426144962332</v>
      </c>
    </row>
    <row r="525" spans="1:91" x14ac:dyDescent="0.2">
      <c r="A525" t="str">
        <f t="shared" si="25"/>
        <v>AZ18 WHT06 ol40 prof 2</v>
      </c>
      <c r="B525" s="1" t="s">
        <v>1093</v>
      </c>
      <c r="C525" s="10" t="s">
        <v>102</v>
      </c>
      <c r="D525" t="s">
        <v>58</v>
      </c>
      <c r="E525" s="10" t="s">
        <v>103</v>
      </c>
      <c r="F525" s="10" t="s">
        <v>369</v>
      </c>
      <c r="G525" s="10"/>
      <c r="H525">
        <v>59.755200000000002</v>
      </c>
      <c r="I525">
        <v>59.755200000000002</v>
      </c>
      <c r="J525">
        <v>59.755200000000002</v>
      </c>
      <c r="K525">
        <v>59.755200000000002</v>
      </c>
      <c r="L525">
        <v>59.755200000000002</v>
      </c>
      <c r="M525">
        <v>59.755200000000002</v>
      </c>
      <c r="N525">
        <v>59.755200000000002</v>
      </c>
      <c r="O525">
        <v>59.755200000000002</v>
      </c>
      <c r="P525">
        <v>59.755200000000002</v>
      </c>
      <c r="R525" s="3">
        <v>65</v>
      </c>
      <c r="S525">
        <v>65</v>
      </c>
      <c r="T525">
        <v>65</v>
      </c>
      <c r="U525">
        <v>15</v>
      </c>
      <c r="V525">
        <v>35</v>
      </c>
      <c r="W525">
        <v>50</v>
      </c>
      <c r="X525">
        <v>90</v>
      </c>
      <c r="Y525">
        <v>90</v>
      </c>
      <c r="Z525">
        <v>90</v>
      </c>
      <c r="AB525" s="3">
        <v>1.5897000000000001E-2</v>
      </c>
      <c r="AC525">
        <v>9.8345000000000002E-2</v>
      </c>
      <c r="AD525">
        <v>8.2609999999999992E-3</v>
      </c>
      <c r="AE525">
        <v>0.138348</v>
      </c>
      <c r="AF525">
        <v>0.252666</v>
      </c>
      <c r="AG525">
        <v>9.9109999999999997E-3</v>
      </c>
      <c r="AH525">
        <v>28.82375</v>
      </c>
      <c r="AI525">
        <v>19.10849</v>
      </c>
      <c r="AJ525">
        <v>9.8375000000000004</v>
      </c>
      <c r="AK525">
        <v>43.745609999999999</v>
      </c>
      <c r="AL525" s="3">
        <v>102.03879999999999</v>
      </c>
      <c r="AM525">
        <v>1.2307999999999999E-2</v>
      </c>
      <c r="AN525">
        <v>5.1258999999999999E-2</v>
      </c>
      <c r="AO525">
        <v>3.6029999999999999E-3</v>
      </c>
      <c r="AP525">
        <v>5.2607000000000001E-2</v>
      </c>
      <c r="AQ525">
        <v>8.9903999999999998E-2</v>
      </c>
      <c r="AR525">
        <v>6.6839999999999998E-3</v>
      </c>
      <c r="AS525">
        <v>24.77422</v>
      </c>
      <c r="AT525">
        <v>14.21312</v>
      </c>
      <c r="AU525">
        <v>3.6798489999999999</v>
      </c>
      <c r="AV525">
        <v>57.11645</v>
      </c>
      <c r="AW525">
        <v>100</v>
      </c>
      <c r="AX525" s="3">
        <v>3.0036E-2</v>
      </c>
      <c r="AY525">
        <v>0.137604</v>
      </c>
      <c r="AZ525">
        <v>1.3779E-2</v>
      </c>
      <c r="BA525">
        <v>0.17863999999999999</v>
      </c>
      <c r="BB525">
        <v>0.32152399999999998</v>
      </c>
      <c r="BC525">
        <v>2.2709E-2</v>
      </c>
      <c r="BD525">
        <v>47.798380000000002</v>
      </c>
      <c r="BE525">
        <v>40.880209999999998</v>
      </c>
      <c r="BF525">
        <v>12.655900000000001</v>
      </c>
      <c r="BG525">
        <v>102.03879999999999</v>
      </c>
      <c r="BH525" s="3">
        <v>45</v>
      </c>
      <c r="BI525">
        <v>138</v>
      </c>
      <c r="BJ525">
        <v>70</v>
      </c>
      <c r="BK525">
        <v>252</v>
      </c>
      <c r="BL525">
        <v>224</v>
      </c>
      <c r="BM525">
        <v>75</v>
      </c>
      <c r="BR525" s="3">
        <v>3.908E-3</v>
      </c>
      <c r="BS525">
        <v>1.3316E-2</v>
      </c>
      <c r="BT525">
        <v>5.862E-3</v>
      </c>
      <c r="BU525">
        <v>2.6563E-2</v>
      </c>
      <c r="BV525">
        <v>2.4854999999999999E-2</v>
      </c>
      <c r="BW525">
        <v>6.4099999999999999E-3</v>
      </c>
      <c r="BX525">
        <v>0.20224900000000001</v>
      </c>
      <c r="BY525">
        <v>0.110001</v>
      </c>
      <c r="BZ525">
        <v>0.183115</v>
      </c>
      <c r="CB525" s="3">
        <v>-8462.9</v>
      </c>
      <c r="CC525">
        <v>-2585.4</v>
      </c>
      <c r="CD525">
        <v>27</v>
      </c>
      <c r="CE525" t="s">
        <v>0</v>
      </c>
      <c r="CF525" t="s">
        <v>0</v>
      </c>
      <c r="CG525" t="s">
        <v>1022</v>
      </c>
      <c r="CH525">
        <v>37504.300000000003</v>
      </c>
      <c r="CI525">
        <v>12.321809999999999</v>
      </c>
      <c r="CJ525">
        <v>642</v>
      </c>
      <c r="CK525" t="s">
        <v>1094</v>
      </c>
      <c r="CL525" s="12">
        <f t="shared" si="26"/>
        <v>87.46435000578245</v>
      </c>
      <c r="CM525" s="11">
        <f t="shared" si="24"/>
        <v>0.87067406774054001</v>
      </c>
    </row>
    <row r="526" spans="1:91" x14ac:dyDescent="0.2">
      <c r="A526" t="str">
        <f t="shared" si="25"/>
        <v>AZ18 WHT06 ol40 prof 2</v>
      </c>
      <c r="B526" s="1" t="s">
        <v>1095</v>
      </c>
      <c r="C526" s="10" t="s">
        <v>102</v>
      </c>
      <c r="D526" t="s">
        <v>58</v>
      </c>
      <c r="E526" s="10" t="s">
        <v>103</v>
      </c>
      <c r="F526" s="10" t="s">
        <v>369</v>
      </c>
      <c r="G526" s="10"/>
      <c r="H526">
        <v>59.770499999999998</v>
      </c>
      <c r="I526">
        <v>59.770499999999998</v>
      </c>
      <c r="J526">
        <v>59.770499999999998</v>
      </c>
      <c r="K526">
        <v>59.770499999999998</v>
      </c>
      <c r="L526">
        <v>59.770499999999998</v>
      </c>
      <c r="M526">
        <v>59.770499999999998</v>
      </c>
      <c r="N526">
        <v>59.770499999999998</v>
      </c>
      <c r="O526">
        <v>59.770499999999998</v>
      </c>
      <c r="P526">
        <v>59.770499999999998</v>
      </c>
      <c r="R526" s="3">
        <v>65</v>
      </c>
      <c r="S526">
        <v>65</v>
      </c>
      <c r="T526">
        <v>65</v>
      </c>
      <c r="U526">
        <v>15</v>
      </c>
      <c r="V526">
        <v>35</v>
      </c>
      <c r="W526">
        <v>50</v>
      </c>
      <c r="X526">
        <v>90</v>
      </c>
      <c r="Y526">
        <v>90</v>
      </c>
      <c r="Z526">
        <v>90</v>
      </c>
      <c r="AB526" s="3">
        <v>1.575E-2</v>
      </c>
      <c r="AC526">
        <v>0.10788399999999999</v>
      </c>
      <c r="AD526">
        <v>9.3209999999999994E-3</v>
      </c>
      <c r="AE526">
        <v>0.13769600000000001</v>
      </c>
      <c r="AF526">
        <v>0.246085</v>
      </c>
      <c r="AG526">
        <v>5.9129999999999999E-3</v>
      </c>
      <c r="AH526">
        <v>28.7956</v>
      </c>
      <c r="AI526">
        <v>19.116330000000001</v>
      </c>
      <c r="AJ526">
        <v>9.7536489999999993</v>
      </c>
      <c r="AK526">
        <v>43.709220000000002</v>
      </c>
      <c r="AL526" s="3">
        <v>101.8974</v>
      </c>
      <c r="AM526">
        <v>1.2206E-2</v>
      </c>
      <c r="AN526">
        <v>5.6285000000000002E-2</v>
      </c>
      <c r="AO526">
        <v>4.0689999999999997E-3</v>
      </c>
      <c r="AP526">
        <v>5.2409999999999998E-2</v>
      </c>
      <c r="AQ526">
        <v>8.7648000000000004E-2</v>
      </c>
      <c r="AR526">
        <v>3.9919999999999999E-3</v>
      </c>
      <c r="AS526">
        <v>24.77411</v>
      </c>
      <c r="AT526">
        <v>14.23278</v>
      </c>
      <c r="AU526">
        <v>3.6520329999999999</v>
      </c>
      <c r="AV526">
        <v>57.124470000000002</v>
      </c>
      <c r="AW526">
        <v>100</v>
      </c>
      <c r="AX526" s="3">
        <v>2.9759000000000001E-2</v>
      </c>
      <c r="AY526">
        <v>0.150951</v>
      </c>
      <c r="AZ526">
        <v>1.5547999999999999E-2</v>
      </c>
      <c r="BA526">
        <v>0.17779800000000001</v>
      </c>
      <c r="BB526">
        <v>0.31314900000000001</v>
      </c>
      <c r="BC526">
        <v>1.355E-2</v>
      </c>
      <c r="BD526">
        <v>47.751690000000004</v>
      </c>
      <c r="BE526">
        <v>40.896970000000003</v>
      </c>
      <c r="BF526">
        <v>12.548030000000001</v>
      </c>
      <c r="BG526">
        <v>101.8974</v>
      </c>
      <c r="BH526" s="3">
        <v>46</v>
      </c>
      <c r="BI526">
        <v>136</v>
      </c>
      <c r="BJ526">
        <v>69</v>
      </c>
      <c r="BK526">
        <v>260</v>
      </c>
      <c r="BL526">
        <v>223</v>
      </c>
      <c r="BM526">
        <v>76</v>
      </c>
      <c r="BR526" s="3">
        <v>3.9370000000000004E-3</v>
      </c>
      <c r="BS526">
        <v>1.3321E-2</v>
      </c>
      <c r="BT526">
        <v>5.8250000000000003E-3</v>
      </c>
      <c r="BU526">
        <v>2.7081999999999998E-2</v>
      </c>
      <c r="BV526">
        <v>2.4615999999999999E-2</v>
      </c>
      <c r="BW526">
        <v>6.3959999999999998E-3</v>
      </c>
      <c r="BX526">
        <v>0.20205899999999999</v>
      </c>
      <c r="BY526">
        <v>0.110023</v>
      </c>
      <c r="BZ526">
        <v>0.18198300000000001</v>
      </c>
      <c r="CB526" s="3">
        <v>-8460.9</v>
      </c>
      <c r="CC526">
        <v>-2583.8000000000002</v>
      </c>
      <c r="CD526">
        <v>27</v>
      </c>
      <c r="CE526" t="s">
        <v>0</v>
      </c>
      <c r="CF526" t="s">
        <v>0</v>
      </c>
      <c r="CG526" t="s">
        <v>1022</v>
      </c>
      <c r="CH526">
        <v>37502.07</v>
      </c>
      <c r="CI526">
        <v>12.29433</v>
      </c>
      <c r="CJ526">
        <v>643</v>
      </c>
      <c r="CK526" t="s">
        <v>1096</v>
      </c>
      <c r="CL526" s="12">
        <f t="shared" si="26"/>
        <v>90.025599700755535</v>
      </c>
      <c r="CM526" s="11">
        <f t="shared" si="24"/>
        <v>0.87152555307978297</v>
      </c>
    </row>
    <row r="527" spans="1:91" x14ac:dyDescent="0.2">
      <c r="A527" t="str">
        <f t="shared" si="25"/>
        <v>AZ18 WHT06 ol40 prof 2</v>
      </c>
      <c r="B527" s="1" t="s">
        <v>1097</v>
      </c>
      <c r="C527" s="10" t="s">
        <v>102</v>
      </c>
      <c r="D527" t="s">
        <v>58</v>
      </c>
      <c r="E527" s="10" t="s">
        <v>103</v>
      </c>
      <c r="F527" s="10" t="s">
        <v>369</v>
      </c>
      <c r="G527" s="10"/>
      <c r="H527">
        <v>59.755200000000002</v>
      </c>
      <c r="I527">
        <v>59.755200000000002</v>
      </c>
      <c r="J527">
        <v>59.755200000000002</v>
      </c>
      <c r="K527">
        <v>59.755200000000002</v>
      </c>
      <c r="L527">
        <v>59.755200000000002</v>
      </c>
      <c r="M527">
        <v>59.755200000000002</v>
      </c>
      <c r="N527">
        <v>59.755200000000002</v>
      </c>
      <c r="O527">
        <v>59.755200000000002</v>
      </c>
      <c r="P527">
        <v>59.755200000000002</v>
      </c>
      <c r="R527" s="3">
        <v>65</v>
      </c>
      <c r="S527">
        <v>65</v>
      </c>
      <c r="T527">
        <v>65</v>
      </c>
      <c r="U527">
        <v>15</v>
      </c>
      <c r="V527">
        <v>35</v>
      </c>
      <c r="W527">
        <v>50</v>
      </c>
      <c r="X527">
        <v>90</v>
      </c>
      <c r="Y527">
        <v>90</v>
      </c>
      <c r="Z527">
        <v>90</v>
      </c>
      <c r="AB527" s="3">
        <v>1.4799E-2</v>
      </c>
      <c r="AC527">
        <v>8.9397000000000004E-2</v>
      </c>
      <c r="AD527">
        <v>1.0085E-2</v>
      </c>
      <c r="AE527">
        <v>0.12783600000000001</v>
      </c>
      <c r="AF527">
        <v>0.26088499999999998</v>
      </c>
      <c r="AG527">
        <v>1.0215999999999999E-2</v>
      </c>
      <c r="AH527">
        <v>28.928789999999999</v>
      </c>
      <c r="AI527">
        <v>19.095410000000001</v>
      </c>
      <c r="AJ527">
        <v>9.7284769999999998</v>
      </c>
      <c r="AK527">
        <v>43.764859999999999</v>
      </c>
      <c r="AL527" s="3">
        <v>102.0308</v>
      </c>
      <c r="AM527">
        <v>1.1450999999999999E-2</v>
      </c>
      <c r="AN527">
        <v>4.6566999999999997E-2</v>
      </c>
      <c r="AO527">
        <v>4.3959999999999997E-3</v>
      </c>
      <c r="AP527">
        <v>4.8580999999999999E-2</v>
      </c>
      <c r="AQ527">
        <v>9.2773999999999995E-2</v>
      </c>
      <c r="AR527">
        <v>6.8859999999999998E-3</v>
      </c>
      <c r="AS527">
        <v>24.84976</v>
      </c>
      <c r="AT527">
        <v>14.19497</v>
      </c>
      <c r="AU527">
        <v>3.6369099999999999</v>
      </c>
      <c r="AV527">
        <v>57.107700000000001</v>
      </c>
      <c r="AW527">
        <v>99.999989999999997</v>
      </c>
      <c r="AX527" s="3">
        <v>2.7962000000000001E-2</v>
      </c>
      <c r="AY527">
        <v>0.125084</v>
      </c>
      <c r="AZ527">
        <v>1.6822E-2</v>
      </c>
      <c r="BA527">
        <v>0.16506599999999999</v>
      </c>
      <c r="BB527">
        <v>0.331982</v>
      </c>
      <c r="BC527">
        <v>2.3408999999999999E-2</v>
      </c>
      <c r="BD527">
        <v>47.972560000000001</v>
      </c>
      <c r="BE527">
        <v>40.852220000000003</v>
      </c>
      <c r="BF527">
        <v>12.515650000000001</v>
      </c>
      <c r="BG527">
        <v>102.0308</v>
      </c>
      <c r="BH527" s="3">
        <v>46</v>
      </c>
      <c r="BI527">
        <v>141</v>
      </c>
      <c r="BJ527">
        <v>69</v>
      </c>
      <c r="BK527">
        <v>262</v>
      </c>
      <c r="BL527">
        <v>221</v>
      </c>
      <c r="BM527">
        <v>76</v>
      </c>
      <c r="BR527" s="3">
        <v>3.9230000000000003E-3</v>
      </c>
      <c r="BS527">
        <v>1.3329000000000001E-2</v>
      </c>
      <c r="BT527">
        <v>5.8320000000000004E-3</v>
      </c>
      <c r="BU527">
        <v>2.6872E-2</v>
      </c>
      <c r="BV527">
        <v>2.4868999999999999E-2</v>
      </c>
      <c r="BW527">
        <v>6.4510000000000001E-3</v>
      </c>
      <c r="BX527">
        <v>0.20286999999999999</v>
      </c>
      <c r="BY527">
        <v>0.109961</v>
      </c>
      <c r="BZ527">
        <v>0.18165700000000001</v>
      </c>
      <c r="CB527" s="3">
        <v>-8458.9</v>
      </c>
      <c r="CC527">
        <v>-2582.3000000000002</v>
      </c>
      <c r="CD527">
        <v>27</v>
      </c>
      <c r="CE527" t="s">
        <v>0</v>
      </c>
      <c r="CF527" t="s">
        <v>0</v>
      </c>
      <c r="CG527" t="s">
        <v>1022</v>
      </c>
      <c r="CH527">
        <v>37499.85</v>
      </c>
      <c r="CI527">
        <v>12.30397</v>
      </c>
      <c r="CJ527">
        <v>644</v>
      </c>
      <c r="CK527" t="s">
        <v>1098</v>
      </c>
      <c r="CL527" s="12">
        <f t="shared" si="26"/>
        <v>92.525599700755535</v>
      </c>
      <c r="CM527" s="11">
        <f t="shared" si="24"/>
        <v>0.87232940880769849</v>
      </c>
    </row>
    <row r="528" spans="1:91" x14ac:dyDescent="0.2">
      <c r="A528" t="str">
        <f t="shared" si="25"/>
        <v>AZ18 WHT06 ol40 prof 2</v>
      </c>
      <c r="B528" s="1" t="s">
        <v>1099</v>
      </c>
      <c r="C528" s="10" t="s">
        <v>102</v>
      </c>
      <c r="D528" t="s">
        <v>58</v>
      </c>
      <c r="E528" s="10" t="s">
        <v>103</v>
      </c>
      <c r="F528" s="10" t="s">
        <v>369</v>
      </c>
      <c r="G528" s="10"/>
      <c r="H528">
        <v>59.739899999999999</v>
      </c>
      <c r="I528">
        <v>59.739899999999999</v>
      </c>
      <c r="J528">
        <v>59.739899999999999</v>
      </c>
      <c r="K528">
        <v>59.739899999999999</v>
      </c>
      <c r="L528">
        <v>59.739899999999999</v>
      </c>
      <c r="M528">
        <v>59.739899999999999</v>
      </c>
      <c r="N528">
        <v>59.739899999999999</v>
      </c>
      <c r="O528">
        <v>59.739899999999999</v>
      </c>
      <c r="P528">
        <v>59.739899999999999</v>
      </c>
      <c r="R528" s="3">
        <v>65</v>
      </c>
      <c r="S528">
        <v>65</v>
      </c>
      <c r="T528">
        <v>65</v>
      </c>
      <c r="U528">
        <v>15</v>
      </c>
      <c r="V528">
        <v>35</v>
      </c>
      <c r="W528">
        <v>50</v>
      </c>
      <c r="X528">
        <v>90</v>
      </c>
      <c r="Y528">
        <v>90</v>
      </c>
      <c r="Z528">
        <v>90</v>
      </c>
      <c r="AB528" s="3">
        <v>1.7514999999999999E-2</v>
      </c>
      <c r="AC528">
        <v>0.10480100000000001</v>
      </c>
      <c r="AD528">
        <v>8.0440000000000008E-3</v>
      </c>
      <c r="AE528">
        <v>0.127891</v>
      </c>
      <c r="AF528">
        <v>0.25481700000000002</v>
      </c>
      <c r="AG528">
        <v>9.0080000000000004E-3</v>
      </c>
      <c r="AH528">
        <v>28.8628</v>
      </c>
      <c r="AI528">
        <v>19.119679999999999</v>
      </c>
      <c r="AJ528">
        <v>9.6504910000000006</v>
      </c>
      <c r="AK528">
        <v>43.730730000000001</v>
      </c>
      <c r="AL528" s="3">
        <v>101.8858</v>
      </c>
      <c r="AM528">
        <v>1.3566999999999999E-2</v>
      </c>
      <c r="AN528">
        <v>5.4649000000000003E-2</v>
      </c>
      <c r="AO528">
        <v>3.5100000000000001E-3</v>
      </c>
      <c r="AP528">
        <v>4.8654000000000003E-2</v>
      </c>
      <c r="AQ528">
        <v>9.0712000000000001E-2</v>
      </c>
      <c r="AR528">
        <v>6.0780000000000001E-3</v>
      </c>
      <c r="AS528">
        <v>24.819400000000002</v>
      </c>
      <c r="AT528">
        <v>14.2281</v>
      </c>
      <c r="AU528">
        <v>3.611586</v>
      </c>
      <c r="AV528">
        <v>57.123759999999997</v>
      </c>
      <c r="AW528">
        <v>100</v>
      </c>
      <c r="AX528" s="3">
        <v>3.3093999999999998E-2</v>
      </c>
      <c r="AY528">
        <v>0.14663699999999999</v>
      </c>
      <c r="AZ528">
        <v>1.3417999999999999E-2</v>
      </c>
      <c r="BA528">
        <v>0.16513800000000001</v>
      </c>
      <c r="BB528">
        <v>0.32425999999999999</v>
      </c>
      <c r="BC528">
        <v>2.0641E-2</v>
      </c>
      <c r="BD528">
        <v>47.863129999999998</v>
      </c>
      <c r="BE528">
        <v>40.904139999999998</v>
      </c>
      <c r="BF528">
        <v>12.415319999999999</v>
      </c>
      <c r="BG528">
        <v>101.8858</v>
      </c>
      <c r="BH528" s="3">
        <v>45</v>
      </c>
      <c r="BI528">
        <v>135</v>
      </c>
      <c r="BJ528">
        <v>70</v>
      </c>
      <c r="BK528">
        <v>263</v>
      </c>
      <c r="BL528">
        <v>223</v>
      </c>
      <c r="BM528">
        <v>75</v>
      </c>
      <c r="BR528" s="3">
        <v>3.9100000000000003E-3</v>
      </c>
      <c r="BS528">
        <v>1.3198E-2</v>
      </c>
      <c r="BT528">
        <v>5.8589999999999996E-3</v>
      </c>
      <c r="BU528">
        <v>2.6915000000000001E-2</v>
      </c>
      <c r="BV528">
        <v>2.4858999999999999E-2</v>
      </c>
      <c r="BW528">
        <v>6.3819999999999997E-3</v>
      </c>
      <c r="BX528">
        <v>0.202463</v>
      </c>
      <c r="BY528">
        <v>0.110059</v>
      </c>
      <c r="BZ528">
        <v>0.18062800000000001</v>
      </c>
      <c r="CB528" s="3">
        <v>-8456.9</v>
      </c>
      <c r="CC528">
        <v>-2580.8000000000002</v>
      </c>
      <c r="CD528">
        <v>27</v>
      </c>
      <c r="CE528" t="s">
        <v>0</v>
      </c>
      <c r="CF528" t="s">
        <v>0</v>
      </c>
      <c r="CG528" t="s">
        <v>1022</v>
      </c>
      <c r="CH528">
        <v>37497.629999999997</v>
      </c>
      <c r="CI528">
        <v>12.277559999999999</v>
      </c>
      <c r="CJ528">
        <v>645</v>
      </c>
      <c r="CK528" t="s">
        <v>1100</v>
      </c>
      <c r="CL528" s="12">
        <f t="shared" si="26"/>
        <v>95.025599700755535</v>
      </c>
      <c r="CM528" s="11">
        <f t="shared" si="24"/>
        <v>0.87297007567729101</v>
      </c>
    </row>
    <row r="529" spans="1:91" x14ac:dyDescent="0.2">
      <c r="A529" t="str">
        <f t="shared" si="25"/>
        <v>AZ18 WHT06 ol40 prof 2</v>
      </c>
      <c r="B529" s="1" t="s">
        <v>1101</v>
      </c>
      <c r="C529" s="10" t="s">
        <v>102</v>
      </c>
      <c r="D529" t="s">
        <v>58</v>
      </c>
      <c r="E529" s="10" t="s">
        <v>103</v>
      </c>
      <c r="F529" s="10" t="s">
        <v>369</v>
      </c>
      <c r="G529" s="10"/>
      <c r="H529">
        <v>59.755200000000002</v>
      </c>
      <c r="I529">
        <v>59.755200000000002</v>
      </c>
      <c r="J529">
        <v>59.755200000000002</v>
      </c>
      <c r="K529">
        <v>59.755200000000002</v>
      </c>
      <c r="L529">
        <v>59.755200000000002</v>
      </c>
      <c r="M529">
        <v>59.755200000000002</v>
      </c>
      <c r="N529">
        <v>59.755200000000002</v>
      </c>
      <c r="O529">
        <v>59.755200000000002</v>
      </c>
      <c r="P529">
        <v>59.755200000000002</v>
      </c>
      <c r="R529" s="3">
        <v>65</v>
      </c>
      <c r="S529">
        <v>65</v>
      </c>
      <c r="T529">
        <v>65</v>
      </c>
      <c r="U529">
        <v>15</v>
      </c>
      <c r="V529">
        <v>35</v>
      </c>
      <c r="W529">
        <v>50</v>
      </c>
      <c r="X529">
        <v>90</v>
      </c>
      <c r="Y529">
        <v>90</v>
      </c>
      <c r="Z529">
        <v>90</v>
      </c>
      <c r="AB529" s="3">
        <v>1.8506000000000002E-2</v>
      </c>
      <c r="AC529">
        <v>0.110176</v>
      </c>
      <c r="AD529">
        <v>8.8109999999999994E-3</v>
      </c>
      <c r="AE529">
        <v>0.119897</v>
      </c>
      <c r="AF529">
        <v>0.25995299999999999</v>
      </c>
      <c r="AG529">
        <v>8.3999999999999995E-3</v>
      </c>
      <c r="AH529">
        <v>28.852989999999998</v>
      </c>
      <c r="AI529">
        <v>19.131170000000001</v>
      </c>
      <c r="AJ529">
        <v>9.6353419999999996</v>
      </c>
      <c r="AK529">
        <v>43.734850000000002</v>
      </c>
      <c r="AL529" s="3">
        <v>101.8801</v>
      </c>
      <c r="AM529">
        <v>1.4335000000000001E-2</v>
      </c>
      <c r="AN529">
        <v>5.7451000000000002E-2</v>
      </c>
      <c r="AO529">
        <v>3.8440000000000002E-3</v>
      </c>
      <c r="AP529">
        <v>4.5610999999999999E-2</v>
      </c>
      <c r="AQ529">
        <v>9.2537999999999995E-2</v>
      </c>
      <c r="AR529">
        <v>5.6680000000000003E-3</v>
      </c>
      <c r="AS529">
        <v>24.81044</v>
      </c>
      <c r="AT529">
        <v>14.23634</v>
      </c>
      <c r="AU529">
        <v>3.6058400000000002</v>
      </c>
      <c r="AV529">
        <v>57.127929999999999</v>
      </c>
      <c r="AW529">
        <v>100</v>
      </c>
      <c r="AX529" s="3">
        <v>3.4966999999999998E-2</v>
      </c>
      <c r="AY529">
        <v>0.15415799999999999</v>
      </c>
      <c r="AZ529">
        <v>1.4696000000000001E-2</v>
      </c>
      <c r="BA529">
        <v>0.15481500000000001</v>
      </c>
      <c r="BB529">
        <v>0.33079700000000001</v>
      </c>
      <c r="BC529">
        <v>1.9248999999999999E-2</v>
      </c>
      <c r="BD529">
        <v>47.846870000000003</v>
      </c>
      <c r="BE529">
        <v>40.928719999999998</v>
      </c>
      <c r="BF529">
        <v>12.39583</v>
      </c>
      <c r="BG529">
        <v>101.8801</v>
      </c>
      <c r="BH529" s="3">
        <v>45</v>
      </c>
      <c r="BI529">
        <v>136</v>
      </c>
      <c r="BJ529">
        <v>69</v>
      </c>
      <c r="BK529">
        <v>263</v>
      </c>
      <c r="BL529">
        <v>222</v>
      </c>
      <c r="BM529">
        <v>76</v>
      </c>
      <c r="BR529" s="3">
        <v>3.9119999999999997E-3</v>
      </c>
      <c r="BS529">
        <v>1.3329000000000001E-2</v>
      </c>
      <c r="BT529">
        <v>5.8149999999999999E-3</v>
      </c>
      <c r="BU529">
        <v>2.6634999999999999E-2</v>
      </c>
      <c r="BV529">
        <v>2.4889999999999999E-2</v>
      </c>
      <c r="BW529">
        <v>6.483E-3</v>
      </c>
      <c r="BX529">
        <v>0.20239399999999999</v>
      </c>
      <c r="BY529">
        <v>0.110094</v>
      </c>
      <c r="BZ529">
        <v>0.18041099999999999</v>
      </c>
      <c r="CB529" s="3">
        <v>-8455</v>
      </c>
      <c r="CC529">
        <v>-2579.1999999999998</v>
      </c>
      <c r="CD529">
        <v>27</v>
      </c>
      <c r="CE529" t="s">
        <v>0</v>
      </c>
      <c r="CF529" t="s">
        <v>0</v>
      </c>
      <c r="CG529" t="s">
        <v>1022</v>
      </c>
      <c r="CH529">
        <v>37495.410000000003</v>
      </c>
      <c r="CI529">
        <v>12.2751</v>
      </c>
      <c r="CJ529">
        <v>646</v>
      </c>
      <c r="CK529" t="s">
        <v>1102</v>
      </c>
      <c r="CL529" s="12">
        <f t="shared" si="26"/>
        <v>97.509548170430335</v>
      </c>
      <c r="CM529" s="11">
        <f t="shared" si="24"/>
        <v>0.87310654315061642</v>
      </c>
    </row>
    <row r="530" spans="1:91" x14ac:dyDescent="0.2">
      <c r="A530" t="str">
        <f t="shared" si="25"/>
        <v>AZ18 WHT06 ol40 prof 2</v>
      </c>
      <c r="B530" s="1" t="s">
        <v>1103</v>
      </c>
      <c r="C530" s="10" t="s">
        <v>102</v>
      </c>
      <c r="D530" t="s">
        <v>58</v>
      </c>
      <c r="E530" s="10" t="s">
        <v>103</v>
      </c>
      <c r="F530" s="10" t="s">
        <v>369</v>
      </c>
      <c r="G530" s="10"/>
      <c r="H530">
        <v>59.755200000000002</v>
      </c>
      <c r="I530">
        <v>59.755200000000002</v>
      </c>
      <c r="J530">
        <v>59.755200000000002</v>
      </c>
      <c r="K530">
        <v>59.755200000000002</v>
      </c>
      <c r="L530">
        <v>59.755200000000002</v>
      </c>
      <c r="M530">
        <v>59.755200000000002</v>
      </c>
      <c r="N530">
        <v>59.755200000000002</v>
      </c>
      <c r="O530">
        <v>59.755200000000002</v>
      </c>
      <c r="P530">
        <v>59.755200000000002</v>
      </c>
      <c r="R530" s="3">
        <v>65</v>
      </c>
      <c r="S530">
        <v>65</v>
      </c>
      <c r="T530">
        <v>65</v>
      </c>
      <c r="U530">
        <v>15</v>
      </c>
      <c r="V530">
        <v>35</v>
      </c>
      <c r="W530">
        <v>50</v>
      </c>
      <c r="X530">
        <v>90</v>
      </c>
      <c r="Y530">
        <v>90</v>
      </c>
      <c r="Z530">
        <v>90</v>
      </c>
      <c r="AB530" s="3">
        <v>1.7330000000000002E-2</v>
      </c>
      <c r="AC530">
        <v>0.101025</v>
      </c>
      <c r="AD530">
        <v>8.7229999999999999E-3</v>
      </c>
      <c r="AE530">
        <v>0.12098299999999999</v>
      </c>
      <c r="AF530">
        <v>0.26246999999999998</v>
      </c>
      <c r="AG530">
        <v>1.0581999999999999E-2</v>
      </c>
      <c r="AH530">
        <v>28.890229999999999</v>
      </c>
      <c r="AI530">
        <v>19.111650000000001</v>
      </c>
      <c r="AJ530">
        <v>9.5852219999999999</v>
      </c>
      <c r="AK530">
        <v>43.721820000000001</v>
      </c>
      <c r="AL530" s="3">
        <v>101.83</v>
      </c>
      <c r="AM530">
        <v>1.3427E-2</v>
      </c>
      <c r="AN530">
        <v>5.2690000000000001E-2</v>
      </c>
      <c r="AO530">
        <v>3.8070000000000001E-3</v>
      </c>
      <c r="AP530">
        <v>4.6035E-2</v>
      </c>
      <c r="AQ530">
        <v>9.3453999999999995E-2</v>
      </c>
      <c r="AR530">
        <v>7.1419999999999999E-3</v>
      </c>
      <c r="AS530">
        <v>24.847729999999999</v>
      </c>
      <c r="AT530">
        <v>14.22484</v>
      </c>
      <c r="AU530">
        <v>3.5878450000000002</v>
      </c>
      <c r="AV530">
        <v>57.123040000000003</v>
      </c>
      <c r="AW530">
        <v>100</v>
      </c>
      <c r="AX530" s="3">
        <v>3.2745000000000003E-2</v>
      </c>
      <c r="AY530">
        <v>0.14135400000000001</v>
      </c>
      <c r="AZ530">
        <v>1.455E-2</v>
      </c>
      <c r="BA530">
        <v>0.156218</v>
      </c>
      <c r="BB530">
        <v>0.33399899999999999</v>
      </c>
      <c r="BC530">
        <v>2.4247999999999999E-2</v>
      </c>
      <c r="BD530">
        <v>47.908619999999999</v>
      </c>
      <c r="BE530">
        <v>40.886960000000002</v>
      </c>
      <c r="BF530">
        <v>12.33135</v>
      </c>
      <c r="BG530">
        <v>101.83</v>
      </c>
      <c r="BH530" s="3">
        <v>45</v>
      </c>
      <c r="BI530">
        <v>135</v>
      </c>
      <c r="BJ530">
        <v>69</v>
      </c>
      <c r="BK530">
        <v>261</v>
      </c>
      <c r="BL530">
        <v>218</v>
      </c>
      <c r="BM530">
        <v>76</v>
      </c>
      <c r="BR530" s="3">
        <v>3.9150000000000001E-3</v>
      </c>
      <c r="BS530">
        <v>1.3141E-2</v>
      </c>
      <c r="BT530">
        <v>5.8329999999999996E-3</v>
      </c>
      <c r="BU530">
        <v>2.6519999999999998E-2</v>
      </c>
      <c r="BV530">
        <v>2.4746000000000001E-2</v>
      </c>
      <c r="BW530">
        <v>6.4609999999999997E-3</v>
      </c>
      <c r="BX530">
        <v>0.20261399999999999</v>
      </c>
      <c r="BY530">
        <v>0.110024</v>
      </c>
      <c r="BZ530">
        <v>0.17973900000000001</v>
      </c>
      <c r="CB530" s="3">
        <v>-8453</v>
      </c>
      <c r="CC530">
        <v>-2577.6999999999998</v>
      </c>
      <c r="CD530">
        <v>27</v>
      </c>
      <c r="CE530" t="s">
        <v>0</v>
      </c>
      <c r="CF530" t="s">
        <v>0</v>
      </c>
      <c r="CG530" t="s">
        <v>1022</v>
      </c>
      <c r="CH530">
        <v>37493.19</v>
      </c>
      <c r="CI530">
        <v>12.26206</v>
      </c>
      <c r="CJ530">
        <v>647</v>
      </c>
      <c r="CK530" t="s">
        <v>1104</v>
      </c>
      <c r="CL530" s="12">
        <f t="shared" si="26"/>
        <v>100.00954817043034</v>
      </c>
      <c r="CM530" s="11">
        <f t="shared" si="24"/>
        <v>0.87382548093365431</v>
      </c>
    </row>
    <row r="531" spans="1:91" x14ac:dyDescent="0.2">
      <c r="A531" t="str">
        <f t="shared" si="25"/>
        <v>AZ18 WHT06 ol40 prof 2</v>
      </c>
      <c r="B531" s="1" t="s">
        <v>1105</v>
      </c>
      <c r="C531" s="10" t="s">
        <v>102</v>
      </c>
      <c r="D531" t="s">
        <v>58</v>
      </c>
      <c r="E531" s="10" t="s">
        <v>103</v>
      </c>
      <c r="F531" s="10" t="s">
        <v>369</v>
      </c>
      <c r="G531" s="10"/>
      <c r="H531">
        <v>59.739899999999999</v>
      </c>
      <c r="I531">
        <v>59.739899999999999</v>
      </c>
      <c r="J531">
        <v>59.739899999999999</v>
      </c>
      <c r="K531">
        <v>59.739899999999999</v>
      </c>
      <c r="L531">
        <v>59.739899999999999</v>
      </c>
      <c r="M531">
        <v>59.739899999999999</v>
      </c>
      <c r="N531">
        <v>59.739899999999999</v>
      </c>
      <c r="O531">
        <v>59.739899999999999</v>
      </c>
      <c r="P531">
        <v>59.739899999999999</v>
      </c>
      <c r="R531" s="3">
        <v>65</v>
      </c>
      <c r="S531">
        <v>65</v>
      </c>
      <c r="T531">
        <v>65</v>
      </c>
      <c r="U531">
        <v>15</v>
      </c>
      <c r="V531">
        <v>35</v>
      </c>
      <c r="W531">
        <v>50</v>
      </c>
      <c r="X531">
        <v>90</v>
      </c>
      <c r="Y531">
        <v>90</v>
      </c>
      <c r="Z531">
        <v>90</v>
      </c>
      <c r="AB531" s="3">
        <v>1.5332E-2</v>
      </c>
      <c r="AC531">
        <v>0.103474</v>
      </c>
      <c r="AD531">
        <v>4.9459999999999999E-3</v>
      </c>
      <c r="AE531">
        <v>0.11459900000000001</v>
      </c>
      <c r="AF531">
        <v>0.26829199999999997</v>
      </c>
      <c r="AG531">
        <v>5.5570000000000003E-3</v>
      </c>
      <c r="AH531">
        <v>28.995799999999999</v>
      </c>
      <c r="AI531">
        <v>19.116350000000001</v>
      </c>
      <c r="AJ531">
        <v>9.4020810000000008</v>
      </c>
      <c r="AK531">
        <v>43.734119999999997</v>
      </c>
      <c r="AL531" s="3">
        <v>101.7606</v>
      </c>
      <c r="AM531">
        <v>1.1873999999999999E-2</v>
      </c>
      <c r="AN531">
        <v>5.3948000000000003E-2</v>
      </c>
      <c r="AO531">
        <v>2.1580000000000002E-3</v>
      </c>
      <c r="AP531">
        <v>4.3589999999999997E-2</v>
      </c>
      <c r="AQ531">
        <v>9.5492999999999995E-2</v>
      </c>
      <c r="AR531">
        <v>3.7490000000000002E-3</v>
      </c>
      <c r="AS531">
        <v>24.929510000000001</v>
      </c>
      <c r="AT531">
        <v>14.2232</v>
      </c>
      <c r="AU531">
        <v>3.5180220000000002</v>
      </c>
      <c r="AV531">
        <v>57.118459999999999</v>
      </c>
      <c r="AW531">
        <v>100</v>
      </c>
      <c r="AX531" s="3">
        <v>2.8969999999999999E-2</v>
      </c>
      <c r="AY531">
        <v>0.14477999999999999</v>
      </c>
      <c r="AZ531">
        <v>8.2509999999999997E-3</v>
      </c>
      <c r="BA531">
        <v>0.14797399999999999</v>
      </c>
      <c r="BB531">
        <v>0.34140799999999999</v>
      </c>
      <c r="BC531">
        <v>1.2734000000000001E-2</v>
      </c>
      <c r="BD531">
        <v>48.083680000000001</v>
      </c>
      <c r="BE531">
        <v>40.897010000000002</v>
      </c>
      <c r="BF531">
        <v>12.095739999999999</v>
      </c>
      <c r="BG531">
        <v>101.7606</v>
      </c>
      <c r="BH531" s="3">
        <v>46</v>
      </c>
      <c r="BI531">
        <v>132</v>
      </c>
      <c r="BJ531">
        <v>70</v>
      </c>
      <c r="BK531">
        <v>261</v>
      </c>
      <c r="BL531">
        <v>224</v>
      </c>
      <c r="BM531">
        <v>77</v>
      </c>
      <c r="BR531" s="3">
        <v>3.934E-3</v>
      </c>
      <c r="BS531">
        <v>1.2959999999999999E-2</v>
      </c>
      <c r="BT531">
        <v>5.8710000000000004E-3</v>
      </c>
      <c r="BU531">
        <v>2.6346000000000001E-2</v>
      </c>
      <c r="BV531">
        <v>2.5232999999999998E-2</v>
      </c>
      <c r="BW531">
        <v>6.4440000000000001E-3</v>
      </c>
      <c r="BX531">
        <v>0.203232</v>
      </c>
      <c r="BY531">
        <v>0.11006199999999999</v>
      </c>
      <c r="BZ531">
        <v>0.17729500000000001</v>
      </c>
      <c r="CB531" s="3">
        <v>-8445.9</v>
      </c>
      <c r="CC531">
        <v>-2572.1999999999998</v>
      </c>
      <c r="CD531">
        <v>27</v>
      </c>
      <c r="CE531" t="s">
        <v>0</v>
      </c>
      <c r="CF531" t="s">
        <v>0</v>
      </c>
      <c r="CG531" t="s">
        <v>1022</v>
      </c>
      <c r="CH531">
        <v>37485.199999999997</v>
      </c>
      <c r="CI531">
        <v>12.22744</v>
      </c>
      <c r="CJ531">
        <v>648</v>
      </c>
      <c r="CK531" t="s">
        <v>1106</v>
      </c>
      <c r="CL531" s="12">
        <f t="shared" si="26"/>
        <v>108.99063941815771</v>
      </c>
      <c r="CM531" s="11">
        <f t="shared" si="24"/>
        <v>0.87633296273293582</v>
      </c>
    </row>
    <row r="532" spans="1:91" x14ac:dyDescent="0.2">
      <c r="A532" t="str">
        <f t="shared" si="25"/>
        <v>AZ18 WHT06 ol40 prof 2</v>
      </c>
      <c r="B532" s="1" t="s">
        <v>1107</v>
      </c>
      <c r="C532" s="10" t="s">
        <v>102</v>
      </c>
      <c r="D532" t="s">
        <v>58</v>
      </c>
      <c r="E532" s="10" t="s">
        <v>103</v>
      </c>
      <c r="F532" s="10" t="s">
        <v>369</v>
      </c>
      <c r="G532" s="10"/>
      <c r="H532">
        <v>59.755200000000002</v>
      </c>
      <c r="I532">
        <v>59.755200000000002</v>
      </c>
      <c r="J532">
        <v>59.755200000000002</v>
      </c>
      <c r="K532">
        <v>59.755200000000002</v>
      </c>
      <c r="L532">
        <v>59.755200000000002</v>
      </c>
      <c r="M532">
        <v>59.755200000000002</v>
      </c>
      <c r="N532">
        <v>59.755200000000002</v>
      </c>
      <c r="O532">
        <v>59.755200000000002</v>
      </c>
      <c r="P532">
        <v>59.755200000000002</v>
      </c>
      <c r="R532" s="3">
        <v>65</v>
      </c>
      <c r="S532">
        <v>65</v>
      </c>
      <c r="T532">
        <v>65</v>
      </c>
      <c r="U532">
        <v>15</v>
      </c>
      <c r="V532">
        <v>35</v>
      </c>
      <c r="W532">
        <v>50</v>
      </c>
      <c r="X532">
        <v>90</v>
      </c>
      <c r="Y532">
        <v>90</v>
      </c>
      <c r="Z532">
        <v>90</v>
      </c>
      <c r="AB532" s="3">
        <v>1.6683E-2</v>
      </c>
      <c r="AC532">
        <v>9.7772999999999999E-2</v>
      </c>
      <c r="AD532">
        <v>9.1540000000000007E-3</v>
      </c>
      <c r="AE532">
        <v>0.12941900000000001</v>
      </c>
      <c r="AF532">
        <v>0.270038</v>
      </c>
      <c r="AG532">
        <v>1.1129999999999999E-2</v>
      </c>
      <c r="AH532">
        <v>29.08982</v>
      </c>
      <c r="AI532">
        <v>19.124960000000002</v>
      </c>
      <c r="AJ532">
        <v>9.4435140000000004</v>
      </c>
      <c r="AK532">
        <v>43.831420000000001</v>
      </c>
      <c r="AL532" s="3">
        <v>102.0239</v>
      </c>
      <c r="AM532">
        <v>1.289E-2</v>
      </c>
      <c r="AN532">
        <v>5.0854000000000003E-2</v>
      </c>
      <c r="AO532">
        <v>3.9839999999999997E-3</v>
      </c>
      <c r="AP532">
        <v>4.9109E-2</v>
      </c>
      <c r="AQ532">
        <v>9.5883999999999997E-2</v>
      </c>
      <c r="AR532">
        <v>7.4910000000000003E-3</v>
      </c>
      <c r="AS532">
        <v>24.950530000000001</v>
      </c>
      <c r="AT532">
        <v>14.19557</v>
      </c>
      <c r="AU532">
        <v>3.525074</v>
      </c>
      <c r="AV532">
        <v>57.108620000000002</v>
      </c>
      <c r="AW532">
        <v>100</v>
      </c>
      <c r="AX532" s="3">
        <v>3.1523000000000002E-2</v>
      </c>
      <c r="AY532">
        <v>0.13680400000000001</v>
      </c>
      <c r="AZ532">
        <v>1.5269E-2</v>
      </c>
      <c r="BA532">
        <v>0.16711100000000001</v>
      </c>
      <c r="BB532">
        <v>0.34363100000000002</v>
      </c>
      <c r="BC532">
        <v>2.5503999999999999E-2</v>
      </c>
      <c r="BD532">
        <v>48.23959</v>
      </c>
      <c r="BE532">
        <v>40.915439999999997</v>
      </c>
      <c r="BF532">
        <v>12.149039999999999</v>
      </c>
      <c r="BG532">
        <v>102.0239</v>
      </c>
      <c r="BH532" s="3">
        <v>45</v>
      </c>
      <c r="BI532">
        <v>136</v>
      </c>
      <c r="BJ532">
        <v>69</v>
      </c>
      <c r="BK532">
        <v>252</v>
      </c>
      <c r="BL532">
        <v>224</v>
      </c>
      <c r="BM532">
        <v>75</v>
      </c>
      <c r="BR532" s="3">
        <v>3.9020000000000001E-3</v>
      </c>
      <c r="BS532">
        <v>1.3129999999999999E-2</v>
      </c>
      <c r="BT532">
        <v>5.8219999999999999E-3</v>
      </c>
      <c r="BU532">
        <v>2.6237E-2</v>
      </c>
      <c r="BV532">
        <v>2.5325E-2</v>
      </c>
      <c r="BW532">
        <v>6.4099999999999999E-3</v>
      </c>
      <c r="BX532">
        <v>0.20380100000000001</v>
      </c>
      <c r="BY532">
        <v>0.11008800000000001</v>
      </c>
      <c r="BZ532">
        <v>0.17783599999999999</v>
      </c>
      <c r="CB532" s="3">
        <v>-8438.7999999999993</v>
      </c>
      <c r="CC532">
        <v>-2566.6999999999998</v>
      </c>
      <c r="CD532">
        <v>27</v>
      </c>
      <c r="CE532" t="s">
        <v>0</v>
      </c>
      <c r="CF532" t="s">
        <v>0</v>
      </c>
      <c r="CG532" t="s">
        <v>1022</v>
      </c>
      <c r="CH532">
        <v>37477.22</v>
      </c>
      <c r="CI532">
        <v>12.26347</v>
      </c>
      <c r="CJ532">
        <v>649</v>
      </c>
      <c r="CK532" t="s">
        <v>1108</v>
      </c>
      <c r="CL532" s="12">
        <f t="shared" si="26"/>
        <v>117.97173066588508</v>
      </c>
      <c r="CM532" s="11">
        <f t="shared" si="24"/>
        <v>0.87620722636822734</v>
      </c>
    </row>
    <row r="533" spans="1:91" x14ac:dyDescent="0.2">
      <c r="A533" t="str">
        <f t="shared" si="25"/>
        <v>AZ18 WHT06 ol40 prof 2</v>
      </c>
      <c r="B533" s="1" t="s">
        <v>1109</v>
      </c>
      <c r="C533" s="10" t="s">
        <v>102</v>
      </c>
      <c r="D533" t="s">
        <v>58</v>
      </c>
      <c r="E533" s="10" t="s">
        <v>103</v>
      </c>
      <c r="F533" s="10" t="s">
        <v>369</v>
      </c>
      <c r="G533" s="10"/>
      <c r="H533">
        <v>59.739899999999999</v>
      </c>
      <c r="I533">
        <v>59.739899999999999</v>
      </c>
      <c r="J533">
        <v>59.739899999999999</v>
      </c>
      <c r="K533">
        <v>59.739899999999999</v>
      </c>
      <c r="L533">
        <v>59.739899999999999</v>
      </c>
      <c r="M533">
        <v>59.739899999999999</v>
      </c>
      <c r="N533">
        <v>59.739899999999999</v>
      </c>
      <c r="O533">
        <v>59.739899999999999</v>
      </c>
      <c r="P533">
        <v>59.739899999999999</v>
      </c>
      <c r="R533" s="3">
        <v>65</v>
      </c>
      <c r="S533">
        <v>65</v>
      </c>
      <c r="T533">
        <v>65</v>
      </c>
      <c r="U533">
        <v>15</v>
      </c>
      <c r="V533">
        <v>35</v>
      </c>
      <c r="W533">
        <v>50</v>
      </c>
      <c r="X533">
        <v>90</v>
      </c>
      <c r="Y533">
        <v>90</v>
      </c>
      <c r="Z533">
        <v>90</v>
      </c>
      <c r="AB533" s="3">
        <v>1.5975E-2</v>
      </c>
      <c r="AC533">
        <v>9.3987000000000001E-2</v>
      </c>
      <c r="AD533">
        <v>9.6190000000000008E-3</v>
      </c>
      <c r="AE533">
        <v>0.133578</v>
      </c>
      <c r="AF533">
        <v>0.27766099999999999</v>
      </c>
      <c r="AG533">
        <v>8.0040000000000007E-3</v>
      </c>
      <c r="AH533">
        <v>29.08249</v>
      </c>
      <c r="AI533">
        <v>19.11993</v>
      </c>
      <c r="AJ533">
        <v>9.3026140000000002</v>
      </c>
      <c r="AK533">
        <v>43.777920000000002</v>
      </c>
      <c r="AL533" s="3">
        <v>101.8218</v>
      </c>
      <c r="AM533">
        <v>1.2359E-2</v>
      </c>
      <c r="AN533">
        <v>4.895E-2</v>
      </c>
      <c r="AO533">
        <v>4.1920000000000004E-3</v>
      </c>
      <c r="AP533">
        <v>5.0754000000000001E-2</v>
      </c>
      <c r="AQ533">
        <v>9.8722000000000004E-2</v>
      </c>
      <c r="AR533">
        <v>5.3940000000000004E-3</v>
      </c>
      <c r="AS533">
        <v>24.977329999999998</v>
      </c>
      <c r="AT533">
        <v>14.210660000000001</v>
      </c>
      <c r="AU533">
        <v>3.4770850000000002</v>
      </c>
      <c r="AV533">
        <v>57.114559999999997</v>
      </c>
      <c r="AW533">
        <v>100</v>
      </c>
      <c r="AX533" s="3">
        <v>3.0185E-2</v>
      </c>
      <c r="AY533">
        <v>0.13150700000000001</v>
      </c>
      <c r="AZ533">
        <v>1.6046000000000001E-2</v>
      </c>
      <c r="BA533">
        <v>0.17247999999999999</v>
      </c>
      <c r="BB533">
        <v>0.35333100000000001</v>
      </c>
      <c r="BC533">
        <v>1.8339999999999999E-2</v>
      </c>
      <c r="BD533">
        <v>48.227440000000001</v>
      </c>
      <c r="BE533">
        <v>40.904670000000003</v>
      </c>
      <c r="BF533">
        <v>11.967779999999999</v>
      </c>
      <c r="BG533">
        <v>101.8218</v>
      </c>
      <c r="BH533" s="3">
        <v>46</v>
      </c>
      <c r="BI533">
        <v>139</v>
      </c>
      <c r="BJ533">
        <v>69</v>
      </c>
      <c r="BK533">
        <v>250</v>
      </c>
      <c r="BL533">
        <v>221</v>
      </c>
      <c r="BM533">
        <v>75</v>
      </c>
      <c r="BR533" s="3">
        <v>3.9309999999999996E-3</v>
      </c>
      <c r="BS533">
        <v>1.3254E-2</v>
      </c>
      <c r="BT533">
        <v>5.8459999999999996E-3</v>
      </c>
      <c r="BU533">
        <v>2.6290000000000001E-2</v>
      </c>
      <c r="BV533">
        <v>2.5343000000000001E-2</v>
      </c>
      <c r="BW533">
        <v>6.3839999999999999E-3</v>
      </c>
      <c r="BX533">
        <v>0.20374500000000001</v>
      </c>
      <c r="BY533">
        <v>0.110082</v>
      </c>
      <c r="BZ533">
        <v>0.175954</v>
      </c>
      <c r="CB533" s="3">
        <v>-8431.7000000000007</v>
      </c>
      <c r="CC533">
        <v>-2561.1999999999998</v>
      </c>
      <c r="CD533">
        <v>27</v>
      </c>
      <c r="CE533" t="s">
        <v>0</v>
      </c>
      <c r="CF533" t="s">
        <v>0</v>
      </c>
      <c r="CG533" t="s">
        <v>1022</v>
      </c>
      <c r="CH533">
        <v>37469.230000000003</v>
      </c>
      <c r="CI533">
        <v>12.22293</v>
      </c>
      <c r="CJ533">
        <v>650</v>
      </c>
      <c r="CK533" t="s">
        <v>1110</v>
      </c>
      <c r="CL533" s="12">
        <f t="shared" si="26"/>
        <v>126.952821913611</v>
      </c>
      <c r="CM533" s="11">
        <f t="shared" si="24"/>
        <v>0.87780156436180468</v>
      </c>
    </row>
    <row r="534" spans="1:91" x14ac:dyDescent="0.2">
      <c r="A534" t="str">
        <f t="shared" si="25"/>
        <v>AZ18 WHT06 ol40 prof 2</v>
      </c>
      <c r="B534" s="1" t="s">
        <v>1111</v>
      </c>
      <c r="C534" s="10" t="s">
        <v>102</v>
      </c>
      <c r="D534" t="s">
        <v>58</v>
      </c>
      <c r="E534" s="10" t="s">
        <v>103</v>
      </c>
      <c r="F534" s="10" t="s">
        <v>369</v>
      </c>
      <c r="G534" s="10"/>
      <c r="H534">
        <v>59.755200000000002</v>
      </c>
      <c r="I534">
        <v>59.755200000000002</v>
      </c>
      <c r="J534">
        <v>59.755200000000002</v>
      </c>
      <c r="K534">
        <v>59.755200000000002</v>
      </c>
      <c r="L534">
        <v>59.755200000000002</v>
      </c>
      <c r="M534">
        <v>59.755200000000002</v>
      </c>
      <c r="N534">
        <v>59.755200000000002</v>
      </c>
      <c r="O534">
        <v>59.755200000000002</v>
      </c>
      <c r="P534">
        <v>59.755200000000002</v>
      </c>
      <c r="R534" s="3">
        <v>65</v>
      </c>
      <c r="S534">
        <v>65</v>
      </c>
      <c r="T534">
        <v>65</v>
      </c>
      <c r="U534">
        <v>15</v>
      </c>
      <c r="V534">
        <v>35</v>
      </c>
      <c r="W534">
        <v>50</v>
      </c>
      <c r="X534">
        <v>90</v>
      </c>
      <c r="Y534">
        <v>90</v>
      </c>
      <c r="Z534">
        <v>90</v>
      </c>
      <c r="AB534" s="3">
        <v>1.5509E-2</v>
      </c>
      <c r="AC534">
        <v>9.4533000000000006E-2</v>
      </c>
      <c r="AD534">
        <v>9.3209999999999994E-3</v>
      </c>
      <c r="AE534">
        <v>0.12881300000000001</v>
      </c>
      <c r="AF534">
        <v>0.28665400000000002</v>
      </c>
      <c r="AG534">
        <v>1.1619000000000001E-2</v>
      </c>
      <c r="AH534">
        <v>29.11308</v>
      </c>
      <c r="AI534">
        <v>19.140830000000001</v>
      </c>
      <c r="AJ534">
        <v>9.2660090000000004</v>
      </c>
      <c r="AK534">
        <v>43.816719999999997</v>
      </c>
      <c r="AL534" s="3">
        <v>101.8831</v>
      </c>
      <c r="AM534">
        <v>1.1989E-2</v>
      </c>
      <c r="AN534">
        <v>4.9194000000000002E-2</v>
      </c>
      <c r="AO534">
        <v>4.0590000000000001E-3</v>
      </c>
      <c r="AP534">
        <v>4.8903000000000002E-2</v>
      </c>
      <c r="AQ534">
        <v>0.10183499999999999</v>
      </c>
      <c r="AR534">
        <v>7.8239999999999994E-3</v>
      </c>
      <c r="AS534">
        <v>24.98302</v>
      </c>
      <c r="AT534">
        <v>14.21448</v>
      </c>
      <c r="AU534">
        <v>3.4605519999999999</v>
      </c>
      <c r="AV534">
        <v>57.118139999999997</v>
      </c>
      <c r="AW534">
        <v>100</v>
      </c>
      <c r="AX534" s="3">
        <v>2.9304E-2</v>
      </c>
      <c r="AY534">
        <v>0.132271</v>
      </c>
      <c r="AZ534">
        <v>1.5547999999999999E-2</v>
      </c>
      <c r="BA534">
        <v>0.166328</v>
      </c>
      <c r="BB534">
        <v>0.36477500000000002</v>
      </c>
      <c r="BC534">
        <v>2.6624999999999999E-2</v>
      </c>
      <c r="BD534">
        <v>48.278170000000003</v>
      </c>
      <c r="BE534">
        <v>40.949379999999998</v>
      </c>
      <c r="BF534">
        <v>11.920680000000001</v>
      </c>
      <c r="BG534">
        <v>101.8831</v>
      </c>
      <c r="BH534" s="3">
        <v>45</v>
      </c>
      <c r="BI534">
        <v>138</v>
      </c>
      <c r="BJ534">
        <v>70</v>
      </c>
      <c r="BK534">
        <v>249</v>
      </c>
      <c r="BL534">
        <v>218</v>
      </c>
      <c r="BM534">
        <v>75</v>
      </c>
      <c r="BR534" s="3">
        <v>3.9110000000000004E-3</v>
      </c>
      <c r="BS534">
        <v>1.3224E-2</v>
      </c>
      <c r="BT534">
        <v>5.8640000000000003E-3</v>
      </c>
      <c r="BU534">
        <v>2.6044999999999999E-2</v>
      </c>
      <c r="BV534">
        <v>2.538E-2</v>
      </c>
      <c r="BW534">
        <v>6.3949999999999996E-3</v>
      </c>
      <c r="BX534">
        <v>0.20391799999999999</v>
      </c>
      <c r="BY534">
        <v>0.110155</v>
      </c>
      <c r="BZ534">
        <v>0.17544699999999999</v>
      </c>
      <c r="CB534" s="3">
        <v>-8424.6</v>
      </c>
      <c r="CC534">
        <v>-2555.6999999999998</v>
      </c>
      <c r="CD534">
        <v>27</v>
      </c>
      <c r="CE534" t="s">
        <v>0</v>
      </c>
      <c r="CF534" t="s">
        <v>0</v>
      </c>
      <c r="CG534" t="s">
        <v>1022</v>
      </c>
      <c r="CH534">
        <v>37461.24</v>
      </c>
      <c r="CI534">
        <v>12.224970000000001</v>
      </c>
      <c r="CJ534">
        <v>651</v>
      </c>
      <c r="CK534" t="s">
        <v>1112</v>
      </c>
      <c r="CL534" s="12">
        <f t="shared" si="26"/>
        <v>135.93391316133838</v>
      </c>
      <c r="CM534" s="11">
        <f t="shared" si="24"/>
        <v>0.87833623709427211</v>
      </c>
    </row>
    <row r="535" spans="1:91" x14ac:dyDescent="0.2">
      <c r="A535" t="str">
        <f t="shared" si="25"/>
        <v>AZ18 WHT06 ol40 prof 2</v>
      </c>
      <c r="B535" s="1" t="s">
        <v>1113</v>
      </c>
      <c r="C535" s="10" t="s">
        <v>102</v>
      </c>
      <c r="D535" t="s">
        <v>58</v>
      </c>
      <c r="E535" s="10" t="s">
        <v>103</v>
      </c>
      <c r="F535" s="10" t="s">
        <v>369</v>
      </c>
      <c r="G535" s="10"/>
      <c r="H535">
        <v>59.739899999999999</v>
      </c>
      <c r="I535">
        <v>59.739899999999999</v>
      </c>
      <c r="J535">
        <v>59.739899999999999</v>
      </c>
      <c r="K535">
        <v>59.739899999999999</v>
      </c>
      <c r="L535">
        <v>59.739899999999999</v>
      </c>
      <c r="M535">
        <v>59.739899999999999</v>
      </c>
      <c r="N535">
        <v>59.739899999999999</v>
      </c>
      <c r="O535">
        <v>59.739899999999999</v>
      </c>
      <c r="P535">
        <v>59.739899999999999</v>
      </c>
      <c r="R535" s="3">
        <v>65</v>
      </c>
      <c r="S535">
        <v>65</v>
      </c>
      <c r="T535">
        <v>65</v>
      </c>
      <c r="U535">
        <v>15</v>
      </c>
      <c r="V535">
        <v>35</v>
      </c>
      <c r="W535">
        <v>50</v>
      </c>
      <c r="X535">
        <v>90</v>
      </c>
      <c r="Y535">
        <v>90</v>
      </c>
      <c r="Z535">
        <v>90</v>
      </c>
      <c r="AB535" s="3">
        <v>1.6865000000000002E-2</v>
      </c>
      <c r="AC535">
        <v>9.6350000000000005E-2</v>
      </c>
      <c r="AD535">
        <v>7.5269999999999998E-3</v>
      </c>
      <c r="AE535">
        <v>0.14931700000000001</v>
      </c>
      <c r="AF535">
        <v>0.29241600000000001</v>
      </c>
      <c r="AG535">
        <v>8.0850000000000002E-3</v>
      </c>
      <c r="AH535">
        <v>29.23705</v>
      </c>
      <c r="AI535">
        <v>19.122800000000002</v>
      </c>
      <c r="AJ535">
        <v>9.2498579999999997</v>
      </c>
      <c r="AK535">
        <v>43.876869999999997</v>
      </c>
      <c r="AL535" s="3">
        <v>102.05710000000001</v>
      </c>
      <c r="AM535">
        <v>1.3014E-2</v>
      </c>
      <c r="AN535">
        <v>5.0051999999999999E-2</v>
      </c>
      <c r="AO535">
        <v>3.2720000000000002E-3</v>
      </c>
      <c r="AP535">
        <v>5.6589E-2</v>
      </c>
      <c r="AQ535">
        <v>0.103702</v>
      </c>
      <c r="AR535">
        <v>5.4349999999999997E-3</v>
      </c>
      <c r="AS535">
        <v>25.045819999999999</v>
      </c>
      <c r="AT535">
        <v>14.17642</v>
      </c>
      <c r="AU535">
        <v>3.448518</v>
      </c>
      <c r="AV535">
        <v>57.097180000000002</v>
      </c>
      <c r="AW535">
        <v>100</v>
      </c>
      <c r="AX535" s="3">
        <v>3.1865999999999998E-2</v>
      </c>
      <c r="AY535">
        <v>0.13481299999999999</v>
      </c>
      <c r="AZ535">
        <v>1.2555999999999999E-2</v>
      </c>
      <c r="BA535">
        <v>0.192804</v>
      </c>
      <c r="BB535">
        <v>0.37210700000000002</v>
      </c>
      <c r="BC535">
        <v>1.8526000000000001E-2</v>
      </c>
      <c r="BD535">
        <v>48.483750000000001</v>
      </c>
      <c r="BE535">
        <v>40.910820000000001</v>
      </c>
      <c r="BF535">
        <v>11.89991</v>
      </c>
      <c r="BG535">
        <v>102.05710000000001</v>
      </c>
      <c r="BH535" s="3">
        <v>45</v>
      </c>
      <c r="BI535">
        <v>134</v>
      </c>
      <c r="BJ535">
        <v>69</v>
      </c>
      <c r="BK535">
        <v>240</v>
      </c>
      <c r="BL535">
        <v>223</v>
      </c>
      <c r="BM535">
        <v>75</v>
      </c>
      <c r="BR535" s="3">
        <v>3.8999999999999998E-3</v>
      </c>
      <c r="BS535">
        <v>1.2973E-2</v>
      </c>
      <c r="BT535">
        <v>5.7990000000000003E-3</v>
      </c>
      <c r="BU535">
        <v>2.6239999999999999E-2</v>
      </c>
      <c r="BV535">
        <v>2.5808999999999999E-2</v>
      </c>
      <c r="BW535">
        <v>6.3699999999999998E-3</v>
      </c>
      <c r="BX535">
        <v>0.204677</v>
      </c>
      <c r="BY535">
        <v>0.110101</v>
      </c>
      <c r="BZ535">
        <v>0.175238</v>
      </c>
      <c r="CB535" s="3">
        <v>-8417.5</v>
      </c>
      <c r="CC535">
        <v>-2550.1999999999998</v>
      </c>
      <c r="CD535">
        <v>27</v>
      </c>
      <c r="CE535" t="s">
        <v>0</v>
      </c>
      <c r="CF535" t="s">
        <v>0</v>
      </c>
      <c r="CG535" t="s">
        <v>1022</v>
      </c>
      <c r="CH535">
        <v>37453.26</v>
      </c>
      <c r="CI535">
        <v>12.244289999999999</v>
      </c>
      <c r="CJ535">
        <v>652</v>
      </c>
      <c r="CK535" t="s">
        <v>1114</v>
      </c>
      <c r="CL535" s="12">
        <f t="shared" si="26"/>
        <v>144.91500440906574</v>
      </c>
      <c r="CM535" s="11">
        <f t="shared" si="24"/>
        <v>0.8789753248522566</v>
      </c>
    </row>
    <row r="536" spans="1:91" x14ac:dyDescent="0.2">
      <c r="A536" t="str">
        <f t="shared" si="25"/>
        <v>AZ18 WHT06 ol40 prof 2</v>
      </c>
      <c r="B536" s="1" t="s">
        <v>1115</v>
      </c>
      <c r="C536" s="10" t="s">
        <v>102</v>
      </c>
      <c r="D536" t="s">
        <v>58</v>
      </c>
      <c r="E536" s="10" t="s">
        <v>103</v>
      </c>
      <c r="F536" s="10" t="s">
        <v>369</v>
      </c>
      <c r="G536" s="10"/>
      <c r="H536">
        <v>59.739899999999999</v>
      </c>
      <c r="I536">
        <v>59.739899999999999</v>
      </c>
      <c r="J536">
        <v>59.739899999999999</v>
      </c>
      <c r="K536">
        <v>59.739899999999999</v>
      </c>
      <c r="L536">
        <v>59.739899999999999</v>
      </c>
      <c r="M536">
        <v>59.739899999999999</v>
      </c>
      <c r="N536">
        <v>59.739899999999999</v>
      </c>
      <c r="O536">
        <v>59.739899999999999</v>
      </c>
      <c r="P536">
        <v>59.739899999999999</v>
      </c>
      <c r="R536" s="3">
        <v>65</v>
      </c>
      <c r="S536">
        <v>65</v>
      </c>
      <c r="T536">
        <v>65</v>
      </c>
      <c r="U536">
        <v>15</v>
      </c>
      <c r="V536">
        <v>35</v>
      </c>
      <c r="W536">
        <v>50</v>
      </c>
      <c r="X536">
        <v>90</v>
      </c>
      <c r="Y536">
        <v>90</v>
      </c>
      <c r="Z536">
        <v>90</v>
      </c>
      <c r="AB536" s="3">
        <v>1.5813000000000001E-2</v>
      </c>
      <c r="AC536">
        <v>9.2048000000000005E-2</v>
      </c>
      <c r="AD536">
        <v>9.7870000000000006E-3</v>
      </c>
      <c r="AE536">
        <v>0.121124</v>
      </c>
      <c r="AF536">
        <v>0.28552699999999998</v>
      </c>
      <c r="AG536">
        <v>1.0877E-2</v>
      </c>
      <c r="AH536">
        <v>29.221969999999999</v>
      </c>
      <c r="AI536">
        <v>19.21442</v>
      </c>
      <c r="AJ536">
        <v>9.1737929999999999</v>
      </c>
      <c r="AK536">
        <v>43.94191</v>
      </c>
      <c r="AL536" s="3">
        <v>102.0873</v>
      </c>
      <c r="AM536">
        <v>1.2191E-2</v>
      </c>
      <c r="AN536">
        <v>4.777E-2</v>
      </c>
      <c r="AO536">
        <v>4.2500000000000003E-3</v>
      </c>
      <c r="AP536">
        <v>4.5859999999999998E-2</v>
      </c>
      <c r="AQ536">
        <v>0.10116</v>
      </c>
      <c r="AR536">
        <v>7.3049999999999999E-3</v>
      </c>
      <c r="AS536">
        <v>25.008400000000002</v>
      </c>
      <c r="AT536">
        <v>14.230399999999999</v>
      </c>
      <c r="AU536">
        <v>3.4168120000000002</v>
      </c>
      <c r="AV536">
        <v>57.12585</v>
      </c>
      <c r="AW536">
        <v>100</v>
      </c>
      <c r="AX536" s="3">
        <v>2.9878999999999999E-2</v>
      </c>
      <c r="AY536">
        <v>0.12879299999999999</v>
      </c>
      <c r="AZ536">
        <v>1.6326E-2</v>
      </c>
      <c r="BA536">
        <v>0.15640000000000001</v>
      </c>
      <c r="BB536">
        <v>0.36334</v>
      </c>
      <c r="BC536">
        <v>2.4924999999999999E-2</v>
      </c>
      <c r="BD536">
        <v>48.458739999999999</v>
      </c>
      <c r="BE536">
        <v>41.106819999999999</v>
      </c>
      <c r="BF536">
        <v>11.802049999999999</v>
      </c>
      <c r="BG536">
        <v>102.0873</v>
      </c>
      <c r="BH536" s="3">
        <v>46</v>
      </c>
      <c r="BI536">
        <v>137</v>
      </c>
      <c r="BJ536">
        <v>68</v>
      </c>
      <c r="BK536">
        <v>259</v>
      </c>
      <c r="BL536">
        <v>219</v>
      </c>
      <c r="BM536">
        <v>74</v>
      </c>
      <c r="BR536" s="3">
        <v>3.9309999999999996E-3</v>
      </c>
      <c r="BS536">
        <v>1.3114000000000001E-2</v>
      </c>
      <c r="BT536">
        <v>5.77E-3</v>
      </c>
      <c r="BU536">
        <v>2.6440000000000002E-2</v>
      </c>
      <c r="BV536">
        <v>2.5411E-2</v>
      </c>
      <c r="BW536">
        <v>6.3400000000000001E-3</v>
      </c>
      <c r="BX536">
        <v>0.20456199999999999</v>
      </c>
      <c r="BY536">
        <v>0.11045199999999999</v>
      </c>
      <c r="BZ536">
        <v>0.17421900000000001</v>
      </c>
      <c r="CB536" s="3">
        <v>-8410.4</v>
      </c>
      <c r="CC536">
        <v>-2544.6</v>
      </c>
      <c r="CD536">
        <v>27</v>
      </c>
      <c r="CE536" t="s">
        <v>0</v>
      </c>
      <c r="CF536" t="s">
        <v>0</v>
      </c>
      <c r="CG536" t="s">
        <v>1022</v>
      </c>
      <c r="CH536">
        <v>37445.269999999997</v>
      </c>
      <c r="CI536">
        <v>12.231669999999999</v>
      </c>
      <c r="CJ536">
        <v>653</v>
      </c>
      <c r="CK536" t="s">
        <v>1116</v>
      </c>
      <c r="CL536" s="12">
        <f t="shared" si="26"/>
        <v>153.95768100396862</v>
      </c>
      <c r="CM536" s="11">
        <f t="shared" si="24"/>
        <v>0.87979642860711116</v>
      </c>
    </row>
    <row r="537" spans="1:91" x14ac:dyDescent="0.2">
      <c r="A537" t="str">
        <f t="shared" si="25"/>
        <v>AZ18 WHT06 ol40 prof 2</v>
      </c>
      <c r="B537" s="1" t="s">
        <v>1117</v>
      </c>
      <c r="C537" s="10" t="s">
        <v>102</v>
      </c>
      <c r="D537" t="s">
        <v>58</v>
      </c>
      <c r="E537" s="10" t="s">
        <v>103</v>
      </c>
      <c r="F537" s="10" t="s">
        <v>369</v>
      </c>
      <c r="G537" s="10"/>
      <c r="H537">
        <v>59.755200000000002</v>
      </c>
      <c r="I537">
        <v>59.755200000000002</v>
      </c>
      <c r="J537">
        <v>59.755200000000002</v>
      </c>
      <c r="K537">
        <v>59.755200000000002</v>
      </c>
      <c r="L537">
        <v>59.755200000000002</v>
      </c>
      <c r="M537">
        <v>59.755200000000002</v>
      </c>
      <c r="N537">
        <v>59.755200000000002</v>
      </c>
      <c r="O537">
        <v>59.755200000000002</v>
      </c>
      <c r="P537">
        <v>59.755200000000002</v>
      </c>
      <c r="R537" s="3">
        <v>65</v>
      </c>
      <c r="S537">
        <v>65</v>
      </c>
      <c r="T537">
        <v>65</v>
      </c>
      <c r="U537">
        <v>15</v>
      </c>
      <c r="V537">
        <v>35</v>
      </c>
      <c r="W537">
        <v>50</v>
      </c>
      <c r="X537">
        <v>90</v>
      </c>
      <c r="Y537">
        <v>90</v>
      </c>
      <c r="Z537">
        <v>90</v>
      </c>
      <c r="AB537" s="3">
        <v>1.5789000000000001E-2</v>
      </c>
      <c r="AC537">
        <v>9.2190999999999995E-2</v>
      </c>
      <c r="AD537">
        <v>7.358E-3</v>
      </c>
      <c r="AE537">
        <v>0.130356</v>
      </c>
      <c r="AF537">
        <v>0.29961100000000002</v>
      </c>
      <c r="AG537">
        <v>1.0996000000000001E-2</v>
      </c>
      <c r="AH537">
        <v>29.225259999999999</v>
      </c>
      <c r="AI537">
        <v>19.188739999999999</v>
      </c>
      <c r="AJ537">
        <v>9.1485210000000006</v>
      </c>
      <c r="AK537">
        <v>43.912680000000002</v>
      </c>
      <c r="AL537" s="3">
        <v>102.03149999999999</v>
      </c>
      <c r="AM537">
        <v>1.2179000000000001E-2</v>
      </c>
      <c r="AN537">
        <v>4.7870999999999997E-2</v>
      </c>
      <c r="AO537">
        <v>3.1970000000000002E-3</v>
      </c>
      <c r="AP537">
        <v>4.9383000000000003E-2</v>
      </c>
      <c r="AQ537">
        <v>0.106209</v>
      </c>
      <c r="AR537">
        <v>7.3889999999999997E-3</v>
      </c>
      <c r="AS537">
        <v>25.02525</v>
      </c>
      <c r="AT537">
        <v>14.21935</v>
      </c>
      <c r="AU537">
        <v>3.4093110000000002</v>
      </c>
      <c r="AV537">
        <v>57.119869999999999</v>
      </c>
      <c r="AW537">
        <v>100</v>
      </c>
      <c r="AX537" s="3">
        <v>2.9833999999999999E-2</v>
      </c>
      <c r="AY537">
        <v>0.128994</v>
      </c>
      <c r="AZ537">
        <v>1.2274E-2</v>
      </c>
      <c r="BA537">
        <v>0.168321</v>
      </c>
      <c r="BB537">
        <v>0.38126300000000002</v>
      </c>
      <c r="BC537">
        <v>2.5196E-2</v>
      </c>
      <c r="BD537">
        <v>48.464199999999998</v>
      </c>
      <c r="BE537">
        <v>41.05189</v>
      </c>
      <c r="BF537">
        <v>11.769539999999999</v>
      </c>
      <c r="BG537">
        <v>102.03149999999999</v>
      </c>
      <c r="BH537" s="3">
        <v>46</v>
      </c>
      <c r="BI537">
        <v>135</v>
      </c>
      <c r="BJ537">
        <v>70</v>
      </c>
      <c r="BK537">
        <v>259</v>
      </c>
      <c r="BL537">
        <v>219</v>
      </c>
      <c r="BM537">
        <v>75</v>
      </c>
      <c r="BR537" s="3">
        <v>3.9480000000000001E-3</v>
      </c>
      <c r="BS537">
        <v>1.2965000000000001E-2</v>
      </c>
      <c r="BT537">
        <v>5.8650000000000004E-3</v>
      </c>
      <c r="BU537">
        <v>2.6786999999999998E-2</v>
      </c>
      <c r="BV537">
        <v>2.5801000000000001E-2</v>
      </c>
      <c r="BW537">
        <v>6.3709999999999999E-3</v>
      </c>
      <c r="BX537">
        <v>0.20457800000000001</v>
      </c>
      <c r="BY537">
        <v>0.110346</v>
      </c>
      <c r="BZ537">
        <v>0.17386099999999999</v>
      </c>
      <c r="CB537" s="3">
        <v>-8403.2999999999993</v>
      </c>
      <c r="CC537">
        <v>-2539.1</v>
      </c>
      <c r="CD537">
        <v>27</v>
      </c>
      <c r="CE537" t="s">
        <v>0</v>
      </c>
      <c r="CF537" t="s">
        <v>0</v>
      </c>
      <c r="CG537" t="s">
        <v>1022</v>
      </c>
      <c r="CH537">
        <v>37437.29</v>
      </c>
      <c r="CI537">
        <v>12.22532</v>
      </c>
      <c r="CJ537">
        <v>654</v>
      </c>
      <c r="CK537" t="s">
        <v>1118</v>
      </c>
      <c r="CL537" s="12">
        <f t="shared" si="26"/>
        <v>162.93877225169598</v>
      </c>
      <c r="CM537" s="11">
        <f t="shared" si="24"/>
        <v>0.88009974903428267</v>
      </c>
    </row>
    <row r="538" spans="1:91" x14ac:dyDescent="0.2">
      <c r="A538" t="str">
        <f t="shared" si="25"/>
        <v>AZ18 WHT06 ol40 prof 2</v>
      </c>
      <c r="B538" s="1" t="s">
        <v>1119</v>
      </c>
      <c r="C538" s="10" t="s">
        <v>102</v>
      </c>
      <c r="D538" t="s">
        <v>58</v>
      </c>
      <c r="E538" s="10" t="s">
        <v>103</v>
      </c>
      <c r="F538" s="10" t="s">
        <v>369</v>
      </c>
      <c r="G538" s="10"/>
      <c r="H538">
        <v>59.739899999999999</v>
      </c>
      <c r="I538">
        <v>59.739899999999999</v>
      </c>
      <c r="J538">
        <v>59.739899999999999</v>
      </c>
      <c r="K538">
        <v>59.739899999999999</v>
      </c>
      <c r="L538">
        <v>59.739899999999999</v>
      </c>
      <c r="M538">
        <v>59.739899999999999</v>
      </c>
      <c r="N538">
        <v>59.739899999999999</v>
      </c>
      <c r="O538">
        <v>59.739899999999999</v>
      </c>
      <c r="P538">
        <v>59.739899999999999</v>
      </c>
      <c r="R538" s="3">
        <v>65</v>
      </c>
      <c r="S538">
        <v>65</v>
      </c>
      <c r="T538">
        <v>65</v>
      </c>
      <c r="U538">
        <v>15</v>
      </c>
      <c r="V538">
        <v>35</v>
      </c>
      <c r="W538">
        <v>50</v>
      </c>
      <c r="X538">
        <v>90</v>
      </c>
      <c r="Y538">
        <v>90</v>
      </c>
      <c r="Z538">
        <v>90</v>
      </c>
      <c r="AB538" s="3">
        <v>1.8894000000000001E-2</v>
      </c>
      <c r="AC538">
        <v>0.100331</v>
      </c>
      <c r="AD538">
        <v>1.2090999999999999E-2</v>
      </c>
      <c r="AE538">
        <v>0.11701400000000001</v>
      </c>
      <c r="AF538">
        <v>0.29957600000000001</v>
      </c>
      <c r="AG538">
        <v>9.1979999999999996E-3</v>
      </c>
      <c r="AH538">
        <v>29.1431</v>
      </c>
      <c r="AI538">
        <v>19.063310000000001</v>
      </c>
      <c r="AJ538">
        <v>9.1590190000000007</v>
      </c>
      <c r="AK538">
        <v>43.721640000000001</v>
      </c>
      <c r="AL538" s="3">
        <v>101.6442</v>
      </c>
      <c r="AM538">
        <v>1.4633E-2</v>
      </c>
      <c r="AN538">
        <v>5.2310000000000002E-2</v>
      </c>
      <c r="AO538">
        <v>5.2750000000000002E-3</v>
      </c>
      <c r="AP538">
        <v>4.4509E-2</v>
      </c>
      <c r="AQ538">
        <v>0.106629</v>
      </c>
      <c r="AR538">
        <v>6.2049999999999996E-3</v>
      </c>
      <c r="AS538">
        <v>25.05649</v>
      </c>
      <c r="AT538">
        <v>14.183920000000001</v>
      </c>
      <c r="AU538">
        <v>3.4271199999999999</v>
      </c>
      <c r="AV538">
        <v>57.102910000000001</v>
      </c>
      <c r="AW538">
        <v>100</v>
      </c>
      <c r="AX538" s="3">
        <v>3.5700999999999997E-2</v>
      </c>
      <c r="AY538">
        <v>0.14038300000000001</v>
      </c>
      <c r="AZ538">
        <v>2.0167999999999998E-2</v>
      </c>
      <c r="BA538">
        <v>0.151092</v>
      </c>
      <c r="BB538">
        <v>0.381218</v>
      </c>
      <c r="BC538">
        <v>2.1076000000000001E-2</v>
      </c>
      <c r="BD538">
        <v>48.327939999999998</v>
      </c>
      <c r="BE538">
        <v>40.783540000000002</v>
      </c>
      <c r="BF538">
        <v>11.78304</v>
      </c>
      <c r="BG538">
        <v>101.6442</v>
      </c>
      <c r="BH538" s="3">
        <v>45</v>
      </c>
      <c r="BI538">
        <v>138</v>
      </c>
      <c r="BJ538">
        <v>68</v>
      </c>
      <c r="BK538">
        <v>255</v>
      </c>
      <c r="BL538">
        <v>222</v>
      </c>
      <c r="BM538">
        <v>75</v>
      </c>
      <c r="BR538" s="3">
        <v>3.9090000000000001E-3</v>
      </c>
      <c r="BS538">
        <v>1.3336000000000001E-2</v>
      </c>
      <c r="BT538">
        <v>5.7759999999999999E-3</v>
      </c>
      <c r="BU538">
        <v>2.5982000000000002E-2</v>
      </c>
      <c r="BV538">
        <v>2.5968000000000001E-2</v>
      </c>
      <c r="BW538">
        <v>6.3940000000000004E-3</v>
      </c>
      <c r="BX538">
        <v>0.204098</v>
      </c>
      <c r="BY538">
        <v>0.109873</v>
      </c>
      <c r="BZ538">
        <v>0.174016</v>
      </c>
      <c r="CB538" s="3">
        <v>-8396.1</v>
      </c>
      <c r="CC538">
        <v>-2533.6</v>
      </c>
      <c r="CD538">
        <v>27</v>
      </c>
      <c r="CE538" t="s">
        <v>0</v>
      </c>
      <c r="CF538" t="s">
        <v>0</v>
      </c>
      <c r="CG538" t="s">
        <v>1022</v>
      </c>
      <c r="CH538">
        <v>37429.31</v>
      </c>
      <c r="CI538">
        <v>12.184810000000001</v>
      </c>
      <c r="CJ538">
        <v>655</v>
      </c>
      <c r="CK538" t="s">
        <v>1120</v>
      </c>
      <c r="CL538" s="12">
        <f t="shared" si="26"/>
        <v>171.99912544569366</v>
      </c>
      <c r="CM538" s="11">
        <f t="shared" si="24"/>
        <v>0.87968098144862961</v>
      </c>
    </row>
    <row r="539" spans="1:91" x14ac:dyDescent="0.2">
      <c r="A539" t="str">
        <f t="shared" si="25"/>
        <v>AZ18 WHT06 ol40 prof 2</v>
      </c>
      <c r="B539" s="1" t="s">
        <v>1121</v>
      </c>
      <c r="C539" s="10" t="s">
        <v>102</v>
      </c>
      <c r="D539" t="s">
        <v>58</v>
      </c>
      <c r="E539" s="10" t="s">
        <v>103</v>
      </c>
      <c r="F539" s="10" t="s">
        <v>369</v>
      </c>
      <c r="G539" s="10"/>
      <c r="H539">
        <v>59.739899999999999</v>
      </c>
      <c r="I539">
        <v>59.739899999999999</v>
      </c>
      <c r="J539">
        <v>59.739899999999999</v>
      </c>
      <c r="K539">
        <v>59.739899999999999</v>
      </c>
      <c r="L539">
        <v>59.739899999999999</v>
      </c>
      <c r="M539">
        <v>59.739899999999999</v>
      </c>
      <c r="N539">
        <v>59.739899999999999</v>
      </c>
      <c r="O539">
        <v>59.739899999999999</v>
      </c>
      <c r="P539">
        <v>59.739899999999999</v>
      </c>
      <c r="R539" s="3">
        <v>65</v>
      </c>
      <c r="S539">
        <v>65</v>
      </c>
      <c r="T539">
        <v>65</v>
      </c>
      <c r="U539">
        <v>15</v>
      </c>
      <c r="V539">
        <v>35</v>
      </c>
      <c r="W539">
        <v>50</v>
      </c>
      <c r="X539">
        <v>90</v>
      </c>
      <c r="Y539">
        <v>90</v>
      </c>
      <c r="Z539">
        <v>90</v>
      </c>
      <c r="AB539" s="3">
        <v>1.8697999999999999E-2</v>
      </c>
      <c r="AC539">
        <v>0.107206</v>
      </c>
      <c r="AD539">
        <v>8.5349999999999992E-3</v>
      </c>
      <c r="AE539">
        <v>0.12609200000000001</v>
      </c>
      <c r="AF539">
        <v>0.30674600000000002</v>
      </c>
      <c r="AG539">
        <v>9.443E-3</v>
      </c>
      <c r="AH539">
        <v>29.220880000000001</v>
      </c>
      <c r="AI539">
        <v>19.19295</v>
      </c>
      <c r="AJ539">
        <v>9.0844959999999997</v>
      </c>
      <c r="AK539">
        <v>43.904310000000002</v>
      </c>
      <c r="AL539" s="3">
        <v>101.9794</v>
      </c>
      <c r="AM539">
        <v>1.4426E-2</v>
      </c>
      <c r="AN539">
        <v>5.5682000000000002E-2</v>
      </c>
      <c r="AO539">
        <v>3.7090000000000001E-3</v>
      </c>
      <c r="AP539">
        <v>4.7779000000000002E-2</v>
      </c>
      <c r="AQ539">
        <v>0.108765</v>
      </c>
      <c r="AR539">
        <v>6.3470000000000002E-3</v>
      </c>
      <c r="AS539">
        <v>25.027740000000001</v>
      </c>
      <c r="AT539">
        <v>14.22602</v>
      </c>
      <c r="AU539">
        <v>3.3862960000000002</v>
      </c>
      <c r="AV539">
        <v>57.12323</v>
      </c>
      <c r="AW539">
        <v>100</v>
      </c>
      <c r="AX539" s="3">
        <v>3.533E-2</v>
      </c>
      <c r="AY539">
        <v>0.150002</v>
      </c>
      <c r="AZ539">
        <v>1.4236E-2</v>
      </c>
      <c r="BA539">
        <v>0.16281399999999999</v>
      </c>
      <c r="BB539">
        <v>0.39034200000000002</v>
      </c>
      <c r="BC539">
        <v>2.1638000000000001E-2</v>
      </c>
      <c r="BD539">
        <v>48.456940000000003</v>
      </c>
      <c r="BE539">
        <v>41.060890000000001</v>
      </c>
      <c r="BF539">
        <v>11.68717</v>
      </c>
      <c r="BG539">
        <v>101.9794</v>
      </c>
      <c r="BH539" s="3">
        <v>45</v>
      </c>
      <c r="BI539">
        <v>133</v>
      </c>
      <c r="BJ539">
        <v>69</v>
      </c>
      <c r="BK539">
        <v>253</v>
      </c>
      <c r="BL539">
        <v>223</v>
      </c>
      <c r="BM539">
        <v>76</v>
      </c>
      <c r="BR539" s="3">
        <v>3.8860000000000001E-3</v>
      </c>
      <c r="BS539">
        <v>1.3077999999999999E-2</v>
      </c>
      <c r="BT539">
        <v>5.829E-3</v>
      </c>
      <c r="BU539">
        <v>2.6197000000000002E-2</v>
      </c>
      <c r="BV539">
        <v>2.6211999999999999E-2</v>
      </c>
      <c r="BW539">
        <v>6.4530000000000004E-3</v>
      </c>
      <c r="BX539">
        <v>0.20454900000000001</v>
      </c>
      <c r="BY539">
        <v>0.110372</v>
      </c>
      <c r="BZ539">
        <v>0.17301</v>
      </c>
      <c r="CB539" s="3">
        <v>-8389</v>
      </c>
      <c r="CC539">
        <v>-2528.1</v>
      </c>
      <c r="CD539">
        <v>27</v>
      </c>
      <c r="CE539" t="s">
        <v>0</v>
      </c>
      <c r="CF539" t="s">
        <v>0</v>
      </c>
      <c r="CG539" t="s">
        <v>1022</v>
      </c>
      <c r="CH539">
        <v>37421.32</v>
      </c>
      <c r="CI539">
        <v>12.21241</v>
      </c>
      <c r="CJ539">
        <v>656</v>
      </c>
      <c r="CK539" t="s">
        <v>1122</v>
      </c>
      <c r="CL539" s="12">
        <f t="shared" si="26"/>
        <v>180.98021669342103</v>
      </c>
      <c r="CM539" s="11">
        <f t="shared" si="24"/>
        <v>0.88082312558483411</v>
      </c>
    </row>
    <row r="540" spans="1:91" x14ac:dyDescent="0.2">
      <c r="A540" t="str">
        <f t="shared" si="25"/>
        <v>AZ18 WHT06 ol40 prof 2</v>
      </c>
      <c r="B540" s="1" t="s">
        <v>1123</v>
      </c>
      <c r="C540" s="10" t="s">
        <v>102</v>
      </c>
      <c r="D540" t="s">
        <v>58</v>
      </c>
      <c r="E540" s="10" t="s">
        <v>103</v>
      </c>
      <c r="F540" s="10" t="s">
        <v>369</v>
      </c>
      <c r="G540" s="10"/>
      <c r="H540">
        <v>59.739899999999999</v>
      </c>
      <c r="I540">
        <v>59.739899999999999</v>
      </c>
      <c r="J540">
        <v>59.739899999999999</v>
      </c>
      <c r="K540">
        <v>59.739899999999999</v>
      </c>
      <c r="L540">
        <v>59.739899999999999</v>
      </c>
      <c r="M540">
        <v>59.739899999999999</v>
      </c>
      <c r="N540">
        <v>59.739899999999999</v>
      </c>
      <c r="O540">
        <v>59.739899999999999</v>
      </c>
      <c r="P540">
        <v>59.739899999999999</v>
      </c>
      <c r="R540" s="3">
        <v>65</v>
      </c>
      <c r="S540">
        <v>65</v>
      </c>
      <c r="T540">
        <v>65</v>
      </c>
      <c r="U540">
        <v>15</v>
      </c>
      <c r="V540">
        <v>35</v>
      </c>
      <c r="W540">
        <v>50</v>
      </c>
      <c r="X540">
        <v>90</v>
      </c>
      <c r="Y540">
        <v>90</v>
      </c>
      <c r="Z540">
        <v>90</v>
      </c>
      <c r="AB540" s="3">
        <v>1.6341999999999999E-2</v>
      </c>
      <c r="AC540">
        <v>9.7154000000000004E-2</v>
      </c>
      <c r="AD540">
        <v>8.9879999999999995E-3</v>
      </c>
      <c r="AE540">
        <v>0.119204</v>
      </c>
      <c r="AF540">
        <v>0.29886400000000002</v>
      </c>
      <c r="AG540">
        <v>8.3320000000000009E-3</v>
      </c>
      <c r="AH540">
        <v>29.241820000000001</v>
      </c>
      <c r="AI540">
        <v>19.175840000000001</v>
      </c>
      <c r="AJ540">
        <v>9.0558259999999997</v>
      </c>
      <c r="AK540">
        <v>43.878990000000002</v>
      </c>
      <c r="AL540" s="3">
        <v>101.9014</v>
      </c>
      <c r="AM540">
        <v>1.2614999999999999E-2</v>
      </c>
      <c r="AN540">
        <v>5.0486999999999997E-2</v>
      </c>
      <c r="AO540">
        <v>3.908E-3</v>
      </c>
      <c r="AP540">
        <v>4.5192000000000003E-2</v>
      </c>
      <c r="AQ540">
        <v>0.10602499999999999</v>
      </c>
      <c r="AR540">
        <v>5.6020000000000002E-3</v>
      </c>
      <c r="AS540">
        <v>25.05855</v>
      </c>
      <c r="AT540">
        <v>14.220649999999999</v>
      </c>
      <c r="AU540">
        <v>3.377345</v>
      </c>
      <c r="AV540">
        <v>57.119630000000001</v>
      </c>
      <c r="AW540">
        <v>100</v>
      </c>
      <c r="AX540" s="3">
        <v>3.0879E-2</v>
      </c>
      <c r="AY540">
        <v>0.135938</v>
      </c>
      <c r="AZ540">
        <v>1.4992999999999999E-2</v>
      </c>
      <c r="BA540">
        <v>0.15392</v>
      </c>
      <c r="BB540">
        <v>0.38031199999999998</v>
      </c>
      <c r="BC540">
        <v>1.9091E-2</v>
      </c>
      <c r="BD540">
        <v>48.49165</v>
      </c>
      <c r="BE540">
        <v>41.024279999999997</v>
      </c>
      <c r="BF540">
        <v>11.65028</v>
      </c>
      <c r="BG540">
        <v>101.9014</v>
      </c>
      <c r="BH540" s="3">
        <v>45</v>
      </c>
      <c r="BI540">
        <v>137</v>
      </c>
      <c r="BJ540">
        <v>69</v>
      </c>
      <c r="BK540">
        <v>251</v>
      </c>
      <c r="BL540">
        <v>224</v>
      </c>
      <c r="BM540">
        <v>76</v>
      </c>
      <c r="BR540" s="3">
        <v>3.921E-3</v>
      </c>
      <c r="BS540">
        <v>1.3174E-2</v>
      </c>
      <c r="BT540">
        <v>5.8040000000000001E-3</v>
      </c>
      <c r="BU540">
        <v>2.5812999999999999E-2</v>
      </c>
      <c r="BV540">
        <v>2.6053E-2</v>
      </c>
      <c r="BW540">
        <v>6.4099999999999999E-3</v>
      </c>
      <c r="BX540">
        <v>0.20467099999999999</v>
      </c>
      <c r="BY540">
        <v>0.11031000000000001</v>
      </c>
      <c r="BZ540">
        <v>0.172626</v>
      </c>
      <c r="CB540" s="3">
        <v>-8381.9</v>
      </c>
      <c r="CC540">
        <v>-2522.6</v>
      </c>
      <c r="CD540">
        <v>27</v>
      </c>
      <c r="CE540" t="s">
        <v>0</v>
      </c>
      <c r="CF540" t="s">
        <v>0</v>
      </c>
      <c r="CG540" t="s">
        <v>1022</v>
      </c>
      <c r="CH540">
        <v>37413.339999999997</v>
      </c>
      <c r="CI540">
        <v>12.196730000000001</v>
      </c>
      <c r="CJ540">
        <v>657</v>
      </c>
      <c r="CK540" t="s">
        <v>1124</v>
      </c>
      <c r="CL540" s="12">
        <f t="shared" si="26"/>
        <v>189.96130794114839</v>
      </c>
      <c r="CM540" s="11">
        <f t="shared" si="24"/>
        <v>0.88122951642633363</v>
      </c>
    </row>
    <row r="541" spans="1:91" x14ac:dyDescent="0.2">
      <c r="A541" t="str">
        <f t="shared" si="25"/>
        <v>AZ18 WHT06 ol40 prof 2</v>
      </c>
      <c r="B541" s="1" t="s">
        <v>1125</v>
      </c>
      <c r="C541" s="10" t="s">
        <v>102</v>
      </c>
      <c r="D541" t="s">
        <v>58</v>
      </c>
      <c r="E541" s="10" t="s">
        <v>103</v>
      </c>
      <c r="F541" s="10" t="s">
        <v>369</v>
      </c>
      <c r="G541" s="10"/>
      <c r="H541">
        <v>59.755200000000002</v>
      </c>
      <c r="I541">
        <v>59.755200000000002</v>
      </c>
      <c r="J541">
        <v>59.755200000000002</v>
      </c>
      <c r="K541">
        <v>59.755200000000002</v>
      </c>
      <c r="L541">
        <v>59.755200000000002</v>
      </c>
      <c r="M541">
        <v>59.755200000000002</v>
      </c>
      <c r="N541">
        <v>59.755200000000002</v>
      </c>
      <c r="O541">
        <v>59.755200000000002</v>
      </c>
      <c r="P541">
        <v>59.755200000000002</v>
      </c>
      <c r="R541" s="3">
        <v>65</v>
      </c>
      <c r="S541">
        <v>65</v>
      </c>
      <c r="T541">
        <v>65</v>
      </c>
      <c r="U541">
        <v>15</v>
      </c>
      <c r="V541">
        <v>35</v>
      </c>
      <c r="W541">
        <v>50</v>
      </c>
      <c r="X541">
        <v>90</v>
      </c>
      <c r="Y541">
        <v>90</v>
      </c>
      <c r="Z541">
        <v>90</v>
      </c>
      <c r="AB541" s="3">
        <v>1.7738E-2</v>
      </c>
      <c r="AC541">
        <v>9.6884999999999999E-2</v>
      </c>
      <c r="AD541">
        <v>1.1028E-2</v>
      </c>
      <c r="AE541">
        <v>0.11550000000000001</v>
      </c>
      <c r="AF541">
        <v>0.29616999999999999</v>
      </c>
      <c r="AG541">
        <v>6.1250000000000002E-3</v>
      </c>
      <c r="AH541">
        <v>29.274570000000001</v>
      </c>
      <c r="AI541">
        <v>19.22878</v>
      </c>
      <c r="AJ541">
        <v>9.1234579999999994</v>
      </c>
      <c r="AK541">
        <v>43.978079999999999</v>
      </c>
      <c r="AL541" s="3">
        <v>102.14830000000001</v>
      </c>
      <c r="AM541">
        <v>1.3663E-2</v>
      </c>
      <c r="AN541">
        <v>5.0236999999999997E-2</v>
      </c>
      <c r="AO541">
        <v>4.7850000000000002E-3</v>
      </c>
      <c r="AP541">
        <v>4.3692000000000002E-2</v>
      </c>
      <c r="AQ541">
        <v>0.104839</v>
      </c>
      <c r="AR541">
        <v>4.1099999999999999E-3</v>
      </c>
      <c r="AS541">
        <v>25.031659999999999</v>
      </c>
      <c r="AT541">
        <v>14.228669999999999</v>
      </c>
      <c r="AU541">
        <v>3.395114</v>
      </c>
      <c r="AV541">
        <v>57.12323</v>
      </c>
      <c r="AW541">
        <v>100</v>
      </c>
      <c r="AX541" s="3">
        <v>3.3515999999999997E-2</v>
      </c>
      <c r="AY541">
        <v>0.13556199999999999</v>
      </c>
      <c r="AZ541">
        <v>1.8395000000000002E-2</v>
      </c>
      <c r="BA541">
        <v>0.14913799999999999</v>
      </c>
      <c r="BB541">
        <v>0.376884</v>
      </c>
      <c r="BC541">
        <v>1.4035000000000001E-2</v>
      </c>
      <c r="BD541">
        <v>48.545969999999997</v>
      </c>
      <c r="BE541">
        <v>41.137549999999997</v>
      </c>
      <c r="BF541">
        <v>11.73729</v>
      </c>
      <c r="BG541">
        <v>102.14830000000001</v>
      </c>
      <c r="BH541" s="3">
        <v>45</v>
      </c>
      <c r="BI541">
        <v>138</v>
      </c>
      <c r="BJ541">
        <v>68</v>
      </c>
      <c r="BK541">
        <v>256</v>
      </c>
      <c r="BL541">
        <v>224</v>
      </c>
      <c r="BM541">
        <v>75</v>
      </c>
      <c r="BR541" s="3">
        <v>3.9430000000000003E-3</v>
      </c>
      <c r="BS541">
        <v>1.3242E-2</v>
      </c>
      <c r="BT541">
        <v>5.7800000000000004E-3</v>
      </c>
      <c r="BU541">
        <v>2.6005E-2</v>
      </c>
      <c r="BV541">
        <v>2.5995999999999998E-2</v>
      </c>
      <c r="BW541">
        <v>6.3579999999999999E-3</v>
      </c>
      <c r="BX541">
        <v>0.20486699999999999</v>
      </c>
      <c r="BY541">
        <v>0.110503</v>
      </c>
      <c r="BZ541">
        <v>0.17352600000000001</v>
      </c>
      <c r="CB541" s="3">
        <v>-8374.7999999999993</v>
      </c>
      <c r="CC541">
        <v>-2517.1</v>
      </c>
      <c r="CD541">
        <v>27</v>
      </c>
      <c r="CE541" t="s">
        <v>0</v>
      </c>
      <c r="CF541" t="s">
        <v>0</v>
      </c>
      <c r="CG541" t="s">
        <v>1022</v>
      </c>
      <c r="CH541">
        <v>37405.35</v>
      </c>
      <c r="CI541">
        <v>12.232150000000001</v>
      </c>
      <c r="CJ541">
        <v>658</v>
      </c>
      <c r="CK541" t="s">
        <v>1126</v>
      </c>
      <c r="CL541" s="12">
        <f t="shared" si="26"/>
        <v>198.94239918887575</v>
      </c>
      <c r="CM541" s="11">
        <f t="shared" ref="CM541:CM593" si="27">AS541/(AS541+AU541)</f>
        <v>0.88056632806803892</v>
      </c>
    </row>
    <row r="542" spans="1:91" x14ac:dyDescent="0.2">
      <c r="A542" t="str">
        <f t="shared" si="25"/>
        <v>AZ18 WHT06 ol40 prof 2</v>
      </c>
      <c r="B542" s="1" t="s">
        <v>1127</v>
      </c>
      <c r="C542" s="10" t="s">
        <v>102</v>
      </c>
      <c r="D542" t="s">
        <v>58</v>
      </c>
      <c r="E542" s="10" t="s">
        <v>103</v>
      </c>
      <c r="F542" s="10" t="s">
        <v>369</v>
      </c>
      <c r="G542" s="10"/>
      <c r="H542">
        <v>59.739899999999999</v>
      </c>
      <c r="I542">
        <v>59.739899999999999</v>
      </c>
      <c r="J542">
        <v>59.739899999999999</v>
      </c>
      <c r="K542">
        <v>59.739899999999999</v>
      </c>
      <c r="L542">
        <v>59.739899999999999</v>
      </c>
      <c r="M542">
        <v>59.739899999999999</v>
      </c>
      <c r="N542">
        <v>59.739899999999999</v>
      </c>
      <c r="O542">
        <v>59.739899999999999</v>
      </c>
      <c r="P542">
        <v>59.739899999999999</v>
      </c>
      <c r="R542" s="3">
        <v>65</v>
      </c>
      <c r="S542">
        <v>65</v>
      </c>
      <c r="T542">
        <v>65</v>
      </c>
      <c r="U542">
        <v>15</v>
      </c>
      <c r="V542">
        <v>35</v>
      </c>
      <c r="W542">
        <v>50</v>
      </c>
      <c r="X542">
        <v>90</v>
      </c>
      <c r="Y542">
        <v>90</v>
      </c>
      <c r="Z542">
        <v>90</v>
      </c>
      <c r="AB542" s="3">
        <v>1.7811E-2</v>
      </c>
      <c r="AC542">
        <v>8.9855000000000004E-2</v>
      </c>
      <c r="AD542">
        <v>7.9240000000000005E-3</v>
      </c>
      <c r="AE542">
        <v>0.13190499999999999</v>
      </c>
      <c r="AF542">
        <v>0.30519600000000002</v>
      </c>
      <c r="AG542">
        <v>9.5849999999999998E-3</v>
      </c>
      <c r="AH542">
        <v>29.252400000000002</v>
      </c>
      <c r="AI542">
        <v>19.192399999999999</v>
      </c>
      <c r="AJ542">
        <v>9.1081120000000002</v>
      </c>
      <c r="AK542">
        <v>43.924529999999997</v>
      </c>
      <c r="AL542" s="3">
        <v>102.0397</v>
      </c>
      <c r="AM542">
        <v>1.3735000000000001E-2</v>
      </c>
      <c r="AN542">
        <v>4.6644999999999999E-2</v>
      </c>
      <c r="AO542">
        <v>3.4420000000000002E-3</v>
      </c>
      <c r="AP542">
        <v>4.9954999999999999E-2</v>
      </c>
      <c r="AQ542">
        <v>0.108158</v>
      </c>
      <c r="AR542">
        <v>6.4380000000000001E-3</v>
      </c>
      <c r="AS542">
        <v>25.041340000000002</v>
      </c>
      <c r="AT542">
        <v>14.21801</v>
      </c>
      <c r="AU542">
        <v>3.393284</v>
      </c>
      <c r="AV542">
        <v>57.118989999999997</v>
      </c>
      <c r="AW542">
        <v>100</v>
      </c>
      <c r="AX542" s="3">
        <v>3.3654999999999997E-2</v>
      </c>
      <c r="AY542">
        <v>0.125725</v>
      </c>
      <c r="AZ542">
        <v>1.3217E-2</v>
      </c>
      <c r="BA542">
        <v>0.170321</v>
      </c>
      <c r="BB542">
        <v>0.38836900000000002</v>
      </c>
      <c r="BC542">
        <v>2.1961999999999999E-2</v>
      </c>
      <c r="BD542">
        <v>48.509210000000003</v>
      </c>
      <c r="BE542">
        <v>41.059719999999999</v>
      </c>
      <c r="BF542">
        <v>11.717549999999999</v>
      </c>
      <c r="BG542">
        <v>102.0397</v>
      </c>
      <c r="BH542" s="3">
        <v>45</v>
      </c>
      <c r="BI542">
        <v>138</v>
      </c>
      <c r="BJ542">
        <v>69</v>
      </c>
      <c r="BK542">
        <v>250</v>
      </c>
      <c r="BL542">
        <v>221</v>
      </c>
      <c r="BM542">
        <v>76</v>
      </c>
      <c r="BR542" s="3">
        <v>3.898E-3</v>
      </c>
      <c r="BS542">
        <v>1.3148E-2</v>
      </c>
      <c r="BT542">
        <v>5.79E-3</v>
      </c>
      <c r="BU542">
        <v>2.6204999999999999E-2</v>
      </c>
      <c r="BV542">
        <v>2.6034000000000002E-2</v>
      </c>
      <c r="BW542">
        <v>6.4359999999999999E-3</v>
      </c>
      <c r="BX542">
        <v>0.20474300000000001</v>
      </c>
      <c r="BY542">
        <v>0.110372</v>
      </c>
      <c r="BZ542">
        <v>0.17332800000000001</v>
      </c>
      <c r="CB542" s="3">
        <v>-8367.7000000000007</v>
      </c>
      <c r="CC542">
        <v>-2511.6</v>
      </c>
      <c r="CD542">
        <v>27</v>
      </c>
      <c r="CE542" t="s">
        <v>0</v>
      </c>
      <c r="CF542" t="s">
        <v>0</v>
      </c>
      <c r="CG542" t="s">
        <v>1022</v>
      </c>
      <c r="CH542">
        <v>37397.379999999997</v>
      </c>
      <c r="CI542">
        <v>12.22119</v>
      </c>
      <c r="CJ542">
        <v>659</v>
      </c>
      <c r="CK542" t="s">
        <v>1128</v>
      </c>
      <c r="CL542" s="12">
        <f t="shared" si="26"/>
        <v>207.9234904366017</v>
      </c>
      <c r="CM542" s="11">
        <f t="shared" si="27"/>
        <v>0.88066365850309813</v>
      </c>
    </row>
    <row r="543" spans="1:91" x14ac:dyDescent="0.2">
      <c r="A543" t="str">
        <f t="shared" si="25"/>
        <v>AZ18 WHT06 ol40 prof 2</v>
      </c>
      <c r="B543" s="1" t="s">
        <v>1129</v>
      </c>
      <c r="C543" s="10" t="s">
        <v>102</v>
      </c>
      <c r="D543" t="s">
        <v>58</v>
      </c>
      <c r="E543" s="10" t="s">
        <v>103</v>
      </c>
      <c r="F543" s="10" t="s">
        <v>369</v>
      </c>
      <c r="G543" s="10"/>
      <c r="H543">
        <v>59.739899999999999</v>
      </c>
      <c r="I543">
        <v>59.739899999999999</v>
      </c>
      <c r="J543">
        <v>59.739899999999999</v>
      </c>
      <c r="K543">
        <v>59.739899999999999</v>
      </c>
      <c r="L543">
        <v>59.739899999999999</v>
      </c>
      <c r="M543">
        <v>59.739899999999999</v>
      </c>
      <c r="N543">
        <v>59.739899999999999</v>
      </c>
      <c r="O543">
        <v>59.739899999999999</v>
      </c>
      <c r="P543">
        <v>59.739899999999999</v>
      </c>
      <c r="R543" s="3">
        <v>65</v>
      </c>
      <c r="S543">
        <v>65</v>
      </c>
      <c r="T543">
        <v>65</v>
      </c>
      <c r="U543">
        <v>15</v>
      </c>
      <c r="V543">
        <v>35</v>
      </c>
      <c r="W543">
        <v>50</v>
      </c>
      <c r="X543">
        <v>90</v>
      </c>
      <c r="Y543">
        <v>90</v>
      </c>
      <c r="Z543">
        <v>90</v>
      </c>
      <c r="AB543" s="3">
        <v>1.5737999999999999E-2</v>
      </c>
      <c r="AC543">
        <v>9.5991999999999994E-2</v>
      </c>
      <c r="AD543">
        <v>5.7679999999999997E-3</v>
      </c>
      <c r="AE543">
        <v>0.115755</v>
      </c>
      <c r="AF543">
        <v>0.31071399999999999</v>
      </c>
      <c r="AG543">
        <v>7.5630000000000003E-3</v>
      </c>
      <c r="AH543">
        <v>29.247820000000001</v>
      </c>
      <c r="AI543">
        <v>19.135639999999999</v>
      </c>
      <c r="AJ543">
        <v>9.0340129999999998</v>
      </c>
      <c r="AK543">
        <v>43.828969999999998</v>
      </c>
      <c r="AL543" s="3">
        <v>101.798</v>
      </c>
      <c r="AM543">
        <v>1.2161E-2</v>
      </c>
      <c r="AN543">
        <v>4.9931999999999997E-2</v>
      </c>
      <c r="AO543">
        <v>2.5100000000000001E-3</v>
      </c>
      <c r="AP543">
        <v>4.3928000000000002E-2</v>
      </c>
      <c r="AQ543">
        <v>0.110337</v>
      </c>
      <c r="AR543">
        <v>5.091E-3</v>
      </c>
      <c r="AS543">
        <v>25.088270000000001</v>
      </c>
      <c r="AT543">
        <v>14.20476</v>
      </c>
      <c r="AU543">
        <v>3.3725149999999999</v>
      </c>
      <c r="AV543">
        <v>57.110489999999999</v>
      </c>
      <c r="AW543">
        <v>100</v>
      </c>
      <c r="AX543" s="3">
        <v>2.9737E-2</v>
      </c>
      <c r="AY543">
        <v>0.13431199999999999</v>
      </c>
      <c r="AZ543">
        <v>9.6209999999999993E-3</v>
      </c>
      <c r="BA543">
        <v>0.14946699999999999</v>
      </c>
      <c r="BB543">
        <v>0.39539099999999999</v>
      </c>
      <c r="BC543">
        <v>1.7330999999999999E-2</v>
      </c>
      <c r="BD543">
        <v>48.501609999999999</v>
      </c>
      <c r="BE543">
        <v>40.938290000000002</v>
      </c>
      <c r="BF543">
        <v>11.62222</v>
      </c>
      <c r="BG543">
        <v>101.798</v>
      </c>
      <c r="BH543" s="3">
        <v>45</v>
      </c>
      <c r="BI543">
        <v>135</v>
      </c>
      <c r="BJ543">
        <v>70</v>
      </c>
      <c r="BK543">
        <v>261</v>
      </c>
      <c r="BL543">
        <v>219</v>
      </c>
      <c r="BM543">
        <v>75</v>
      </c>
      <c r="BR543" s="3">
        <v>3.9139999999999999E-3</v>
      </c>
      <c r="BS543">
        <v>1.306E-2</v>
      </c>
      <c r="BT543">
        <v>5.8539999999999998E-3</v>
      </c>
      <c r="BU543">
        <v>2.6341E-2</v>
      </c>
      <c r="BV543">
        <v>2.6084E-2</v>
      </c>
      <c r="BW543">
        <v>6.3889999999999997E-3</v>
      </c>
      <c r="BX543">
        <v>0.204709</v>
      </c>
      <c r="BY543">
        <v>0.11015900000000001</v>
      </c>
      <c r="BZ543">
        <v>0.17232900000000001</v>
      </c>
      <c r="CB543" s="3">
        <v>-8360.6</v>
      </c>
      <c r="CC543">
        <v>-2506.1</v>
      </c>
      <c r="CD543">
        <v>27</v>
      </c>
      <c r="CE543" t="s">
        <v>0</v>
      </c>
      <c r="CF543" t="s">
        <v>0</v>
      </c>
      <c r="CG543" t="s">
        <v>1022</v>
      </c>
      <c r="CH543">
        <v>37389.39</v>
      </c>
      <c r="CI543">
        <v>12.183479999999999</v>
      </c>
      <c r="CJ543">
        <v>660</v>
      </c>
      <c r="CK543" t="s">
        <v>1130</v>
      </c>
      <c r="CL543" s="12">
        <f t="shared" si="26"/>
        <v>216.90458168432906</v>
      </c>
      <c r="CM543" s="11">
        <f t="shared" si="27"/>
        <v>0.88150309276430716</v>
      </c>
    </row>
    <row r="544" spans="1:91" x14ac:dyDescent="0.2">
      <c r="A544" t="str">
        <f t="shared" si="25"/>
        <v>AZ18 WHT06 ol40 prof 2</v>
      </c>
      <c r="B544" s="1" t="s">
        <v>1131</v>
      </c>
      <c r="C544" s="10" t="s">
        <v>102</v>
      </c>
      <c r="D544" t="s">
        <v>58</v>
      </c>
      <c r="E544" s="10" t="s">
        <v>103</v>
      </c>
      <c r="F544" s="10" t="s">
        <v>369</v>
      </c>
      <c r="G544" s="10"/>
      <c r="H544">
        <v>59.739899999999999</v>
      </c>
      <c r="I544">
        <v>59.739899999999999</v>
      </c>
      <c r="J544">
        <v>59.739899999999999</v>
      </c>
      <c r="K544">
        <v>59.739899999999999</v>
      </c>
      <c r="L544">
        <v>59.739899999999999</v>
      </c>
      <c r="M544">
        <v>59.739899999999999</v>
      </c>
      <c r="N544">
        <v>59.739899999999999</v>
      </c>
      <c r="O544">
        <v>59.739899999999999</v>
      </c>
      <c r="P544">
        <v>59.739899999999999</v>
      </c>
      <c r="R544" s="3">
        <v>65</v>
      </c>
      <c r="S544">
        <v>65</v>
      </c>
      <c r="T544">
        <v>65</v>
      </c>
      <c r="U544">
        <v>15</v>
      </c>
      <c r="V544">
        <v>35</v>
      </c>
      <c r="W544">
        <v>50</v>
      </c>
      <c r="X544">
        <v>90</v>
      </c>
      <c r="Y544">
        <v>90</v>
      </c>
      <c r="Z544">
        <v>90</v>
      </c>
      <c r="AB544" s="3">
        <v>1.6747999999999999E-2</v>
      </c>
      <c r="AC544">
        <v>0.102732</v>
      </c>
      <c r="AD544">
        <v>7.6660000000000001E-3</v>
      </c>
      <c r="AE544">
        <v>0.111669</v>
      </c>
      <c r="AF544">
        <v>0.31468299999999999</v>
      </c>
      <c r="AG544">
        <v>1.1387E-2</v>
      </c>
      <c r="AH544">
        <v>28.900189999999998</v>
      </c>
      <c r="AI544">
        <v>19.019390000000001</v>
      </c>
      <c r="AJ544">
        <v>8.8941999999999997</v>
      </c>
      <c r="AK544">
        <v>43.437309999999997</v>
      </c>
      <c r="AL544" s="3">
        <v>100.816</v>
      </c>
      <c r="AM544">
        <v>1.3063999999999999E-2</v>
      </c>
      <c r="AN544">
        <v>5.3945E-2</v>
      </c>
      <c r="AO544">
        <v>3.3679999999999999E-3</v>
      </c>
      <c r="AP544">
        <v>4.2778999999999998E-2</v>
      </c>
      <c r="AQ544">
        <v>0.112807</v>
      </c>
      <c r="AR544">
        <v>7.737E-3</v>
      </c>
      <c r="AS544">
        <v>25.025189999999998</v>
      </c>
      <c r="AT544">
        <v>14.252359999999999</v>
      </c>
      <c r="AU544">
        <v>3.35181</v>
      </c>
      <c r="AV544">
        <v>57.136940000000003</v>
      </c>
      <c r="AW544">
        <v>100</v>
      </c>
      <c r="AX544" s="3">
        <v>3.1646000000000001E-2</v>
      </c>
      <c r="AY544">
        <v>0.14374300000000001</v>
      </c>
      <c r="AZ544">
        <v>1.2788000000000001E-2</v>
      </c>
      <c r="BA544">
        <v>0.14419100000000001</v>
      </c>
      <c r="BB544">
        <v>0.40044299999999999</v>
      </c>
      <c r="BC544">
        <v>2.6092000000000001E-2</v>
      </c>
      <c r="BD544">
        <v>47.925139999999999</v>
      </c>
      <c r="BE544">
        <v>40.689590000000003</v>
      </c>
      <c r="BF544">
        <v>11.442349999999999</v>
      </c>
      <c r="BG544">
        <v>100.816</v>
      </c>
      <c r="BH544" s="3">
        <v>45</v>
      </c>
      <c r="BI544">
        <v>136</v>
      </c>
      <c r="BJ544">
        <v>69</v>
      </c>
      <c r="BK544">
        <v>249</v>
      </c>
      <c r="BL544">
        <v>216</v>
      </c>
      <c r="BM544">
        <v>75</v>
      </c>
      <c r="BR544" s="3">
        <v>3.9129999999999998E-3</v>
      </c>
      <c r="BS544">
        <v>1.3252999999999999E-2</v>
      </c>
      <c r="BT544">
        <v>5.803E-3</v>
      </c>
      <c r="BU544">
        <v>2.5398E-2</v>
      </c>
      <c r="BV544">
        <v>2.6006999999999999E-2</v>
      </c>
      <c r="BW544">
        <v>6.4079999999999996E-3</v>
      </c>
      <c r="BX544">
        <v>0.202597</v>
      </c>
      <c r="BY544">
        <v>0.10970100000000001</v>
      </c>
      <c r="BZ544">
        <v>0.17044000000000001</v>
      </c>
      <c r="CB544" s="3">
        <v>-8353.5</v>
      </c>
      <c r="CC544">
        <v>-2500.6</v>
      </c>
      <c r="CD544">
        <v>27</v>
      </c>
      <c r="CE544" t="s">
        <v>0</v>
      </c>
      <c r="CF544" t="s">
        <v>0</v>
      </c>
      <c r="CG544" t="s">
        <v>1022</v>
      </c>
      <c r="CH544">
        <v>37381.410000000003</v>
      </c>
      <c r="CI544">
        <v>12.060359999999999</v>
      </c>
      <c r="CJ544">
        <v>661</v>
      </c>
      <c r="CK544" t="s">
        <v>1132</v>
      </c>
      <c r="CL544" s="12">
        <f t="shared" si="26"/>
        <v>225.88567293205642</v>
      </c>
      <c r="CM544" s="11">
        <f t="shared" si="27"/>
        <v>0.88188286288191142</v>
      </c>
    </row>
    <row r="545" spans="1:91" x14ac:dyDescent="0.2">
      <c r="A545" t="str">
        <f t="shared" si="25"/>
        <v>AZ18 WHT06 ol40 prof 2</v>
      </c>
      <c r="B545" s="1" t="s">
        <v>1133</v>
      </c>
      <c r="C545" s="10" t="s">
        <v>102</v>
      </c>
      <c r="D545" t="s">
        <v>58</v>
      </c>
      <c r="E545" s="10" t="s">
        <v>103</v>
      </c>
      <c r="F545" s="10" t="s">
        <v>369</v>
      </c>
      <c r="G545" s="10"/>
      <c r="H545">
        <v>59.739899999999999</v>
      </c>
      <c r="I545">
        <v>59.739899999999999</v>
      </c>
      <c r="J545">
        <v>59.739899999999999</v>
      </c>
      <c r="K545">
        <v>59.739899999999999</v>
      </c>
      <c r="L545">
        <v>59.739899999999999</v>
      </c>
      <c r="M545">
        <v>59.739899999999999</v>
      </c>
      <c r="N545">
        <v>59.739899999999999</v>
      </c>
      <c r="O545">
        <v>59.739899999999999</v>
      </c>
      <c r="P545">
        <v>59.739899999999999</v>
      </c>
      <c r="R545" s="3">
        <v>65</v>
      </c>
      <c r="S545">
        <v>65</v>
      </c>
      <c r="T545">
        <v>65</v>
      </c>
      <c r="U545">
        <v>15</v>
      </c>
      <c r="V545">
        <v>35</v>
      </c>
      <c r="W545">
        <v>50</v>
      </c>
      <c r="X545">
        <v>90</v>
      </c>
      <c r="Y545">
        <v>90</v>
      </c>
      <c r="Z545">
        <v>90</v>
      </c>
      <c r="AB545" s="3">
        <v>1.4603E-2</v>
      </c>
      <c r="AC545">
        <v>9.1020000000000004E-2</v>
      </c>
      <c r="AD545">
        <v>9.162E-3</v>
      </c>
      <c r="AE545">
        <v>0.101343</v>
      </c>
      <c r="AF545">
        <v>0.313191</v>
      </c>
      <c r="AG545">
        <v>8.3140000000000002E-3</v>
      </c>
      <c r="AH545">
        <v>29.149699999999999</v>
      </c>
      <c r="AI545">
        <v>19.105799999999999</v>
      </c>
      <c r="AJ545">
        <v>8.8648050000000005</v>
      </c>
      <c r="AK545">
        <v>43.678629999999998</v>
      </c>
      <c r="AL545" s="3">
        <v>101.3366</v>
      </c>
      <c r="AM545">
        <v>1.1325999999999999E-2</v>
      </c>
      <c r="AN545">
        <v>4.7522000000000002E-2</v>
      </c>
      <c r="AO545">
        <v>4.0020000000000003E-3</v>
      </c>
      <c r="AP545">
        <v>3.8601999999999997E-2</v>
      </c>
      <c r="AQ545">
        <v>0.111632</v>
      </c>
      <c r="AR545">
        <v>5.6169999999999996E-3</v>
      </c>
      <c r="AS545">
        <v>25.097339999999999</v>
      </c>
      <c r="AT545">
        <v>14.23549</v>
      </c>
      <c r="AU545">
        <v>3.321685</v>
      </c>
      <c r="AV545">
        <v>57.12679</v>
      </c>
      <c r="AW545">
        <v>100</v>
      </c>
      <c r="AX545" s="3">
        <v>2.7591999999999998E-2</v>
      </c>
      <c r="AY545">
        <v>0.127355</v>
      </c>
      <c r="AZ545">
        <v>1.5282E-2</v>
      </c>
      <c r="BA545">
        <v>0.130857</v>
      </c>
      <c r="BB545">
        <v>0.39854400000000001</v>
      </c>
      <c r="BC545">
        <v>1.9051999999999999E-2</v>
      </c>
      <c r="BD545">
        <v>48.338900000000002</v>
      </c>
      <c r="BE545">
        <v>40.874450000000003</v>
      </c>
      <c r="BF545">
        <v>11.404540000000001</v>
      </c>
      <c r="BG545">
        <v>101.3366</v>
      </c>
      <c r="BH545" s="3">
        <v>45</v>
      </c>
      <c r="BI545">
        <v>139</v>
      </c>
      <c r="BJ545">
        <v>69</v>
      </c>
      <c r="BK545">
        <v>263</v>
      </c>
      <c r="BL545">
        <v>223</v>
      </c>
      <c r="BM545">
        <v>75</v>
      </c>
      <c r="BR545" s="3">
        <v>3.8899999999999998E-3</v>
      </c>
      <c r="BS545">
        <v>1.3233999999999999E-2</v>
      </c>
      <c r="BT545">
        <v>5.8310000000000002E-3</v>
      </c>
      <c r="BU545">
        <v>2.5939E-2</v>
      </c>
      <c r="BV545">
        <v>2.6374999999999999E-2</v>
      </c>
      <c r="BW545">
        <v>6.3670000000000003E-3</v>
      </c>
      <c r="BX545">
        <v>0.204093</v>
      </c>
      <c r="BY545">
        <v>0.110045</v>
      </c>
      <c r="BZ545">
        <v>0.170044</v>
      </c>
      <c r="CB545" s="3">
        <v>-8346.4</v>
      </c>
      <c r="CC545">
        <v>-2495</v>
      </c>
      <c r="CD545">
        <v>27</v>
      </c>
      <c r="CE545" t="s">
        <v>0</v>
      </c>
      <c r="CF545" t="s">
        <v>0</v>
      </c>
      <c r="CG545" t="s">
        <v>1022</v>
      </c>
      <c r="CH545">
        <v>37373.43</v>
      </c>
      <c r="CI545">
        <v>12.108309999999999</v>
      </c>
      <c r="CJ545">
        <v>662</v>
      </c>
      <c r="CK545" t="s">
        <v>1134</v>
      </c>
      <c r="CL545" s="12">
        <f t="shared" si="26"/>
        <v>234.92834952695929</v>
      </c>
      <c r="CM545" s="11">
        <f t="shared" si="27"/>
        <v>0.88311755945181092</v>
      </c>
    </row>
    <row r="546" spans="1:91" x14ac:dyDescent="0.2">
      <c r="A546" t="str">
        <f t="shared" si="25"/>
        <v>AZ18 WHT06 ol40 prof 2</v>
      </c>
      <c r="B546" s="1" t="s">
        <v>1135</v>
      </c>
      <c r="C546" s="10" t="s">
        <v>102</v>
      </c>
      <c r="D546" t="s">
        <v>58</v>
      </c>
      <c r="E546" s="10" t="s">
        <v>103</v>
      </c>
      <c r="F546" s="10" t="s">
        <v>369</v>
      </c>
      <c r="G546" s="10"/>
      <c r="H546">
        <v>59.739899999999999</v>
      </c>
      <c r="I546">
        <v>59.739899999999999</v>
      </c>
      <c r="J546">
        <v>59.739899999999999</v>
      </c>
      <c r="K546">
        <v>59.739899999999999</v>
      </c>
      <c r="L546">
        <v>59.739899999999999</v>
      </c>
      <c r="M546">
        <v>59.739899999999999</v>
      </c>
      <c r="N546">
        <v>59.739899999999999</v>
      </c>
      <c r="O546">
        <v>59.739899999999999</v>
      </c>
      <c r="P546">
        <v>59.739899999999999</v>
      </c>
      <c r="R546" s="3">
        <v>65</v>
      </c>
      <c r="S546">
        <v>65</v>
      </c>
      <c r="T546">
        <v>65</v>
      </c>
      <c r="U546">
        <v>15</v>
      </c>
      <c r="V546">
        <v>35</v>
      </c>
      <c r="W546">
        <v>50</v>
      </c>
      <c r="X546">
        <v>90</v>
      </c>
      <c r="Y546">
        <v>90</v>
      </c>
      <c r="Z546">
        <v>90</v>
      </c>
      <c r="AB546" s="3">
        <v>1.7336000000000001E-2</v>
      </c>
      <c r="AC546">
        <v>9.6155000000000004E-2</v>
      </c>
      <c r="AD546">
        <v>1.0189999999999999E-2</v>
      </c>
      <c r="AE546">
        <v>0.123956</v>
      </c>
      <c r="AF546">
        <v>0.301674</v>
      </c>
      <c r="AG546">
        <v>9.0189999999999992E-3</v>
      </c>
      <c r="AH546">
        <v>29.27692</v>
      </c>
      <c r="AI546">
        <v>19.111599999999999</v>
      </c>
      <c r="AJ546">
        <v>8.9917979999999993</v>
      </c>
      <c r="AK546">
        <v>43.814900000000002</v>
      </c>
      <c r="AL546" s="3">
        <v>101.7535</v>
      </c>
      <c r="AM546">
        <v>1.3398999999999999E-2</v>
      </c>
      <c r="AN546">
        <v>5.0028999999999997E-2</v>
      </c>
      <c r="AO546">
        <v>4.4359999999999998E-3</v>
      </c>
      <c r="AP546">
        <v>4.7051000000000003E-2</v>
      </c>
      <c r="AQ546">
        <v>0.107152</v>
      </c>
      <c r="AR546">
        <v>6.0720000000000001E-3</v>
      </c>
      <c r="AS546">
        <v>25.118980000000001</v>
      </c>
      <c r="AT546">
        <v>14.190160000000001</v>
      </c>
      <c r="AU546">
        <v>3.3575219999999999</v>
      </c>
      <c r="AV546">
        <v>57.105200000000004</v>
      </c>
      <c r="AW546">
        <v>100</v>
      </c>
      <c r="AX546" s="3">
        <v>3.2757000000000001E-2</v>
      </c>
      <c r="AY546">
        <v>0.13454099999999999</v>
      </c>
      <c r="AZ546">
        <v>1.6997000000000002E-2</v>
      </c>
      <c r="BA546">
        <v>0.160057</v>
      </c>
      <c r="BB546">
        <v>0.38388800000000001</v>
      </c>
      <c r="BC546">
        <v>2.0667000000000001E-2</v>
      </c>
      <c r="BD546">
        <v>48.549869999999999</v>
      </c>
      <c r="BE546">
        <v>40.886859999999999</v>
      </c>
      <c r="BF546">
        <v>11.567909999999999</v>
      </c>
      <c r="BG546">
        <v>101.75360000000001</v>
      </c>
      <c r="BH546" s="3">
        <v>45</v>
      </c>
      <c r="BI546">
        <v>138</v>
      </c>
      <c r="BJ546">
        <v>69</v>
      </c>
      <c r="BK546">
        <v>246</v>
      </c>
      <c r="BL546">
        <v>223</v>
      </c>
      <c r="BM546">
        <v>75</v>
      </c>
      <c r="BR546" s="3">
        <v>3.8990000000000001E-3</v>
      </c>
      <c r="BS546">
        <v>1.3278E-2</v>
      </c>
      <c r="BT546">
        <v>5.842E-3</v>
      </c>
      <c r="BU546">
        <v>2.5669000000000001E-2</v>
      </c>
      <c r="BV546">
        <v>2.6065999999999999E-2</v>
      </c>
      <c r="BW546">
        <v>6.378E-3</v>
      </c>
      <c r="BX546">
        <v>0.20488000000000001</v>
      </c>
      <c r="BY546">
        <v>0.110069</v>
      </c>
      <c r="BZ546">
        <v>0.17176</v>
      </c>
      <c r="CB546" s="3">
        <v>-8339.2999999999993</v>
      </c>
      <c r="CC546">
        <v>-2489.5</v>
      </c>
      <c r="CD546">
        <v>27</v>
      </c>
      <c r="CE546" t="s">
        <v>0</v>
      </c>
      <c r="CF546" t="s">
        <v>0</v>
      </c>
      <c r="CG546" t="s">
        <v>1022</v>
      </c>
      <c r="CH546">
        <v>37365.449999999997</v>
      </c>
      <c r="CI546">
        <v>12.17245</v>
      </c>
      <c r="CJ546">
        <v>663</v>
      </c>
      <c r="CK546" t="s">
        <v>1136</v>
      </c>
      <c r="CL546" s="12">
        <f t="shared" si="26"/>
        <v>243.90944077468666</v>
      </c>
      <c r="CM546" s="11">
        <f t="shared" si="27"/>
        <v>0.8820949988871527</v>
      </c>
    </row>
    <row r="547" spans="1:91" x14ac:dyDescent="0.2">
      <c r="A547" t="str">
        <f t="shared" si="25"/>
        <v>AZ18 WHT06 ol40 prof 2</v>
      </c>
      <c r="B547" s="1" t="s">
        <v>1137</v>
      </c>
      <c r="C547" s="10" t="s">
        <v>102</v>
      </c>
      <c r="D547" t="s">
        <v>58</v>
      </c>
      <c r="E547" s="10" t="s">
        <v>103</v>
      </c>
      <c r="F547" s="10" t="s">
        <v>369</v>
      </c>
      <c r="G547" s="10"/>
      <c r="H547">
        <v>59.739899999999999</v>
      </c>
      <c r="I547">
        <v>59.739899999999999</v>
      </c>
      <c r="J547">
        <v>59.739899999999999</v>
      </c>
      <c r="K547">
        <v>59.739899999999999</v>
      </c>
      <c r="L547">
        <v>59.739899999999999</v>
      </c>
      <c r="M547">
        <v>59.739899999999999</v>
      </c>
      <c r="N547">
        <v>59.739899999999999</v>
      </c>
      <c r="O547">
        <v>59.739899999999999</v>
      </c>
      <c r="P547">
        <v>59.739899999999999</v>
      </c>
      <c r="R547" s="3">
        <v>65</v>
      </c>
      <c r="S547">
        <v>65</v>
      </c>
      <c r="T547">
        <v>65</v>
      </c>
      <c r="U547">
        <v>15</v>
      </c>
      <c r="V547">
        <v>35</v>
      </c>
      <c r="W547">
        <v>50</v>
      </c>
      <c r="X547">
        <v>90</v>
      </c>
      <c r="Y547">
        <v>90</v>
      </c>
      <c r="Z547">
        <v>90</v>
      </c>
      <c r="AB547" s="3">
        <v>1.7319000000000001E-2</v>
      </c>
      <c r="AC547">
        <v>9.7554000000000002E-2</v>
      </c>
      <c r="AD547">
        <v>8.4709999999999994E-3</v>
      </c>
      <c r="AE547">
        <v>0.111031</v>
      </c>
      <c r="AF547">
        <v>0.29927700000000002</v>
      </c>
      <c r="AG547">
        <v>1.1103999999999999E-2</v>
      </c>
      <c r="AH547">
        <v>29.21799</v>
      </c>
      <c r="AI547">
        <v>19.17876</v>
      </c>
      <c r="AJ547">
        <v>8.9868220000000001</v>
      </c>
      <c r="AK547">
        <v>43.848860000000002</v>
      </c>
      <c r="AL547" s="3">
        <v>101.77719999999999</v>
      </c>
      <c r="AM547">
        <v>1.338E-2</v>
      </c>
      <c r="AN547">
        <v>5.0736999999999997E-2</v>
      </c>
      <c r="AO547">
        <v>3.686E-3</v>
      </c>
      <c r="AP547">
        <v>4.2129E-2</v>
      </c>
      <c r="AQ547">
        <v>0.10626099999999999</v>
      </c>
      <c r="AR547">
        <v>7.4729999999999996E-3</v>
      </c>
      <c r="AS547">
        <v>25.059069999999998</v>
      </c>
      <c r="AT547">
        <v>14.2347</v>
      </c>
      <c r="AU547">
        <v>3.3544130000000001</v>
      </c>
      <c r="AV547">
        <v>57.128140000000002</v>
      </c>
      <c r="AW547">
        <v>100</v>
      </c>
      <c r="AX547" s="3">
        <v>3.2724000000000003E-2</v>
      </c>
      <c r="AY547">
        <v>0.13649800000000001</v>
      </c>
      <c r="AZ547">
        <v>1.4128999999999999E-2</v>
      </c>
      <c r="BA547">
        <v>0.14336699999999999</v>
      </c>
      <c r="BB547">
        <v>0.38083800000000001</v>
      </c>
      <c r="BC547">
        <v>2.5444000000000001E-2</v>
      </c>
      <c r="BD547">
        <v>48.452150000000003</v>
      </c>
      <c r="BE547">
        <v>41.030529999999999</v>
      </c>
      <c r="BF547">
        <v>11.56151</v>
      </c>
      <c r="BG547">
        <v>101.77719999999999</v>
      </c>
      <c r="BH547" s="3">
        <v>45</v>
      </c>
      <c r="BI547">
        <v>139</v>
      </c>
      <c r="BJ547">
        <v>69</v>
      </c>
      <c r="BK547">
        <v>266</v>
      </c>
      <c r="BL547">
        <v>223</v>
      </c>
      <c r="BM547">
        <v>76</v>
      </c>
      <c r="BR547" s="3">
        <v>3.9020000000000001E-3</v>
      </c>
      <c r="BS547">
        <v>1.3325E-2</v>
      </c>
      <c r="BT547">
        <v>5.7920000000000003E-3</v>
      </c>
      <c r="BU547">
        <v>2.6565999999999999E-2</v>
      </c>
      <c r="BV547">
        <v>2.6003999999999999E-2</v>
      </c>
      <c r="BW547">
        <v>6.4879999999999998E-3</v>
      </c>
      <c r="BX547">
        <v>0.204515</v>
      </c>
      <c r="BY547">
        <v>0.110321</v>
      </c>
      <c r="BZ547">
        <v>0.17169499999999999</v>
      </c>
      <c r="CB547" s="3">
        <v>-8332.2000000000007</v>
      </c>
      <c r="CC547">
        <v>-2484</v>
      </c>
      <c r="CD547">
        <v>27</v>
      </c>
      <c r="CE547" t="s">
        <v>0</v>
      </c>
      <c r="CF547" t="s">
        <v>0</v>
      </c>
      <c r="CG547" t="s">
        <v>1022</v>
      </c>
      <c r="CH547">
        <v>37357.47</v>
      </c>
      <c r="CI547">
        <v>12.172510000000001</v>
      </c>
      <c r="CJ547">
        <v>664</v>
      </c>
      <c r="CK547" t="s">
        <v>1138</v>
      </c>
      <c r="CL547" s="12">
        <f t="shared" si="26"/>
        <v>252.8905320224126</v>
      </c>
      <c r="CM547" s="11">
        <f t="shared" si="27"/>
        <v>0.88194291421435378</v>
      </c>
    </row>
    <row r="548" spans="1:91" x14ac:dyDescent="0.2">
      <c r="A548" t="str">
        <f t="shared" si="25"/>
        <v>AZ18 WHT06 ol40 prof 2</v>
      </c>
      <c r="B548" s="1" t="s">
        <v>1139</v>
      </c>
      <c r="C548" s="10" t="s">
        <v>102</v>
      </c>
      <c r="D548" t="s">
        <v>58</v>
      </c>
      <c r="E548" s="10" t="s">
        <v>103</v>
      </c>
      <c r="F548" s="10" t="s">
        <v>369</v>
      </c>
      <c r="G548" s="10"/>
      <c r="H548">
        <v>59.739899999999999</v>
      </c>
      <c r="I548">
        <v>59.739899999999999</v>
      </c>
      <c r="J548">
        <v>59.739899999999999</v>
      </c>
      <c r="K548">
        <v>59.739899999999999</v>
      </c>
      <c r="L548">
        <v>59.739899999999999</v>
      </c>
      <c r="M548">
        <v>59.739899999999999</v>
      </c>
      <c r="N548">
        <v>59.739899999999999</v>
      </c>
      <c r="O548">
        <v>59.739899999999999</v>
      </c>
      <c r="P548">
        <v>59.739899999999999</v>
      </c>
      <c r="R548" s="3">
        <v>65</v>
      </c>
      <c r="S548">
        <v>65</v>
      </c>
      <c r="T548">
        <v>65</v>
      </c>
      <c r="U548">
        <v>15</v>
      </c>
      <c r="V548">
        <v>35</v>
      </c>
      <c r="W548">
        <v>50</v>
      </c>
      <c r="X548">
        <v>90</v>
      </c>
      <c r="Y548">
        <v>90</v>
      </c>
      <c r="Z548">
        <v>90</v>
      </c>
      <c r="AB548" s="3">
        <v>1.6063999999999998E-2</v>
      </c>
      <c r="AC548">
        <v>0.107122</v>
      </c>
      <c r="AD548">
        <v>6.3449999999999999E-3</v>
      </c>
      <c r="AE548">
        <v>0.11187999999999999</v>
      </c>
      <c r="AF548">
        <v>0.30734400000000001</v>
      </c>
      <c r="AG548">
        <v>4.9950000000000003E-3</v>
      </c>
      <c r="AH548">
        <v>29.091180000000001</v>
      </c>
      <c r="AI548">
        <v>19.119219999999999</v>
      </c>
      <c r="AJ548">
        <v>9.0013539999999992</v>
      </c>
      <c r="AK548">
        <v>43.69755</v>
      </c>
      <c r="AL548" s="3">
        <v>101.4631</v>
      </c>
      <c r="AM548">
        <v>1.2454E-2</v>
      </c>
      <c r="AN548">
        <v>5.5905000000000003E-2</v>
      </c>
      <c r="AO548">
        <v>2.771E-3</v>
      </c>
      <c r="AP548">
        <v>4.2597000000000003E-2</v>
      </c>
      <c r="AQ548">
        <v>0.1095</v>
      </c>
      <c r="AR548">
        <v>3.3730000000000001E-3</v>
      </c>
      <c r="AS548">
        <v>25.036059999999999</v>
      </c>
      <c r="AT548">
        <v>14.23929</v>
      </c>
      <c r="AU548">
        <v>3.3713839999999999</v>
      </c>
      <c r="AV548">
        <v>57.126669999999997</v>
      </c>
      <c r="AW548">
        <v>100</v>
      </c>
      <c r="AX548" s="3">
        <v>3.0353000000000002E-2</v>
      </c>
      <c r="AY548">
        <v>0.14988499999999999</v>
      </c>
      <c r="AZ548">
        <v>1.0585000000000001E-2</v>
      </c>
      <c r="BA548">
        <v>0.14446300000000001</v>
      </c>
      <c r="BB548">
        <v>0.39110299999999998</v>
      </c>
      <c r="BC548">
        <v>1.1446E-2</v>
      </c>
      <c r="BD548">
        <v>48.241849999999999</v>
      </c>
      <c r="BE548">
        <v>40.90316</v>
      </c>
      <c r="BF548">
        <v>11.580209999999999</v>
      </c>
      <c r="BG548">
        <v>101.4631</v>
      </c>
      <c r="BH548" s="3">
        <v>45</v>
      </c>
      <c r="BI548">
        <v>138</v>
      </c>
      <c r="BJ548">
        <v>70</v>
      </c>
      <c r="BK548">
        <v>270</v>
      </c>
      <c r="BL548">
        <v>219</v>
      </c>
      <c r="BM548">
        <v>75</v>
      </c>
      <c r="BR548" s="3">
        <v>3.9060000000000002E-3</v>
      </c>
      <c r="BS548">
        <v>1.3459E-2</v>
      </c>
      <c r="BT548">
        <v>5.8710000000000004E-3</v>
      </c>
      <c r="BU548">
        <v>2.6828999999999999E-2</v>
      </c>
      <c r="BV548">
        <v>2.5973E-2</v>
      </c>
      <c r="BW548">
        <v>6.3090000000000004E-3</v>
      </c>
      <c r="BX548">
        <v>0.20375799999999999</v>
      </c>
      <c r="BY548">
        <v>0.11008900000000001</v>
      </c>
      <c r="BZ548">
        <v>0.17188899999999999</v>
      </c>
      <c r="CB548" s="3">
        <v>-8325.1</v>
      </c>
      <c r="CC548">
        <v>-2478.5</v>
      </c>
      <c r="CD548">
        <v>27</v>
      </c>
      <c r="CE548" t="s">
        <v>0</v>
      </c>
      <c r="CF548" t="s">
        <v>0</v>
      </c>
      <c r="CG548" t="s">
        <v>1022</v>
      </c>
      <c r="CH548">
        <v>37349.49</v>
      </c>
      <c r="CI548">
        <v>12.143470000000001</v>
      </c>
      <c r="CJ548">
        <v>665</v>
      </c>
      <c r="CK548" t="s">
        <v>1140</v>
      </c>
      <c r="CL548" s="12">
        <f t="shared" si="26"/>
        <v>261.87162327013999</v>
      </c>
      <c r="CM548" s="11">
        <f t="shared" si="27"/>
        <v>0.88132040320135807</v>
      </c>
    </row>
    <row r="549" spans="1:91" x14ac:dyDescent="0.2">
      <c r="A549" t="str">
        <f t="shared" si="25"/>
        <v>AZ18 WHT06 ol40 prof 2</v>
      </c>
      <c r="B549" s="1" t="s">
        <v>1141</v>
      </c>
      <c r="C549" s="10" t="s">
        <v>102</v>
      </c>
      <c r="D549" t="s">
        <v>58</v>
      </c>
      <c r="E549" s="10" t="s">
        <v>103</v>
      </c>
      <c r="F549" s="10" t="s">
        <v>369</v>
      </c>
      <c r="G549" s="10"/>
      <c r="H549">
        <v>59.755200000000002</v>
      </c>
      <c r="I549">
        <v>59.755200000000002</v>
      </c>
      <c r="J549">
        <v>59.755200000000002</v>
      </c>
      <c r="K549">
        <v>59.755200000000002</v>
      </c>
      <c r="L549">
        <v>59.755200000000002</v>
      </c>
      <c r="M549">
        <v>59.755200000000002</v>
      </c>
      <c r="N549">
        <v>59.755200000000002</v>
      </c>
      <c r="O549">
        <v>59.755200000000002</v>
      </c>
      <c r="P549">
        <v>59.755200000000002</v>
      </c>
      <c r="R549" s="3">
        <v>65</v>
      </c>
      <c r="S549">
        <v>65</v>
      </c>
      <c r="T549">
        <v>65</v>
      </c>
      <c r="U549">
        <v>15</v>
      </c>
      <c r="V549">
        <v>35</v>
      </c>
      <c r="W549">
        <v>50</v>
      </c>
      <c r="X549">
        <v>90</v>
      </c>
      <c r="Y549">
        <v>90</v>
      </c>
      <c r="Z549">
        <v>90</v>
      </c>
      <c r="AB549" s="3">
        <v>1.7387E-2</v>
      </c>
      <c r="AC549">
        <v>0.10254199999999999</v>
      </c>
      <c r="AD549">
        <v>1.1619000000000001E-2</v>
      </c>
      <c r="AE549">
        <v>0.109484</v>
      </c>
      <c r="AF549">
        <v>0.31084200000000001</v>
      </c>
      <c r="AG549">
        <v>8.3099999999999997E-3</v>
      </c>
      <c r="AH549">
        <v>29.179480000000002</v>
      </c>
      <c r="AI549">
        <v>19.13653</v>
      </c>
      <c r="AJ549">
        <v>8.9866860000000006</v>
      </c>
      <c r="AK549">
        <v>43.778599999999997</v>
      </c>
      <c r="AL549" s="3">
        <v>101.64149999999999</v>
      </c>
      <c r="AM549">
        <v>1.3453E-2</v>
      </c>
      <c r="AN549">
        <v>5.3412000000000001E-2</v>
      </c>
      <c r="AO549">
        <v>5.0639999999999999E-3</v>
      </c>
      <c r="AP549">
        <v>4.1605000000000003E-2</v>
      </c>
      <c r="AQ549">
        <v>0.11053300000000001</v>
      </c>
      <c r="AR549">
        <v>5.6010000000000001E-3</v>
      </c>
      <c r="AS549">
        <v>25.06371</v>
      </c>
      <c r="AT549">
        <v>14.22475</v>
      </c>
      <c r="AU549">
        <v>3.3594110000000001</v>
      </c>
      <c r="AV549">
        <v>57.12247</v>
      </c>
      <c r="AW549">
        <v>100</v>
      </c>
      <c r="AX549" s="3">
        <v>3.2853E-2</v>
      </c>
      <c r="AY549">
        <v>0.14347699999999999</v>
      </c>
      <c r="AZ549">
        <v>1.9380999999999999E-2</v>
      </c>
      <c r="BA549">
        <v>0.14137</v>
      </c>
      <c r="BB549">
        <v>0.39555400000000002</v>
      </c>
      <c r="BC549">
        <v>1.9040999999999999E-2</v>
      </c>
      <c r="BD549">
        <v>48.388280000000002</v>
      </c>
      <c r="BE549">
        <v>40.940199999999997</v>
      </c>
      <c r="BF549">
        <v>11.56134</v>
      </c>
      <c r="BG549">
        <v>101.64149999999999</v>
      </c>
      <c r="BH549" s="3">
        <v>45</v>
      </c>
      <c r="BI549">
        <v>136</v>
      </c>
      <c r="BJ549">
        <v>69</v>
      </c>
      <c r="BK549">
        <v>258</v>
      </c>
      <c r="BL549">
        <v>219</v>
      </c>
      <c r="BM549">
        <v>75</v>
      </c>
      <c r="BR549" s="3">
        <v>3.9220000000000001E-3</v>
      </c>
      <c r="BS549">
        <v>1.3197E-2</v>
      </c>
      <c r="BT549">
        <v>5.8320000000000004E-3</v>
      </c>
      <c r="BU549">
        <v>2.5895000000000001E-2</v>
      </c>
      <c r="BV549">
        <v>2.6096000000000001E-2</v>
      </c>
      <c r="BW549">
        <v>6.3579999999999999E-3</v>
      </c>
      <c r="BX549">
        <v>0.20428199999999999</v>
      </c>
      <c r="BY549">
        <v>0.11015</v>
      </c>
      <c r="BZ549">
        <v>0.171678</v>
      </c>
      <c r="CB549" s="3">
        <v>-8318</v>
      </c>
      <c r="CC549">
        <v>-2473</v>
      </c>
      <c r="CD549">
        <v>27</v>
      </c>
      <c r="CE549" t="s">
        <v>0</v>
      </c>
      <c r="CF549" t="s">
        <v>0</v>
      </c>
      <c r="CG549" t="s">
        <v>1022</v>
      </c>
      <c r="CH549">
        <v>37341.51</v>
      </c>
      <c r="CI549">
        <v>12.16046</v>
      </c>
      <c r="CJ549">
        <v>666</v>
      </c>
      <c r="CK549" t="s">
        <v>1142</v>
      </c>
      <c r="CL549" s="12">
        <f t="shared" si="26"/>
        <v>270.85271451786735</v>
      </c>
      <c r="CM549" s="11">
        <f t="shared" si="27"/>
        <v>0.8818071034493361</v>
      </c>
    </row>
    <row r="550" spans="1:91" x14ac:dyDescent="0.2">
      <c r="A550" t="str">
        <f t="shared" si="25"/>
        <v>AZ18 WHT06 ol40 prof 2</v>
      </c>
      <c r="B550" s="1" t="s">
        <v>1144</v>
      </c>
      <c r="C550" s="10" t="s">
        <v>102</v>
      </c>
      <c r="D550" t="s">
        <v>58</v>
      </c>
      <c r="E550" s="10" t="s">
        <v>103</v>
      </c>
      <c r="F550" s="10" t="s">
        <v>369</v>
      </c>
      <c r="G550" s="10"/>
      <c r="H550">
        <v>59.755200000000002</v>
      </c>
      <c r="I550">
        <v>59.755200000000002</v>
      </c>
      <c r="J550">
        <v>59.755200000000002</v>
      </c>
      <c r="K550">
        <v>59.755200000000002</v>
      </c>
      <c r="L550">
        <v>59.755200000000002</v>
      </c>
      <c r="M550">
        <v>59.755200000000002</v>
      </c>
      <c r="N550">
        <v>59.755200000000002</v>
      </c>
      <c r="O550">
        <v>59.755200000000002</v>
      </c>
      <c r="P550">
        <v>59.755200000000002</v>
      </c>
      <c r="R550" s="3">
        <v>65</v>
      </c>
      <c r="S550">
        <v>65</v>
      </c>
      <c r="T550">
        <v>65</v>
      </c>
      <c r="U550">
        <v>15</v>
      </c>
      <c r="V550">
        <v>35</v>
      </c>
      <c r="W550">
        <v>50</v>
      </c>
      <c r="X550">
        <v>90</v>
      </c>
      <c r="Y550">
        <v>90</v>
      </c>
      <c r="Z550">
        <v>90</v>
      </c>
      <c r="AB550" s="3">
        <v>1.3894999999999999E-2</v>
      </c>
      <c r="AC550">
        <v>0.18021200000000001</v>
      </c>
      <c r="AD550">
        <v>1.2581999999999999E-2</v>
      </c>
      <c r="AE550">
        <v>0.20044600000000001</v>
      </c>
      <c r="AF550">
        <v>0.13234399999999999</v>
      </c>
      <c r="AG550">
        <v>5.9909999999999998E-3</v>
      </c>
      <c r="AH550">
        <v>26.991160000000001</v>
      </c>
      <c r="AI550">
        <v>18.568639999999998</v>
      </c>
      <c r="AJ550">
        <v>11.350960000000001</v>
      </c>
      <c r="AK550">
        <v>42.371749999999999</v>
      </c>
      <c r="AL550" s="3">
        <v>99.827979999999997</v>
      </c>
      <c r="AM550">
        <v>1.1112E-2</v>
      </c>
      <c r="AN550">
        <v>9.7017000000000006E-2</v>
      </c>
      <c r="AO550">
        <v>5.6680000000000003E-3</v>
      </c>
      <c r="AP550">
        <v>7.8726000000000004E-2</v>
      </c>
      <c r="AQ550">
        <v>4.8639000000000002E-2</v>
      </c>
      <c r="AR550">
        <v>4.1739999999999998E-3</v>
      </c>
      <c r="AS550">
        <v>23.961829999999999</v>
      </c>
      <c r="AT550">
        <v>14.26567</v>
      </c>
      <c r="AU550">
        <v>4.38558</v>
      </c>
      <c r="AV550">
        <v>57.141579999999998</v>
      </c>
      <c r="AW550">
        <v>100</v>
      </c>
      <c r="AX550" s="3">
        <v>2.6255000000000001E-2</v>
      </c>
      <c r="AY550">
        <v>0.25215199999999999</v>
      </c>
      <c r="AZ550">
        <v>2.0986999999999999E-2</v>
      </c>
      <c r="BA550">
        <v>0.25882300000000003</v>
      </c>
      <c r="BB550">
        <v>0.16841200000000001</v>
      </c>
      <c r="BC550">
        <v>1.3728000000000001E-2</v>
      </c>
      <c r="BD550">
        <v>44.759390000000003</v>
      </c>
      <c r="BE550">
        <v>39.725270000000002</v>
      </c>
      <c r="BF550">
        <v>14.602969999999999</v>
      </c>
      <c r="BG550">
        <v>99.827969999999993</v>
      </c>
      <c r="BH550" s="3">
        <v>47</v>
      </c>
      <c r="BI550">
        <v>141</v>
      </c>
      <c r="BJ550">
        <v>70</v>
      </c>
      <c r="BK550">
        <v>254</v>
      </c>
      <c r="BL550">
        <v>222</v>
      </c>
      <c r="BM550">
        <v>75</v>
      </c>
      <c r="BR550" s="3">
        <v>4.0670000000000003E-3</v>
      </c>
      <c r="BS550">
        <v>1.4848999999999999E-2</v>
      </c>
      <c r="BT550">
        <v>5.9100000000000003E-3</v>
      </c>
      <c r="BU550">
        <v>2.8854000000000001E-2</v>
      </c>
      <c r="BV550">
        <v>2.1651E-2</v>
      </c>
      <c r="BW550">
        <v>6.3039999999999997E-3</v>
      </c>
      <c r="BX550">
        <v>0.191416</v>
      </c>
      <c r="BY550">
        <v>0.107794</v>
      </c>
      <c r="BZ550">
        <v>0.203205</v>
      </c>
      <c r="CB550" s="3">
        <v>-7744</v>
      </c>
      <c r="CC550">
        <v>-2800</v>
      </c>
      <c r="CD550">
        <v>27</v>
      </c>
      <c r="CE550" t="s">
        <v>0</v>
      </c>
      <c r="CF550" t="s">
        <v>0</v>
      </c>
      <c r="CG550" t="s">
        <v>1143</v>
      </c>
      <c r="CH550">
        <v>37404.019999999997</v>
      </c>
      <c r="CI550">
        <v>12.30822</v>
      </c>
      <c r="CJ550">
        <v>667</v>
      </c>
      <c r="CK550" t="s">
        <v>1145</v>
      </c>
      <c r="CL550" s="12">
        <v>0</v>
      </c>
      <c r="CM550" s="11">
        <f t="shared" si="27"/>
        <v>0.8452916862598735</v>
      </c>
    </row>
    <row r="551" spans="1:91" x14ac:dyDescent="0.2">
      <c r="A551" t="str">
        <f t="shared" si="25"/>
        <v>AZ18 WHT06 ol40 prof 2</v>
      </c>
      <c r="B551" s="1" t="s">
        <v>1146</v>
      </c>
      <c r="C551" s="10" t="s">
        <v>102</v>
      </c>
      <c r="D551" t="s">
        <v>58</v>
      </c>
      <c r="E551" s="10" t="s">
        <v>103</v>
      </c>
      <c r="F551" s="10" t="s">
        <v>369</v>
      </c>
      <c r="G551" s="10"/>
      <c r="H551">
        <v>59.739899999999999</v>
      </c>
      <c r="I551">
        <v>59.739899999999999</v>
      </c>
      <c r="J551">
        <v>59.739899999999999</v>
      </c>
      <c r="K551">
        <v>59.739899999999999</v>
      </c>
      <c r="L551">
        <v>59.739899999999999</v>
      </c>
      <c r="M551">
        <v>59.739899999999999</v>
      </c>
      <c r="N551">
        <v>59.739899999999999</v>
      </c>
      <c r="O551">
        <v>59.739899999999999</v>
      </c>
      <c r="P551">
        <v>59.739899999999999</v>
      </c>
      <c r="R551" s="3">
        <v>65</v>
      </c>
      <c r="S551">
        <v>65</v>
      </c>
      <c r="T551">
        <v>65</v>
      </c>
      <c r="U551">
        <v>15</v>
      </c>
      <c r="V551">
        <v>35</v>
      </c>
      <c r="W551">
        <v>50</v>
      </c>
      <c r="X551">
        <v>90</v>
      </c>
      <c r="Y551">
        <v>90</v>
      </c>
      <c r="Z551">
        <v>90</v>
      </c>
      <c r="AB551" s="3">
        <v>1.5214999999999999E-2</v>
      </c>
      <c r="AC551">
        <v>0.17328099999999999</v>
      </c>
      <c r="AD551">
        <v>9.7560000000000008E-3</v>
      </c>
      <c r="AE551">
        <v>0.18055599999999999</v>
      </c>
      <c r="AF551">
        <v>0.12854499999999999</v>
      </c>
      <c r="AG551">
        <v>7.6020000000000003E-3</v>
      </c>
      <c r="AH551">
        <v>27.030729999999998</v>
      </c>
      <c r="AI551">
        <v>18.620899999999999</v>
      </c>
      <c r="AJ551">
        <v>11.378130000000001</v>
      </c>
      <c r="AK551">
        <v>42.456890000000001</v>
      </c>
      <c r="AL551" s="3">
        <v>100.0016</v>
      </c>
      <c r="AM551">
        <v>1.2145E-2</v>
      </c>
      <c r="AN551">
        <v>9.3110999999999999E-2</v>
      </c>
      <c r="AO551">
        <v>4.3860000000000001E-3</v>
      </c>
      <c r="AP551">
        <v>7.0780999999999997E-2</v>
      </c>
      <c r="AQ551">
        <v>4.7154000000000001E-2</v>
      </c>
      <c r="AR551">
        <v>5.2859999999999999E-3</v>
      </c>
      <c r="AS551">
        <v>23.951809999999998</v>
      </c>
      <c r="AT551">
        <v>14.278890000000001</v>
      </c>
      <c r="AU551">
        <v>4.3878019999999998</v>
      </c>
      <c r="AV551">
        <v>57.14864</v>
      </c>
      <c r="AW551">
        <v>100</v>
      </c>
      <c r="AX551" s="3">
        <v>2.8749E-2</v>
      </c>
      <c r="AY551">
        <v>0.242455</v>
      </c>
      <c r="AZ551">
        <v>1.6272999999999999E-2</v>
      </c>
      <c r="BA551">
        <v>0.23314099999999999</v>
      </c>
      <c r="BB551">
        <v>0.163577</v>
      </c>
      <c r="BC551">
        <v>1.7420000000000001E-2</v>
      </c>
      <c r="BD551">
        <v>44.825020000000002</v>
      </c>
      <c r="BE551">
        <v>39.837060000000001</v>
      </c>
      <c r="BF551">
        <v>14.63791</v>
      </c>
      <c r="BG551">
        <v>100.0016</v>
      </c>
      <c r="BH551" s="3">
        <v>46</v>
      </c>
      <c r="BI551">
        <v>139</v>
      </c>
      <c r="BJ551">
        <v>70</v>
      </c>
      <c r="BK551">
        <v>251</v>
      </c>
      <c r="BL551">
        <v>226</v>
      </c>
      <c r="BM551">
        <v>75</v>
      </c>
      <c r="BR551" s="3">
        <v>3.993E-3</v>
      </c>
      <c r="BS551">
        <v>1.4603E-2</v>
      </c>
      <c r="BT551">
        <v>5.8900000000000003E-3</v>
      </c>
      <c r="BU551">
        <v>2.8021999999999998E-2</v>
      </c>
      <c r="BV551">
        <v>2.1874999999999999E-2</v>
      </c>
      <c r="BW551">
        <v>6.3340000000000002E-3</v>
      </c>
      <c r="BX551">
        <v>0.19165699999999999</v>
      </c>
      <c r="BY551">
        <v>0.108006</v>
      </c>
      <c r="BZ551">
        <v>0.20358000000000001</v>
      </c>
      <c r="CB551" s="3">
        <v>-7745.7</v>
      </c>
      <c r="CC551">
        <v>-2802</v>
      </c>
      <c r="CD551">
        <v>27</v>
      </c>
      <c r="CE551" t="s">
        <v>0</v>
      </c>
      <c r="CF551" t="s">
        <v>0</v>
      </c>
      <c r="CG551" t="s">
        <v>1143</v>
      </c>
      <c r="CH551">
        <v>37406.5</v>
      </c>
      <c r="CI551">
        <v>12.32653</v>
      </c>
      <c r="CJ551">
        <v>668</v>
      </c>
      <c r="CK551" t="s">
        <v>1147</v>
      </c>
      <c r="CL551" s="12">
        <f t="shared" si="26"/>
        <v>2.6248809496812195</v>
      </c>
      <c r="CM551" s="11">
        <f t="shared" si="27"/>
        <v>0.84517071017062617</v>
      </c>
    </row>
    <row r="552" spans="1:91" x14ac:dyDescent="0.2">
      <c r="A552" t="str">
        <f t="shared" si="25"/>
        <v>AZ18 WHT06 ol40 prof 2</v>
      </c>
      <c r="B552" s="1" t="s">
        <v>1148</v>
      </c>
      <c r="C552" s="10" t="s">
        <v>102</v>
      </c>
      <c r="D552" t="s">
        <v>58</v>
      </c>
      <c r="E552" s="10" t="s">
        <v>103</v>
      </c>
      <c r="F552" s="10" t="s">
        <v>369</v>
      </c>
      <c r="G552" s="10"/>
      <c r="H552">
        <v>59.755200000000002</v>
      </c>
      <c r="I552">
        <v>59.755200000000002</v>
      </c>
      <c r="J552">
        <v>59.755200000000002</v>
      </c>
      <c r="K552">
        <v>59.755200000000002</v>
      </c>
      <c r="L552">
        <v>59.755200000000002</v>
      </c>
      <c r="M552">
        <v>59.755200000000002</v>
      </c>
      <c r="N552">
        <v>59.755200000000002</v>
      </c>
      <c r="O552">
        <v>59.755200000000002</v>
      </c>
      <c r="P552">
        <v>59.755200000000002</v>
      </c>
      <c r="R552" s="3">
        <v>65</v>
      </c>
      <c r="S552">
        <v>65</v>
      </c>
      <c r="T552">
        <v>65</v>
      </c>
      <c r="U552">
        <v>15</v>
      </c>
      <c r="V552">
        <v>35</v>
      </c>
      <c r="W552">
        <v>50</v>
      </c>
      <c r="X552">
        <v>90</v>
      </c>
      <c r="Y552">
        <v>90</v>
      </c>
      <c r="Z552">
        <v>90</v>
      </c>
      <c r="AB552" s="3">
        <v>1.3565000000000001E-2</v>
      </c>
      <c r="AC552">
        <v>0.16259299999999999</v>
      </c>
      <c r="AD552">
        <v>1.0749E-2</v>
      </c>
      <c r="AE552">
        <v>0.159497</v>
      </c>
      <c r="AF552">
        <v>0.129663</v>
      </c>
      <c r="AG552">
        <v>8.2439999999999996E-3</v>
      </c>
      <c r="AH552">
        <v>27.143519999999999</v>
      </c>
      <c r="AI552">
        <v>18.601220000000001</v>
      </c>
      <c r="AJ552">
        <v>11.41441</v>
      </c>
      <c r="AK552">
        <v>42.509039999999999</v>
      </c>
      <c r="AL552" s="3">
        <v>100.1525</v>
      </c>
      <c r="AM552">
        <v>1.081E-2</v>
      </c>
      <c r="AN552">
        <v>8.7232000000000004E-2</v>
      </c>
      <c r="AO552">
        <v>4.8250000000000003E-3</v>
      </c>
      <c r="AP552">
        <v>6.2427999999999997E-2</v>
      </c>
      <c r="AQ552">
        <v>4.7490999999999998E-2</v>
      </c>
      <c r="AR552">
        <v>5.7229999999999998E-3</v>
      </c>
      <c r="AS552">
        <v>24.014520000000001</v>
      </c>
      <c r="AT552">
        <v>14.241720000000001</v>
      </c>
      <c r="AU552">
        <v>4.3949800000000003</v>
      </c>
      <c r="AV552">
        <v>57.130270000000003</v>
      </c>
      <c r="AW552">
        <v>100</v>
      </c>
      <c r="AX552" s="3">
        <v>2.563E-2</v>
      </c>
      <c r="AY552">
        <v>0.22750000000000001</v>
      </c>
      <c r="AZ552">
        <v>1.7930000000000001E-2</v>
      </c>
      <c r="BA552">
        <v>0.20594799999999999</v>
      </c>
      <c r="BB552">
        <v>0.16500000000000001</v>
      </c>
      <c r="BC552">
        <v>1.8890000000000001E-2</v>
      </c>
      <c r="BD552">
        <v>45.012050000000002</v>
      </c>
      <c r="BE552">
        <v>39.794960000000003</v>
      </c>
      <c r="BF552">
        <v>14.68459</v>
      </c>
      <c r="BG552">
        <v>100.1525</v>
      </c>
      <c r="BH552" s="3">
        <v>47</v>
      </c>
      <c r="BI552">
        <v>140</v>
      </c>
      <c r="BJ552">
        <v>70</v>
      </c>
      <c r="BK552">
        <v>263</v>
      </c>
      <c r="BL552">
        <v>222</v>
      </c>
      <c r="BM552">
        <v>75</v>
      </c>
      <c r="BR552" s="3">
        <v>3.9969999999999997E-3</v>
      </c>
      <c r="BS552">
        <v>1.452E-2</v>
      </c>
      <c r="BT552">
        <v>5.9090000000000002E-3</v>
      </c>
      <c r="BU552">
        <v>2.8025000000000001E-2</v>
      </c>
      <c r="BV552">
        <v>2.1627E-2</v>
      </c>
      <c r="BW552">
        <v>6.3899999999999998E-3</v>
      </c>
      <c r="BX552">
        <v>0.19233800000000001</v>
      </c>
      <c r="BY552">
        <v>0.107929</v>
      </c>
      <c r="BZ552">
        <v>0.204045</v>
      </c>
      <c r="CB552" s="3">
        <v>-7747.5</v>
      </c>
      <c r="CC552">
        <v>-2803.9</v>
      </c>
      <c r="CD552">
        <v>27</v>
      </c>
      <c r="CE552" t="s">
        <v>0</v>
      </c>
      <c r="CF552" t="s">
        <v>0</v>
      </c>
      <c r="CG552" t="s">
        <v>1143</v>
      </c>
      <c r="CH552">
        <v>37408.99</v>
      </c>
      <c r="CI552">
        <v>12.34393</v>
      </c>
      <c r="CJ552">
        <v>669</v>
      </c>
      <c r="CK552" t="s">
        <v>1149</v>
      </c>
      <c r="CL552" s="12">
        <f t="shared" si="26"/>
        <v>5.2421314153418912</v>
      </c>
      <c r="CM552" s="11">
        <f t="shared" si="27"/>
        <v>0.84529893169538362</v>
      </c>
    </row>
    <row r="553" spans="1:91" x14ac:dyDescent="0.2">
      <c r="A553" t="str">
        <f t="shared" si="25"/>
        <v>AZ18 WHT06 ol40 prof 2</v>
      </c>
      <c r="B553" s="1" t="s">
        <v>1150</v>
      </c>
      <c r="C553" s="10" t="s">
        <v>102</v>
      </c>
      <c r="D553" t="s">
        <v>58</v>
      </c>
      <c r="E553" s="10" t="s">
        <v>103</v>
      </c>
      <c r="F553" s="10" t="s">
        <v>369</v>
      </c>
      <c r="G553" s="10"/>
      <c r="H553">
        <v>59.739899999999999</v>
      </c>
      <c r="I553">
        <v>59.739899999999999</v>
      </c>
      <c r="J553">
        <v>59.739899999999999</v>
      </c>
      <c r="K553">
        <v>59.739899999999999</v>
      </c>
      <c r="L553">
        <v>59.739899999999999</v>
      </c>
      <c r="M553">
        <v>59.739899999999999</v>
      </c>
      <c r="N553">
        <v>59.739899999999999</v>
      </c>
      <c r="O553">
        <v>59.739899999999999</v>
      </c>
      <c r="P553">
        <v>59.739899999999999</v>
      </c>
      <c r="R553" s="3">
        <v>65</v>
      </c>
      <c r="S553">
        <v>65</v>
      </c>
      <c r="T553">
        <v>65</v>
      </c>
      <c r="U553">
        <v>15</v>
      </c>
      <c r="V553">
        <v>35</v>
      </c>
      <c r="W553">
        <v>50</v>
      </c>
      <c r="X553">
        <v>90</v>
      </c>
      <c r="Y553">
        <v>90</v>
      </c>
      <c r="Z553">
        <v>90</v>
      </c>
      <c r="AB553" s="3">
        <v>1.2685E-2</v>
      </c>
      <c r="AC553">
        <v>0.15523899999999999</v>
      </c>
      <c r="AD553">
        <v>1.2081E-2</v>
      </c>
      <c r="AE553">
        <v>0.17110600000000001</v>
      </c>
      <c r="AF553">
        <v>0.13881199999999999</v>
      </c>
      <c r="AG553">
        <v>4.444E-3</v>
      </c>
      <c r="AH553">
        <v>27.255050000000001</v>
      </c>
      <c r="AI553">
        <v>18.74137</v>
      </c>
      <c r="AJ553">
        <v>11.489549999999999</v>
      </c>
      <c r="AK553">
        <v>42.76182</v>
      </c>
      <c r="AL553" s="3">
        <v>100.7422</v>
      </c>
      <c r="AM553">
        <v>1.0050999999999999E-2</v>
      </c>
      <c r="AN553">
        <v>8.2809999999999995E-2</v>
      </c>
      <c r="AO553">
        <v>5.3920000000000001E-3</v>
      </c>
      <c r="AP553">
        <v>6.6588999999999995E-2</v>
      </c>
      <c r="AQ553">
        <v>5.0550999999999999E-2</v>
      </c>
      <c r="AR553">
        <v>3.068E-3</v>
      </c>
      <c r="AS553">
        <v>23.97514</v>
      </c>
      <c r="AT553">
        <v>14.26688</v>
      </c>
      <c r="AU553">
        <v>4.3985820000000002</v>
      </c>
      <c r="AV553">
        <v>57.140949999999997</v>
      </c>
      <c r="AW553">
        <v>100</v>
      </c>
      <c r="AX553" s="3">
        <v>2.3968E-2</v>
      </c>
      <c r="AY553">
        <v>0.21720999999999999</v>
      </c>
      <c r="AZ553">
        <v>2.0150999999999999E-2</v>
      </c>
      <c r="BA553">
        <v>0.220938</v>
      </c>
      <c r="BB553">
        <v>0.17664199999999999</v>
      </c>
      <c r="BC553">
        <v>1.0184E-2</v>
      </c>
      <c r="BD553">
        <v>45.197009999999999</v>
      </c>
      <c r="BE553">
        <v>40.094799999999999</v>
      </c>
      <c r="BF553">
        <v>14.78126</v>
      </c>
      <c r="BG553">
        <v>100.7422</v>
      </c>
      <c r="BH553" s="3">
        <v>47</v>
      </c>
      <c r="BI553">
        <v>139</v>
      </c>
      <c r="BJ553">
        <v>69</v>
      </c>
      <c r="BK553">
        <v>256</v>
      </c>
      <c r="BL553">
        <v>222</v>
      </c>
      <c r="BM553">
        <v>75</v>
      </c>
      <c r="BR553" s="3">
        <v>4.0099999999999997E-3</v>
      </c>
      <c r="BS553">
        <v>1.434E-2</v>
      </c>
      <c r="BT553">
        <v>5.855E-3</v>
      </c>
      <c r="BU553">
        <v>2.7959000000000001E-2</v>
      </c>
      <c r="BV553">
        <v>2.1854999999999999E-2</v>
      </c>
      <c r="BW553">
        <v>6.3070000000000001E-3</v>
      </c>
      <c r="BX553">
        <v>0.193021</v>
      </c>
      <c r="BY553">
        <v>0.10847900000000001</v>
      </c>
      <c r="BZ553">
        <v>0.205043</v>
      </c>
      <c r="CB553" s="3">
        <v>-7749.2</v>
      </c>
      <c r="CC553">
        <v>-2805.9</v>
      </c>
      <c r="CD553">
        <v>27</v>
      </c>
      <c r="CE553" t="s">
        <v>0</v>
      </c>
      <c r="CF553" t="s">
        <v>0</v>
      </c>
      <c r="CG553" t="s">
        <v>1143</v>
      </c>
      <c r="CH553">
        <v>37411.480000000003</v>
      </c>
      <c r="CI553">
        <v>12.42029</v>
      </c>
      <c r="CJ553">
        <v>670</v>
      </c>
      <c r="CK553" t="s">
        <v>1151</v>
      </c>
      <c r="CL553" s="12">
        <f t="shared" si="26"/>
        <v>7.8670123650231112</v>
      </c>
      <c r="CM553" s="11">
        <f t="shared" si="27"/>
        <v>0.84497691208788184</v>
      </c>
    </row>
    <row r="554" spans="1:91" x14ac:dyDescent="0.2">
      <c r="A554" t="str">
        <f t="shared" si="25"/>
        <v>AZ18 WHT06 ol40 prof 2</v>
      </c>
      <c r="B554" s="1" t="s">
        <v>1152</v>
      </c>
      <c r="C554" s="10" t="s">
        <v>102</v>
      </c>
      <c r="D554" t="s">
        <v>58</v>
      </c>
      <c r="E554" s="10" t="s">
        <v>103</v>
      </c>
      <c r="F554" s="10" t="s">
        <v>369</v>
      </c>
      <c r="G554" s="10"/>
      <c r="H554">
        <v>59.739899999999999</v>
      </c>
      <c r="I554">
        <v>59.739899999999999</v>
      </c>
      <c r="J554">
        <v>59.739899999999999</v>
      </c>
      <c r="K554">
        <v>59.739899999999999</v>
      </c>
      <c r="L554">
        <v>59.739899999999999</v>
      </c>
      <c r="M554">
        <v>59.739899999999999</v>
      </c>
      <c r="N554">
        <v>59.739899999999999</v>
      </c>
      <c r="O554">
        <v>59.739899999999999</v>
      </c>
      <c r="P554">
        <v>59.739899999999999</v>
      </c>
      <c r="R554" s="3">
        <v>65</v>
      </c>
      <c r="S554">
        <v>65</v>
      </c>
      <c r="T554">
        <v>65</v>
      </c>
      <c r="U554">
        <v>15</v>
      </c>
      <c r="V554">
        <v>35</v>
      </c>
      <c r="W554">
        <v>50</v>
      </c>
      <c r="X554">
        <v>90</v>
      </c>
      <c r="Y554">
        <v>90</v>
      </c>
      <c r="Z554">
        <v>90</v>
      </c>
      <c r="AB554" s="3">
        <v>1.2640999999999999E-2</v>
      </c>
      <c r="AC554">
        <v>0.16764100000000001</v>
      </c>
      <c r="AD554">
        <v>1.0617E-2</v>
      </c>
      <c r="AE554">
        <v>0.16066</v>
      </c>
      <c r="AF554">
        <v>0.12232700000000001</v>
      </c>
      <c r="AG554">
        <v>5.2909999999999997E-3</v>
      </c>
      <c r="AH554">
        <v>27.256460000000001</v>
      </c>
      <c r="AI554">
        <v>18.716249999999999</v>
      </c>
      <c r="AJ554">
        <v>11.33919</v>
      </c>
      <c r="AK554">
        <v>42.68853</v>
      </c>
      <c r="AL554" s="3">
        <v>100.4796</v>
      </c>
      <c r="AM554">
        <v>1.0034E-2</v>
      </c>
      <c r="AN554">
        <v>8.9583999999999997E-2</v>
      </c>
      <c r="AO554">
        <v>4.7470000000000004E-3</v>
      </c>
      <c r="AP554">
        <v>6.2633999999999995E-2</v>
      </c>
      <c r="AQ554">
        <v>4.4625999999999999E-2</v>
      </c>
      <c r="AR554">
        <v>3.6589999999999999E-3</v>
      </c>
      <c r="AS554">
        <v>24.01887</v>
      </c>
      <c r="AT554">
        <v>14.273</v>
      </c>
      <c r="AU554">
        <v>4.3487150000000003</v>
      </c>
      <c r="AV554">
        <v>57.144129999999997</v>
      </c>
      <c r="AW554">
        <v>100</v>
      </c>
      <c r="AX554" s="3">
        <v>2.3885E-2</v>
      </c>
      <c r="AY554">
        <v>0.23456399999999999</v>
      </c>
      <c r="AZ554">
        <v>1.771E-2</v>
      </c>
      <c r="BA554">
        <v>0.20745</v>
      </c>
      <c r="BB554">
        <v>0.155664</v>
      </c>
      <c r="BC554">
        <v>1.2123999999999999E-2</v>
      </c>
      <c r="BD554">
        <v>45.199330000000003</v>
      </c>
      <c r="BE554">
        <v>40.041049999999998</v>
      </c>
      <c r="BF554">
        <v>14.587820000000001</v>
      </c>
      <c r="BG554">
        <v>100.4796</v>
      </c>
      <c r="BH554" s="3">
        <v>47</v>
      </c>
      <c r="BI554">
        <v>135</v>
      </c>
      <c r="BJ554">
        <v>70</v>
      </c>
      <c r="BK554">
        <v>270</v>
      </c>
      <c r="BL554">
        <v>227</v>
      </c>
      <c r="BM554">
        <v>75</v>
      </c>
      <c r="BR554" s="3">
        <v>4.0070000000000001E-3</v>
      </c>
      <c r="BS554">
        <v>1.4284E-2</v>
      </c>
      <c r="BT554">
        <v>5.8729999999999997E-3</v>
      </c>
      <c r="BU554">
        <v>2.8502E-2</v>
      </c>
      <c r="BV554">
        <v>2.1767999999999999E-2</v>
      </c>
      <c r="BW554">
        <v>6.3540000000000003E-3</v>
      </c>
      <c r="BX554">
        <v>0.19300500000000001</v>
      </c>
      <c r="BY554">
        <v>0.108385</v>
      </c>
      <c r="BZ554">
        <v>0.20307</v>
      </c>
      <c r="CB554" s="3">
        <v>-7751</v>
      </c>
      <c r="CC554">
        <v>-2807.8</v>
      </c>
      <c r="CD554">
        <v>27</v>
      </c>
      <c r="CE554" t="s">
        <v>0</v>
      </c>
      <c r="CF554" t="s">
        <v>0</v>
      </c>
      <c r="CG554" t="s">
        <v>1143</v>
      </c>
      <c r="CH554">
        <v>37413.96</v>
      </c>
      <c r="CI554">
        <v>12.367039999999999</v>
      </c>
      <c r="CJ554">
        <v>671</v>
      </c>
      <c r="CK554" t="s">
        <v>1153</v>
      </c>
      <c r="CL554" s="12">
        <f t="shared" si="26"/>
        <v>10.484262830683782</v>
      </c>
      <c r="CM554" s="11">
        <f t="shared" si="27"/>
        <v>0.84670126131639334</v>
      </c>
    </row>
    <row r="555" spans="1:91" x14ac:dyDescent="0.2">
      <c r="A555" t="str">
        <f t="shared" si="25"/>
        <v>AZ18 WHT06 ol40 prof 2</v>
      </c>
      <c r="B555" s="1" t="s">
        <v>1154</v>
      </c>
      <c r="C555" s="10" t="s">
        <v>102</v>
      </c>
      <c r="D555" t="s">
        <v>58</v>
      </c>
      <c r="E555" s="10" t="s">
        <v>103</v>
      </c>
      <c r="F555" s="10" t="s">
        <v>369</v>
      </c>
      <c r="G555" s="10"/>
      <c r="H555">
        <v>59.739899999999999</v>
      </c>
      <c r="I555">
        <v>59.739899999999999</v>
      </c>
      <c r="J555">
        <v>59.739899999999999</v>
      </c>
      <c r="K555">
        <v>59.739899999999999</v>
      </c>
      <c r="L555">
        <v>59.739899999999999</v>
      </c>
      <c r="M555">
        <v>59.739899999999999</v>
      </c>
      <c r="N555">
        <v>59.739899999999999</v>
      </c>
      <c r="O555">
        <v>59.739899999999999</v>
      </c>
      <c r="P555">
        <v>59.739899999999999</v>
      </c>
      <c r="R555" s="3">
        <v>65</v>
      </c>
      <c r="S555">
        <v>65</v>
      </c>
      <c r="T555">
        <v>65</v>
      </c>
      <c r="U555">
        <v>15</v>
      </c>
      <c r="V555">
        <v>35</v>
      </c>
      <c r="W555">
        <v>50</v>
      </c>
      <c r="X555">
        <v>90</v>
      </c>
      <c r="Y555">
        <v>90</v>
      </c>
      <c r="Z555">
        <v>90</v>
      </c>
      <c r="AB555" s="3">
        <v>1.3665999999999999E-2</v>
      </c>
      <c r="AC555">
        <v>0.15797600000000001</v>
      </c>
      <c r="AD555">
        <v>1.5073E-2</v>
      </c>
      <c r="AE555">
        <v>0.17220199999999999</v>
      </c>
      <c r="AF555">
        <v>0.14727299999999999</v>
      </c>
      <c r="AG555">
        <v>5.672E-3</v>
      </c>
      <c r="AH555">
        <v>27.346119999999999</v>
      </c>
      <c r="AI555">
        <v>18.81044</v>
      </c>
      <c r="AJ555">
        <v>11.45016</v>
      </c>
      <c r="AK555">
        <v>42.897350000000003</v>
      </c>
      <c r="AL555" s="3">
        <v>101.0159</v>
      </c>
      <c r="AM555">
        <v>1.0796E-2</v>
      </c>
      <c r="AN555">
        <v>8.4012000000000003E-2</v>
      </c>
      <c r="AO555">
        <v>6.7070000000000003E-3</v>
      </c>
      <c r="AP555">
        <v>6.6810999999999995E-2</v>
      </c>
      <c r="AQ555">
        <v>5.3468000000000002E-2</v>
      </c>
      <c r="AR555">
        <v>3.9029999999999998E-3</v>
      </c>
      <c r="AS555">
        <v>23.9817</v>
      </c>
      <c r="AT555">
        <v>14.27567</v>
      </c>
      <c r="AU555">
        <v>4.3701020000000002</v>
      </c>
      <c r="AV555">
        <v>57.146819999999998</v>
      </c>
      <c r="AW555">
        <v>100</v>
      </c>
      <c r="AX555" s="3">
        <v>2.5822000000000001E-2</v>
      </c>
      <c r="AY555">
        <v>0.22103999999999999</v>
      </c>
      <c r="AZ555">
        <v>2.5142999999999999E-2</v>
      </c>
      <c r="BA555">
        <v>0.222354</v>
      </c>
      <c r="BB555">
        <v>0.18740899999999999</v>
      </c>
      <c r="BC555">
        <v>1.2997999999999999E-2</v>
      </c>
      <c r="BD555">
        <v>45.348030000000001</v>
      </c>
      <c r="BE555">
        <v>40.242559999999997</v>
      </c>
      <c r="BF555">
        <v>14.730589999999999</v>
      </c>
      <c r="BG555">
        <v>101.0159</v>
      </c>
      <c r="BH555" s="3">
        <v>46</v>
      </c>
      <c r="BI555">
        <v>137</v>
      </c>
      <c r="BJ555">
        <v>70</v>
      </c>
      <c r="BK555">
        <v>260</v>
      </c>
      <c r="BL555">
        <v>223</v>
      </c>
      <c r="BM555">
        <v>75</v>
      </c>
      <c r="BR555" s="3">
        <v>3.9890000000000004E-3</v>
      </c>
      <c r="BS555">
        <v>1.4227999999999999E-2</v>
      </c>
      <c r="BT555">
        <v>5.9069999999999999E-3</v>
      </c>
      <c r="BU555">
        <v>2.8308E-2</v>
      </c>
      <c r="BV555">
        <v>2.2131999999999999E-2</v>
      </c>
      <c r="BW555">
        <v>6.3550000000000004E-3</v>
      </c>
      <c r="BX555">
        <v>0.19356100000000001</v>
      </c>
      <c r="BY555">
        <v>0.108747</v>
      </c>
      <c r="BZ555">
        <v>0.20452200000000001</v>
      </c>
      <c r="CB555" s="3">
        <v>-7752.7</v>
      </c>
      <c r="CC555">
        <v>-2809.8</v>
      </c>
      <c r="CD555">
        <v>27</v>
      </c>
      <c r="CE555" t="s">
        <v>0</v>
      </c>
      <c r="CF555" t="s">
        <v>0</v>
      </c>
      <c r="CG555" t="s">
        <v>1143</v>
      </c>
      <c r="CH555">
        <v>37416.44</v>
      </c>
      <c r="CI555">
        <v>12.445650000000001</v>
      </c>
      <c r="CJ555">
        <v>672</v>
      </c>
      <c r="CK555" t="s">
        <v>1155</v>
      </c>
      <c r="CL555" s="12">
        <f t="shared" si="26"/>
        <v>13.109143780365002</v>
      </c>
      <c r="CM555" s="11">
        <f t="shared" si="27"/>
        <v>0.84586157874550627</v>
      </c>
    </row>
    <row r="556" spans="1:91" x14ac:dyDescent="0.2">
      <c r="A556" t="str">
        <f t="shared" si="25"/>
        <v>AZ18 WHT06 ol40 prof 2</v>
      </c>
      <c r="B556" s="1" t="s">
        <v>1156</v>
      </c>
      <c r="C556" s="10" t="s">
        <v>102</v>
      </c>
      <c r="D556" t="s">
        <v>58</v>
      </c>
      <c r="E556" s="10" t="s">
        <v>103</v>
      </c>
      <c r="F556" s="10" t="s">
        <v>369</v>
      </c>
      <c r="G556" s="10"/>
      <c r="H556">
        <v>59.724699999999999</v>
      </c>
      <c r="I556">
        <v>59.724699999999999</v>
      </c>
      <c r="J556">
        <v>59.724699999999999</v>
      </c>
      <c r="K556">
        <v>59.724699999999999</v>
      </c>
      <c r="L556">
        <v>59.724699999999999</v>
      </c>
      <c r="M556">
        <v>59.724699999999999</v>
      </c>
      <c r="N556">
        <v>59.724699999999999</v>
      </c>
      <c r="O556">
        <v>59.724699999999999</v>
      </c>
      <c r="P556">
        <v>59.724699999999999</v>
      </c>
      <c r="R556" s="3">
        <v>65</v>
      </c>
      <c r="S556">
        <v>65</v>
      </c>
      <c r="T556">
        <v>65</v>
      </c>
      <c r="U556">
        <v>15</v>
      </c>
      <c r="V556">
        <v>35</v>
      </c>
      <c r="W556">
        <v>50</v>
      </c>
      <c r="X556">
        <v>90</v>
      </c>
      <c r="Y556">
        <v>90</v>
      </c>
      <c r="Z556">
        <v>90</v>
      </c>
      <c r="AB556" s="3">
        <v>1.4678E-2</v>
      </c>
      <c r="AC556">
        <v>0.161718</v>
      </c>
      <c r="AD556">
        <v>1.2328E-2</v>
      </c>
      <c r="AE556">
        <v>0.16734599999999999</v>
      </c>
      <c r="AF556">
        <v>0.144259</v>
      </c>
      <c r="AG556">
        <v>9.7590000000000003E-3</v>
      </c>
      <c r="AH556">
        <v>27.43459</v>
      </c>
      <c r="AI556">
        <v>18.802900000000001</v>
      </c>
      <c r="AJ556">
        <v>11.366989999999999</v>
      </c>
      <c r="AK556">
        <v>42.926769999999998</v>
      </c>
      <c r="AL556" s="3">
        <v>101.04130000000001</v>
      </c>
      <c r="AM556">
        <v>1.1586000000000001E-2</v>
      </c>
      <c r="AN556">
        <v>8.5932999999999995E-2</v>
      </c>
      <c r="AO556">
        <v>5.4809999999999998E-3</v>
      </c>
      <c r="AP556">
        <v>6.4874000000000001E-2</v>
      </c>
      <c r="AQ556">
        <v>5.2331000000000003E-2</v>
      </c>
      <c r="AR556">
        <v>6.711E-3</v>
      </c>
      <c r="AS556">
        <v>24.03988</v>
      </c>
      <c r="AT556">
        <v>14.25845</v>
      </c>
      <c r="AU556">
        <v>4.3348589999999998</v>
      </c>
      <c r="AV556">
        <v>57.139890000000001</v>
      </c>
      <c r="AW556">
        <v>99.999989999999997</v>
      </c>
      <c r="AX556" s="3">
        <v>2.7734000000000002E-2</v>
      </c>
      <c r="AY556">
        <v>0.226275</v>
      </c>
      <c r="AZ556">
        <v>2.0563000000000001E-2</v>
      </c>
      <c r="BA556">
        <v>0.216083</v>
      </c>
      <c r="BB556">
        <v>0.18357299999999999</v>
      </c>
      <c r="BC556">
        <v>2.2363000000000001E-2</v>
      </c>
      <c r="BD556">
        <v>45.494729999999997</v>
      </c>
      <c r="BE556">
        <v>40.226430000000001</v>
      </c>
      <c r="BF556">
        <v>14.62358</v>
      </c>
      <c r="BG556">
        <v>101.04130000000001</v>
      </c>
      <c r="BH556" s="3">
        <v>46</v>
      </c>
      <c r="BI556">
        <v>133</v>
      </c>
      <c r="BJ556">
        <v>69</v>
      </c>
      <c r="BK556">
        <v>252</v>
      </c>
      <c r="BL556">
        <v>227</v>
      </c>
      <c r="BM556">
        <v>75</v>
      </c>
      <c r="BR556" s="3">
        <v>3.9550000000000002E-3</v>
      </c>
      <c r="BS556">
        <v>1.4075000000000001E-2</v>
      </c>
      <c r="BT556">
        <v>5.8809999999999999E-3</v>
      </c>
      <c r="BU556">
        <v>2.7616999999999999E-2</v>
      </c>
      <c r="BV556">
        <v>2.2284999999999999E-2</v>
      </c>
      <c r="BW556">
        <v>6.398E-3</v>
      </c>
      <c r="BX556">
        <v>0.19409000000000001</v>
      </c>
      <c r="BY556">
        <v>0.108733</v>
      </c>
      <c r="BZ556">
        <v>0.20344300000000001</v>
      </c>
      <c r="CB556" s="3">
        <v>-7754.4</v>
      </c>
      <c r="CC556">
        <v>-2811.7</v>
      </c>
      <c r="CD556">
        <v>27</v>
      </c>
      <c r="CE556" t="s">
        <v>0</v>
      </c>
      <c r="CF556" t="s">
        <v>0</v>
      </c>
      <c r="CG556" t="s">
        <v>1143</v>
      </c>
      <c r="CH556">
        <v>37418.93</v>
      </c>
      <c r="CI556">
        <v>12.43477</v>
      </c>
      <c r="CJ556">
        <v>673</v>
      </c>
      <c r="CK556" t="s">
        <v>1157</v>
      </c>
      <c r="CL556" s="12">
        <f t="shared" si="26"/>
        <v>15.658653537161003</v>
      </c>
      <c r="CM556" s="11">
        <f t="shared" si="27"/>
        <v>0.84722823353546972</v>
      </c>
    </row>
    <row r="557" spans="1:91" x14ac:dyDescent="0.2">
      <c r="A557" t="str">
        <f t="shared" si="25"/>
        <v>AZ18 WHT06 ol40 prof 2</v>
      </c>
      <c r="B557" s="1" t="s">
        <v>1158</v>
      </c>
      <c r="C557" s="10" t="s">
        <v>102</v>
      </c>
      <c r="D557" t="s">
        <v>58</v>
      </c>
      <c r="E557" s="10" t="s">
        <v>103</v>
      </c>
      <c r="F557" s="10" t="s">
        <v>369</v>
      </c>
      <c r="G557" s="10"/>
      <c r="H557">
        <v>59.739899999999999</v>
      </c>
      <c r="I557">
        <v>59.739899999999999</v>
      </c>
      <c r="J557">
        <v>59.739899999999999</v>
      </c>
      <c r="K557">
        <v>59.739899999999999</v>
      </c>
      <c r="L557">
        <v>59.739899999999999</v>
      </c>
      <c r="M557">
        <v>59.739899999999999</v>
      </c>
      <c r="N557">
        <v>59.739899999999999</v>
      </c>
      <c r="O557">
        <v>59.739899999999999</v>
      </c>
      <c r="P557">
        <v>59.739899999999999</v>
      </c>
      <c r="R557" s="3">
        <v>65</v>
      </c>
      <c r="S557">
        <v>65</v>
      </c>
      <c r="T557">
        <v>65</v>
      </c>
      <c r="U557">
        <v>15</v>
      </c>
      <c r="V557">
        <v>35</v>
      </c>
      <c r="W557">
        <v>50</v>
      </c>
      <c r="X557">
        <v>90</v>
      </c>
      <c r="Y557">
        <v>90</v>
      </c>
      <c r="Z557">
        <v>90</v>
      </c>
      <c r="AB557" s="3">
        <v>1.1856999999999999E-2</v>
      </c>
      <c r="AC557">
        <v>0.14919299999999999</v>
      </c>
      <c r="AD557">
        <v>1.0891E-2</v>
      </c>
      <c r="AE557">
        <v>0.17461299999999999</v>
      </c>
      <c r="AF557">
        <v>0.139908</v>
      </c>
      <c r="AG557">
        <v>5.1710000000000002E-3</v>
      </c>
      <c r="AH557">
        <v>27.446899999999999</v>
      </c>
      <c r="AI557">
        <v>18.777149999999999</v>
      </c>
      <c r="AJ557">
        <v>11.31894</v>
      </c>
      <c r="AK557">
        <v>42.878309999999999</v>
      </c>
      <c r="AL557" s="3">
        <v>100.91289999999999</v>
      </c>
      <c r="AM557">
        <v>9.3690000000000006E-3</v>
      </c>
      <c r="AN557">
        <v>7.936E-2</v>
      </c>
      <c r="AO557">
        <v>4.8469999999999997E-3</v>
      </c>
      <c r="AP557">
        <v>6.7761000000000002E-2</v>
      </c>
      <c r="AQ557">
        <v>5.0805000000000003E-2</v>
      </c>
      <c r="AR557">
        <v>3.5590000000000001E-3</v>
      </c>
      <c r="AS557">
        <v>24.075469999999999</v>
      </c>
      <c r="AT557">
        <v>14.2536</v>
      </c>
      <c r="AU557">
        <v>4.320989</v>
      </c>
      <c r="AV557">
        <v>57.134239999999998</v>
      </c>
      <c r="AW557">
        <v>100</v>
      </c>
      <c r="AX557" s="3">
        <v>2.2404E-2</v>
      </c>
      <c r="AY557">
        <v>0.20875199999999999</v>
      </c>
      <c r="AZ557">
        <v>1.8166999999999999E-2</v>
      </c>
      <c r="BA557">
        <v>0.225466</v>
      </c>
      <c r="BB557">
        <v>0.178037</v>
      </c>
      <c r="BC557">
        <v>1.1847999999999999E-2</v>
      </c>
      <c r="BD557">
        <v>45.515149999999998</v>
      </c>
      <c r="BE557">
        <v>40.171340000000001</v>
      </c>
      <c r="BF557">
        <v>14.561780000000001</v>
      </c>
      <c r="BG557">
        <v>100.91289999999999</v>
      </c>
      <c r="BH557" s="3">
        <v>46</v>
      </c>
      <c r="BI557">
        <v>137</v>
      </c>
      <c r="BJ557">
        <v>70</v>
      </c>
      <c r="BK557">
        <v>257</v>
      </c>
      <c r="BL557">
        <v>226</v>
      </c>
      <c r="BM557">
        <v>75</v>
      </c>
      <c r="BR557" s="3">
        <v>3.9569999999999996E-3</v>
      </c>
      <c r="BS557">
        <v>1.4076999999999999E-2</v>
      </c>
      <c r="BT557">
        <v>5.9329999999999999E-3</v>
      </c>
      <c r="BU557">
        <v>2.8192999999999999E-2</v>
      </c>
      <c r="BV557">
        <v>2.2173999999999999E-2</v>
      </c>
      <c r="BW557">
        <v>6.326E-3</v>
      </c>
      <c r="BX557">
        <v>0.19415399999999999</v>
      </c>
      <c r="BY557">
        <v>0.10863</v>
      </c>
      <c r="BZ557">
        <v>0.20279800000000001</v>
      </c>
      <c r="CB557" s="3">
        <v>-7756.2</v>
      </c>
      <c r="CC557">
        <v>-2813.7</v>
      </c>
      <c r="CD557">
        <v>27</v>
      </c>
      <c r="CE557" t="s">
        <v>0</v>
      </c>
      <c r="CF557" t="s">
        <v>0</v>
      </c>
      <c r="CG557" t="s">
        <v>1143</v>
      </c>
      <c r="CH557">
        <v>37421.410000000003</v>
      </c>
      <c r="CI557">
        <v>12.413</v>
      </c>
      <c r="CJ557">
        <v>674</v>
      </c>
      <c r="CK557" t="s">
        <v>1159</v>
      </c>
      <c r="CL557" s="12">
        <f t="shared" si="26"/>
        <v>18.349378346575868</v>
      </c>
      <c r="CM557" s="11">
        <f t="shared" si="27"/>
        <v>0.84783352741269602</v>
      </c>
    </row>
    <row r="558" spans="1:91" x14ac:dyDescent="0.2">
      <c r="A558" t="str">
        <f t="shared" si="25"/>
        <v>AZ18 WHT06 ol40 prof 2</v>
      </c>
      <c r="B558" s="1" t="s">
        <v>1160</v>
      </c>
      <c r="C558" s="10" t="s">
        <v>102</v>
      </c>
      <c r="D558" t="s">
        <v>58</v>
      </c>
      <c r="E558" s="10" t="s">
        <v>103</v>
      </c>
      <c r="F558" s="10" t="s">
        <v>369</v>
      </c>
      <c r="G558" s="10"/>
      <c r="H558">
        <v>59.724699999999999</v>
      </c>
      <c r="I558">
        <v>59.724699999999999</v>
      </c>
      <c r="J558">
        <v>59.724699999999999</v>
      </c>
      <c r="K558">
        <v>59.724699999999999</v>
      </c>
      <c r="L558">
        <v>59.724699999999999</v>
      </c>
      <c r="M558">
        <v>59.724699999999999</v>
      </c>
      <c r="N558">
        <v>59.724699999999999</v>
      </c>
      <c r="O558">
        <v>59.724699999999999</v>
      </c>
      <c r="P558">
        <v>59.724699999999999</v>
      </c>
      <c r="R558" s="3">
        <v>65</v>
      </c>
      <c r="S558">
        <v>65</v>
      </c>
      <c r="T558">
        <v>65</v>
      </c>
      <c r="U558">
        <v>15</v>
      </c>
      <c r="V558">
        <v>35</v>
      </c>
      <c r="W558">
        <v>50</v>
      </c>
      <c r="X558">
        <v>90</v>
      </c>
      <c r="Y558">
        <v>90</v>
      </c>
      <c r="Z558">
        <v>90</v>
      </c>
      <c r="AB558" s="3">
        <v>1.3247E-2</v>
      </c>
      <c r="AC558">
        <v>0.147372</v>
      </c>
      <c r="AD558">
        <v>1.1944E-2</v>
      </c>
      <c r="AE558">
        <v>0.160721</v>
      </c>
      <c r="AF558">
        <v>0.146485</v>
      </c>
      <c r="AG558">
        <v>6.7019999999999996E-3</v>
      </c>
      <c r="AH558">
        <v>27.472809999999999</v>
      </c>
      <c r="AI558">
        <v>18.787140000000001</v>
      </c>
      <c r="AJ558">
        <v>11.28388</v>
      </c>
      <c r="AK558">
        <v>42.897640000000003</v>
      </c>
      <c r="AL558" s="3">
        <v>100.92789999999999</v>
      </c>
      <c r="AM558">
        <v>1.0463E-2</v>
      </c>
      <c r="AN558">
        <v>7.8357999999999997E-2</v>
      </c>
      <c r="AO558">
        <v>5.3140000000000001E-3</v>
      </c>
      <c r="AP558">
        <v>6.2343999999999997E-2</v>
      </c>
      <c r="AQ558">
        <v>5.3171999999999997E-2</v>
      </c>
      <c r="AR558">
        <v>4.6109999999999996E-3</v>
      </c>
      <c r="AS558">
        <v>24.088239999999999</v>
      </c>
      <c r="AT558">
        <v>14.25529</v>
      </c>
      <c r="AU558">
        <v>4.3058249999999996</v>
      </c>
      <c r="AV558">
        <v>57.136380000000003</v>
      </c>
      <c r="AW558">
        <v>100</v>
      </c>
      <c r="AX558" s="3">
        <v>2.503E-2</v>
      </c>
      <c r="AY558">
        <v>0.206202</v>
      </c>
      <c r="AZ558">
        <v>1.9923E-2</v>
      </c>
      <c r="BA558">
        <v>0.20752899999999999</v>
      </c>
      <c r="BB558">
        <v>0.18640599999999999</v>
      </c>
      <c r="BC558">
        <v>1.5358E-2</v>
      </c>
      <c r="BD558">
        <v>45.558109999999999</v>
      </c>
      <c r="BE558">
        <v>40.192709999999998</v>
      </c>
      <c r="BF558">
        <v>14.51667</v>
      </c>
      <c r="BG558">
        <v>100.92789999999999</v>
      </c>
      <c r="BH558" s="3">
        <v>46</v>
      </c>
      <c r="BI558">
        <v>138</v>
      </c>
      <c r="BJ558">
        <v>70</v>
      </c>
      <c r="BK558">
        <v>255</v>
      </c>
      <c r="BL558">
        <v>227</v>
      </c>
      <c r="BM558">
        <v>75</v>
      </c>
      <c r="BR558" s="3">
        <v>3.954E-3</v>
      </c>
      <c r="BS558">
        <v>1.4106E-2</v>
      </c>
      <c r="BT558">
        <v>5.8910000000000004E-3</v>
      </c>
      <c r="BU558">
        <v>2.7598000000000001E-2</v>
      </c>
      <c r="BV558">
        <v>2.2349000000000001E-2</v>
      </c>
      <c r="BW558">
        <v>6.3290000000000004E-3</v>
      </c>
      <c r="BX558">
        <v>0.19431100000000001</v>
      </c>
      <c r="BY558">
        <v>0.108679</v>
      </c>
      <c r="BZ558">
        <v>0.202349</v>
      </c>
      <c r="CB558" s="3">
        <v>-7757.9</v>
      </c>
      <c r="CC558">
        <v>-2815.6</v>
      </c>
      <c r="CD558">
        <v>27</v>
      </c>
      <c r="CE558" t="s">
        <v>0</v>
      </c>
      <c r="CF558" t="s">
        <v>0</v>
      </c>
      <c r="CG558" t="s">
        <v>1143</v>
      </c>
      <c r="CH558">
        <v>37423.9</v>
      </c>
      <c r="CI558">
        <v>12.408580000000001</v>
      </c>
      <c r="CJ558">
        <v>675</v>
      </c>
      <c r="CK558" t="s">
        <v>1161</v>
      </c>
      <c r="CL558" s="12">
        <f t="shared" si="26"/>
        <v>20.898888103372208</v>
      </c>
      <c r="CM558" s="11">
        <f t="shared" si="27"/>
        <v>0.84835475300912355</v>
      </c>
    </row>
    <row r="559" spans="1:91" x14ac:dyDescent="0.2">
      <c r="A559" t="str">
        <f t="shared" si="25"/>
        <v>AZ18 WHT06 ol40 prof 2</v>
      </c>
      <c r="B559" s="1" t="s">
        <v>1162</v>
      </c>
      <c r="C559" s="10" t="s">
        <v>102</v>
      </c>
      <c r="D559" t="s">
        <v>58</v>
      </c>
      <c r="E559" s="10" t="s">
        <v>103</v>
      </c>
      <c r="F559" s="10" t="s">
        <v>369</v>
      </c>
      <c r="G559" s="10"/>
      <c r="H559">
        <v>59.724699999999999</v>
      </c>
      <c r="I559">
        <v>59.724699999999999</v>
      </c>
      <c r="J559">
        <v>59.724699999999999</v>
      </c>
      <c r="K559">
        <v>59.724699999999999</v>
      </c>
      <c r="L559">
        <v>59.724699999999999</v>
      </c>
      <c r="M559">
        <v>59.724699999999999</v>
      </c>
      <c r="N559">
        <v>59.724699999999999</v>
      </c>
      <c r="O559">
        <v>59.724699999999999</v>
      </c>
      <c r="P559">
        <v>59.724699999999999</v>
      </c>
      <c r="R559" s="3">
        <v>65</v>
      </c>
      <c r="S559">
        <v>65</v>
      </c>
      <c r="T559">
        <v>65</v>
      </c>
      <c r="U559">
        <v>15</v>
      </c>
      <c r="V559">
        <v>35</v>
      </c>
      <c r="W559">
        <v>50</v>
      </c>
      <c r="X559">
        <v>90</v>
      </c>
      <c r="Y559">
        <v>90</v>
      </c>
      <c r="Z559">
        <v>90</v>
      </c>
      <c r="AB559" s="3">
        <v>1.4506E-2</v>
      </c>
      <c r="AC559">
        <v>0.14785300000000001</v>
      </c>
      <c r="AD559">
        <v>1.1882E-2</v>
      </c>
      <c r="AE559">
        <v>0.16755</v>
      </c>
      <c r="AF559">
        <v>0.16211700000000001</v>
      </c>
      <c r="AG559">
        <v>8.3909999999999992E-3</v>
      </c>
      <c r="AH559">
        <v>27.47175</v>
      </c>
      <c r="AI559">
        <v>18.763359999999999</v>
      </c>
      <c r="AJ559">
        <v>11.35736</v>
      </c>
      <c r="AK559">
        <v>42.900599999999997</v>
      </c>
      <c r="AL559" s="3">
        <v>101.00539999999999</v>
      </c>
      <c r="AM559">
        <v>1.1455E-2</v>
      </c>
      <c r="AN559">
        <v>7.8594999999999998E-2</v>
      </c>
      <c r="AO559">
        <v>5.2849999999999998E-3</v>
      </c>
      <c r="AP559">
        <v>6.4977999999999994E-2</v>
      </c>
      <c r="AQ559">
        <v>5.8832000000000002E-2</v>
      </c>
      <c r="AR559">
        <v>5.7720000000000002E-3</v>
      </c>
      <c r="AS559">
        <v>24.081600000000002</v>
      </c>
      <c r="AT559">
        <v>14.23387</v>
      </c>
      <c r="AU559">
        <v>4.3328369999999996</v>
      </c>
      <c r="AV559">
        <v>57.12677</v>
      </c>
      <c r="AW559">
        <v>99.999989999999997</v>
      </c>
      <c r="AX559" s="3">
        <v>2.741E-2</v>
      </c>
      <c r="AY559">
        <v>0.206876</v>
      </c>
      <c r="AZ559">
        <v>1.9820999999999998E-2</v>
      </c>
      <c r="BA559">
        <v>0.21634700000000001</v>
      </c>
      <c r="BB559">
        <v>0.20629800000000001</v>
      </c>
      <c r="BC559">
        <v>1.9227999999999999E-2</v>
      </c>
      <c r="BD559">
        <v>45.556359999999998</v>
      </c>
      <c r="BE559">
        <v>40.141840000000002</v>
      </c>
      <c r="BF559">
        <v>14.6112</v>
      </c>
      <c r="BG559">
        <v>101.00539999999999</v>
      </c>
      <c r="BH559" s="3">
        <v>47</v>
      </c>
      <c r="BI559">
        <v>135</v>
      </c>
      <c r="BJ559">
        <v>70</v>
      </c>
      <c r="BK559">
        <v>253</v>
      </c>
      <c r="BL559">
        <v>217</v>
      </c>
      <c r="BM559">
        <v>75</v>
      </c>
      <c r="BR559" s="3">
        <v>4.0289999999999996E-3</v>
      </c>
      <c r="BS559">
        <v>1.3923E-2</v>
      </c>
      <c r="BT559">
        <v>5.8809999999999999E-3</v>
      </c>
      <c r="BU559">
        <v>2.7653E-2</v>
      </c>
      <c r="BV559">
        <v>2.2082000000000001E-2</v>
      </c>
      <c r="BW559">
        <v>6.3829999999999998E-3</v>
      </c>
      <c r="BX559">
        <v>0.19432099999999999</v>
      </c>
      <c r="BY559">
        <v>0.108587</v>
      </c>
      <c r="BZ559">
        <v>0.20331099999999999</v>
      </c>
      <c r="CB559" s="3">
        <v>-7759.6</v>
      </c>
      <c r="CC559">
        <v>-2817.6</v>
      </c>
      <c r="CD559">
        <v>27</v>
      </c>
      <c r="CE559" t="s">
        <v>0</v>
      </c>
      <c r="CF559" t="s">
        <v>0</v>
      </c>
      <c r="CG559" t="s">
        <v>1143</v>
      </c>
      <c r="CH559">
        <v>37426.379999999997</v>
      </c>
      <c r="CI559">
        <v>12.431050000000001</v>
      </c>
      <c r="CJ559">
        <v>676</v>
      </c>
      <c r="CK559" t="s">
        <v>1163</v>
      </c>
      <c r="CL559" s="12">
        <f t="shared" si="26"/>
        <v>23.523769053054018</v>
      </c>
      <c r="CM559" s="11">
        <f t="shared" si="27"/>
        <v>0.84751283300105518</v>
      </c>
    </row>
    <row r="560" spans="1:91" x14ac:dyDescent="0.2">
      <c r="A560" t="str">
        <f t="shared" si="25"/>
        <v>AZ18 WHT06 ol40 prof 2</v>
      </c>
      <c r="B560" s="1" t="s">
        <v>1164</v>
      </c>
      <c r="C560" s="10" t="s">
        <v>102</v>
      </c>
      <c r="D560" t="s">
        <v>58</v>
      </c>
      <c r="E560" s="10" t="s">
        <v>103</v>
      </c>
      <c r="F560" s="10" t="s">
        <v>369</v>
      </c>
      <c r="G560" s="10"/>
      <c r="H560">
        <v>59.724699999999999</v>
      </c>
      <c r="I560">
        <v>59.724699999999999</v>
      </c>
      <c r="J560">
        <v>59.724699999999999</v>
      </c>
      <c r="K560">
        <v>59.724699999999999</v>
      </c>
      <c r="L560">
        <v>59.724699999999999</v>
      </c>
      <c r="M560">
        <v>59.724699999999999</v>
      </c>
      <c r="N560">
        <v>59.724699999999999</v>
      </c>
      <c r="O560">
        <v>59.724699999999999</v>
      </c>
      <c r="P560">
        <v>59.724699999999999</v>
      </c>
      <c r="R560" s="3">
        <v>65</v>
      </c>
      <c r="S560">
        <v>65</v>
      </c>
      <c r="T560">
        <v>65</v>
      </c>
      <c r="U560">
        <v>15</v>
      </c>
      <c r="V560">
        <v>35</v>
      </c>
      <c r="W560">
        <v>50</v>
      </c>
      <c r="X560">
        <v>90</v>
      </c>
      <c r="Y560">
        <v>90</v>
      </c>
      <c r="Z560">
        <v>90</v>
      </c>
      <c r="AB560" s="3">
        <v>1.4848E-2</v>
      </c>
      <c r="AC560">
        <v>0.14838200000000001</v>
      </c>
      <c r="AD560">
        <v>1.0366999999999999E-2</v>
      </c>
      <c r="AE560">
        <v>0.14336499999999999</v>
      </c>
      <c r="AF560">
        <v>0.15649399999999999</v>
      </c>
      <c r="AG560">
        <v>4.6100000000000004E-3</v>
      </c>
      <c r="AH560">
        <v>27.454170000000001</v>
      </c>
      <c r="AI560">
        <v>18.724900000000002</v>
      </c>
      <c r="AJ560">
        <v>11.166589999999999</v>
      </c>
      <c r="AK560">
        <v>42.776600000000002</v>
      </c>
      <c r="AL560" s="3">
        <v>100.6003</v>
      </c>
      <c r="AM560">
        <v>1.1759E-2</v>
      </c>
      <c r="AN560">
        <v>7.9111000000000001E-2</v>
      </c>
      <c r="AO560">
        <v>4.6249999999999998E-3</v>
      </c>
      <c r="AP560">
        <v>5.5764000000000001E-2</v>
      </c>
      <c r="AQ560">
        <v>5.6959999999999997E-2</v>
      </c>
      <c r="AR560">
        <v>3.1800000000000001E-3</v>
      </c>
      <c r="AS560">
        <v>24.137789999999999</v>
      </c>
      <c r="AT560">
        <v>14.24696</v>
      </c>
      <c r="AU560">
        <v>4.272729</v>
      </c>
      <c r="AV560">
        <v>57.131120000000003</v>
      </c>
      <c r="AW560">
        <v>100</v>
      </c>
      <c r="AX560" s="3">
        <v>2.8055E-2</v>
      </c>
      <c r="AY560">
        <v>0.20761599999999999</v>
      </c>
      <c r="AZ560">
        <v>1.7292999999999999E-2</v>
      </c>
      <c r="BA560">
        <v>0.185118</v>
      </c>
      <c r="BB560">
        <v>0.19914299999999999</v>
      </c>
      <c r="BC560">
        <v>1.0562999999999999E-2</v>
      </c>
      <c r="BD560">
        <v>45.527209999999997</v>
      </c>
      <c r="BE560">
        <v>40.059559999999998</v>
      </c>
      <c r="BF560">
        <v>14.365769999999999</v>
      </c>
      <c r="BG560">
        <v>100.6003</v>
      </c>
      <c r="BH560" s="3">
        <v>46</v>
      </c>
      <c r="BI560">
        <v>136</v>
      </c>
      <c r="BJ560">
        <v>71</v>
      </c>
      <c r="BK560">
        <v>265</v>
      </c>
      <c r="BL560">
        <v>224</v>
      </c>
      <c r="BM560">
        <v>75</v>
      </c>
      <c r="BR560" s="3">
        <v>4.0000000000000001E-3</v>
      </c>
      <c r="BS560">
        <v>1.4023000000000001E-2</v>
      </c>
      <c r="BT560">
        <v>5.9589999999999999E-3</v>
      </c>
      <c r="BU560">
        <v>2.7622000000000001E-2</v>
      </c>
      <c r="BV560">
        <v>2.2388999999999999E-2</v>
      </c>
      <c r="BW560">
        <v>6.2909999999999997E-3</v>
      </c>
      <c r="BX560">
        <v>0.194187</v>
      </c>
      <c r="BY560">
        <v>0.108445</v>
      </c>
      <c r="BZ560">
        <v>0.20080200000000001</v>
      </c>
      <c r="CB560" s="3">
        <v>-7761.4</v>
      </c>
      <c r="CC560">
        <v>-2819.5</v>
      </c>
      <c r="CD560">
        <v>27</v>
      </c>
      <c r="CE560" t="s">
        <v>0</v>
      </c>
      <c r="CF560" t="s">
        <v>0</v>
      </c>
      <c r="CG560" t="s">
        <v>1143</v>
      </c>
      <c r="CH560">
        <v>37428.870000000003</v>
      </c>
      <c r="CI560">
        <v>12.35567</v>
      </c>
      <c r="CJ560">
        <v>677</v>
      </c>
      <c r="CK560" t="s">
        <v>1165</v>
      </c>
      <c r="CL560" s="12">
        <f t="shared" si="26"/>
        <v>26.141019518714064</v>
      </c>
      <c r="CM560" s="11">
        <f t="shared" si="27"/>
        <v>0.84960749925054158</v>
      </c>
    </row>
    <row r="561" spans="1:91" x14ac:dyDescent="0.2">
      <c r="A561" t="str">
        <f t="shared" si="25"/>
        <v>AZ18 WHT06 ol40 prof 2</v>
      </c>
      <c r="B561" s="1" t="s">
        <v>1166</v>
      </c>
      <c r="C561" s="10" t="s">
        <v>102</v>
      </c>
      <c r="D561" t="s">
        <v>58</v>
      </c>
      <c r="E561" s="10" t="s">
        <v>103</v>
      </c>
      <c r="F561" s="10" t="s">
        <v>369</v>
      </c>
      <c r="G561" s="10"/>
      <c r="H561">
        <v>59.724699999999999</v>
      </c>
      <c r="I561">
        <v>59.724699999999999</v>
      </c>
      <c r="J561">
        <v>59.724699999999999</v>
      </c>
      <c r="K561">
        <v>59.724699999999999</v>
      </c>
      <c r="L561">
        <v>59.724699999999999</v>
      </c>
      <c r="M561">
        <v>59.724699999999999</v>
      </c>
      <c r="N561">
        <v>59.724699999999999</v>
      </c>
      <c r="O561">
        <v>59.724699999999999</v>
      </c>
      <c r="P561">
        <v>59.724699999999999</v>
      </c>
      <c r="R561" s="3">
        <v>65</v>
      </c>
      <c r="S561">
        <v>65</v>
      </c>
      <c r="T561">
        <v>65</v>
      </c>
      <c r="U561">
        <v>15</v>
      </c>
      <c r="V561">
        <v>35</v>
      </c>
      <c r="W561">
        <v>50</v>
      </c>
      <c r="X561">
        <v>90</v>
      </c>
      <c r="Y561">
        <v>90</v>
      </c>
      <c r="Z561">
        <v>90</v>
      </c>
      <c r="AB561" s="3">
        <v>1.3591000000000001E-2</v>
      </c>
      <c r="AC561">
        <v>0.13705100000000001</v>
      </c>
      <c r="AD561">
        <v>1.1332999999999999E-2</v>
      </c>
      <c r="AE561">
        <v>0.171905</v>
      </c>
      <c r="AF561">
        <v>0.16110099999999999</v>
      </c>
      <c r="AG561">
        <v>4.3080000000000002E-3</v>
      </c>
      <c r="AH561">
        <v>27.565069999999999</v>
      </c>
      <c r="AI561">
        <v>18.774509999999999</v>
      </c>
      <c r="AJ561">
        <v>11.195069999999999</v>
      </c>
      <c r="AK561">
        <v>42.918460000000003</v>
      </c>
      <c r="AL561" s="3">
        <v>100.9524</v>
      </c>
      <c r="AM561">
        <v>1.0727E-2</v>
      </c>
      <c r="AN561">
        <v>7.2820999999999997E-2</v>
      </c>
      <c r="AO561">
        <v>5.0390000000000001E-3</v>
      </c>
      <c r="AP561">
        <v>6.6638000000000003E-2</v>
      </c>
      <c r="AQ561">
        <v>5.8437000000000003E-2</v>
      </c>
      <c r="AR561">
        <v>2.9619999999999998E-3</v>
      </c>
      <c r="AS561">
        <v>24.15279</v>
      </c>
      <c r="AT561">
        <v>14.236079999999999</v>
      </c>
      <c r="AU561">
        <v>4.2690460000000003</v>
      </c>
      <c r="AV561">
        <v>57.125459999999997</v>
      </c>
      <c r="AW561">
        <v>100</v>
      </c>
      <c r="AX561" s="3">
        <v>2.5679E-2</v>
      </c>
      <c r="AY561">
        <v>0.19176199999999999</v>
      </c>
      <c r="AZ561">
        <v>1.8904000000000001E-2</v>
      </c>
      <c r="BA561">
        <v>0.221971</v>
      </c>
      <c r="BB561">
        <v>0.20500499999999999</v>
      </c>
      <c r="BC561">
        <v>9.8709999999999996E-3</v>
      </c>
      <c r="BD561">
        <v>45.711100000000002</v>
      </c>
      <c r="BE561">
        <v>40.165689999999998</v>
      </c>
      <c r="BF561">
        <v>14.40241</v>
      </c>
      <c r="BG561">
        <v>100.9524</v>
      </c>
      <c r="BH561" s="3">
        <v>46</v>
      </c>
      <c r="BI561">
        <v>137</v>
      </c>
      <c r="BJ561">
        <v>69</v>
      </c>
      <c r="BK561">
        <v>259</v>
      </c>
      <c r="BL561">
        <v>223</v>
      </c>
      <c r="BM561">
        <v>75</v>
      </c>
      <c r="BR561" s="3">
        <v>3.9360000000000003E-3</v>
      </c>
      <c r="BS561">
        <v>1.3868999999999999E-2</v>
      </c>
      <c r="BT561">
        <v>5.8630000000000002E-3</v>
      </c>
      <c r="BU561">
        <v>2.8212999999999998E-2</v>
      </c>
      <c r="BV561">
        <v>2.2466E-2</v>
      </c>
      <c r="BW561">
        <v>6.3350000000000004E-3</v>
      </c>
      <c r="BX561">
        <v>0.19486200000000001</v>
      </c>
      <c r="BY561">
        <v>0.10864</v>
      </c>
      <c r="BZ561">
        <v>0.20117299999999999</v>
      </c>
      <c r="CB561" s="3">
        <v>-7763.1</v>
      </c>
      <c r="CC561">
        <v>-2821.5</v>
      </c>
      <c r="CD561">
        <v>27</v>
      </c>
      <c r="CE561" t="s">
        <v>0</v>
      </c>
      <c r="CF561" t="s">
        <v>0</v>
      </c>
      <c r="CG561" t="s">
        <v>1143</v>
      </c>
      <c r="CH561">
        <v>37431.35</v>
      </c>
      <c r="CI561">
        <v>12.400829999999999</v>
      </c>
      <c r="CJ561">
        <v>678</v>
      </c>
      <c r="CK561" t="s">
        <v>1167</v>
      </c>
      <c r="CL561" s="12">
        <f t="shared" si="26"/>
        <v>28.765900468395873</v>
      </c>
      <c r="CM561" s="11">
        <f t="shared" si="27"/>
        <v>0.84979696596658993</v>
      </c>
    </row>
    <row r="562" spans="1:91" x14ac:dyDescent="0.2">
      <c r="A562" t="str">
        <f t="shared" si="25"/>
        <v>AZ18 WHT06 ol40 prof 2</v>
      </c>
      <c r="B562" s="1" t="s">
        <v>1168</v>
      </c>
      <c r="C562" s="10" t="s">
        <v>102</v>
      </c>
      <c r="D562" t="s">
        <v>58</v>
      </c>
      <c r="E562" s="10" t="s">
        <v>103</v>
      </c>
      <c r="F562" s="10" t="s">
        <v>369</v>
      </c>
      <c r="G562" s="10"/>
      <c r="H562">
        <v>59.739899999999999</v>
      </c>
      <c r="I562">
        <v>59.739899999999999</v>
      </c>
      <c r="J562">
        <v>59.739899999999999</v>
      </c>
      <c r="K562">
        <v>59.739899999999999</v>
      </c>
      <c r="L562">
        <v>59.739899999999999</v>
      </c>
      <c r="M562">
        <v>59.739899999999999</v>
      </c>
      <c r="N562">
        <v>59.739899999999999</v>
      </c>
      <c r="O562">
        <v>59.739899999999999</v>
      </c>
      <c r="P562">
        <v>59.739899999999999</v>
      </c>
      <c r="R562" s="3">
        <v>65</v>
      </c>
      <c r="S562">
        <v>65</v>
      </c>
      <c r="T562">
        <v>65</v>
      </c>
      <c r="U562">
        <v>15</v>
      </c>
      <c r="V562">
        <v>35</v>
      </c>
      <c r="W562">
        <v>50</v>
      </c>
      <c r="X562">
        <v>90</v>
      </c>
      <c r="Y562">
        <v>90</v>
      </c>
      <c r="Z562">
        <v>90</v>
      </c>
      <c r="AB562" s="3">
        <v>1.5601E-2</v>
      </c>
      <c r="AC562">
        <v>0.13619899999999999</v>
      </c>
      <c r="AD562">
        <v>8.2100000000000003E-3</v>
      </c>
      <c r="AE562">
        <v>0.15148400000000001</v>
      </c>
      <c r="AF562">
        <v>0.16942599999999999</v>
      </c>
      <c r="AG562">
        <v>3.9249999999999997E-3</v>
      </c>
      <c r="AH562">
        <v>27.654389999999999</v>
      </c>
      <c r="AI562">
        <v>18.883379999999999</v>
      </c>
      <c r="AJ562">
        <v>11.213010000000001</v>
      </c>
      <c r="AK562">
        <v>43.101640000000003</v>
      </c>
      <c r="AL562" s="3">
        <v>101.3373</v>
      </c>
      <c r="AM562">
        <v>1.2264000000000001E-2</v>
      </c>
      <c r="AN562">
        <v>7.2076000000000001E-2</v>
      </c>
      <c r="AO562">
        <v>3.6350000000000002E-3</v>
      </c>
      <c r="AP562">
        <v>5.8484000000000001E-2</v>
      </c>
      <c r="AQ562">
        <v>6.1209E-2</v>
      </c>
      <c r="AR562">
        <v>2.6879999999999999E-3</v>
      </c>
      <c r="AS562">
        <v>24.13307</v>
      </c>
      <c r="AT562">
        <v>14.260719999999999</v>
      </c>
      <c r="AU562">
        <v>4.2585959999999998</v>
      </c>
      <c r="AV562">
        <v>57.137259999999998</v>
      </c>
      <c r="AW562">
        <v>100</v>
      </c>
      <c r="AX562" s="3">
        <v>2.9477E-2</v>
      </c>
      <c r="AY562">
        <v>0.19056899999999999</v>
      </c>
      <c r="AZ562">
        <v>1.3695000000000001E-2</v>
      </c>
      <c r="BA562">
        <v>0.195601</v>
      </c>
      <c r="BB562">
        <v>0.21559900000000001</v>
      </c>
      <c r="BC562">
        <v>8.9940000000000003E-3</v>
      </c>
      <c r="BD562">
        <v>45.859229999999997</v>
      </c>
      <c r="BE562">
        <v>40.398600000000002</v>
      </c>
      <c r="BF562">
        <v>14.4255</v>
      </c>
      <c r="BG562">
        <v>101.3373</v>
      </c>
      <c r="BH562" s="3">
        <v>46</v>
      </c>
      <c r="BI562">
        <v>139</v>
      </c>
      <c r="BJ562">
        <v>70</v>
      </c>
      <c r="BK562">
        <v>251</v>
      </c>
      <c r="BL562">
        <v>222</v>
      </c>
      <c r="BM562">
        <v>76</v>
      </c>
      <c r="BR562" s="3">
        <v>3.9740000000000001E-3</v>
      </c>
      <c r="BS562">
        <v>1.4033E-2</v>
      </c>
      <c r="BT562">
        <v>5.9319999999999998E-3</v>
      </c>
      <c r="BU562">
        <v>2.6995000000000002E-2</v>
      </c>
      <c r="BV562">
        <v>2.2598E-2</v>
      </c>
      <c r="BW562">
        <v>6.3629999999999997E-3</v>
      </c>
      <c r="BX562">
        <v>0.19538700000000001</v>
      </c>
      <c r="BY562">
        <v>0.109053</v>
      </c>
      <c r="BZ562">
        <v>0.20139599999999999</v>
      </c>
      <c r="CB562" s="3">
        <v>-7764.9</v>
      </c>
      <c r="CC562">
        <v>-2823.4</v>
      </c>
      <c r="CD562">
        <v>27</v>
      </c>
      <c r="CE562" t="s">
        <v>0</v>
      </c>
      <c r="CF562" t="s">
        <v>0</v>
      </c>
      <c r="CG562" t="s">
        <v>1143</v>
      </c>
      <c r="CH562">
        <v>37433.83</v>
      </c>
      <c r="CI562">
        <v>12.442690000000001</v>
      </c>
      <c r="CJ562">
        <v>679</v>
      </c>
      <c r="CK562" t="s">
        <v>1169</v>
      </c>
      <c r="CL562" s="12">
        <f t="shared" si="26"/>
        <v>31.383150934055919</v>
      </c>
      <c r="CM562" s="11">
        <f t="shared" si="27"/>
        <v>0.85000542060476481</v>
      </c>
    </row>
    <row r="563" spans="1:91" x14ac:dyDescent="0.2">
      <c r="A563" t="str">
        <f t="shared" si="25"/>
        <v>AZ18 WHT06 ol40 prof 2</v>
      </c>
      <c r="B563" s="1" t="s">
        <v>1170</v>
      </c>
      <c r="C563" s="10" t="s">
        <v>102</v>
      </c>
      <c r="D563" t="s">
        <v>58</v>
      </c>
      <c r="E563" s="10" t="s">
        <v>103</v>
      </c>
      <c r="F563" s="10" t="s">
        <v>369</v>
      </c>
      <c r="G563" s="10"/>
      <c r="H563">
        <v>59.739899999999999</v>
      </c>
      <c r="I563">
        <v>59.739899999999999</v>
      </c>
      <c r="J563">
        <v>59.739899999999999</v>
      </c>
      <c r="K563">
        <v>59.739899999999999</v>
      </c>
      <c r="L563">
        <v>59.739899999999999</v>
      </c>
      <c r="M563">
        <v>59.739899999999999</v>
      </c>
      <c r="N563">
        <v>59.739899999999999</v>
      </c>
      <c r="O563">
        <v>59.739899999999999</v>
      </c>
      <c r="P563">
        <v>59.739899999999999</v>
      </c>
      <c r="R563" s="3">
        <v>65</v>
      </c>
      <c r="S563">
        <v>65</v>
      </c>
      <c r="T563">
        <v>65</v>
      </c>
      <c r="U563">
        <v>15</v>
      </c>
      <c r="V563">
        <v>35</v>
      </c>
      <c r="W563">
        <v>50</v>
      </c>
      <c r="X563">
        <v>90</v>
      </c>
      <c r="Y563">
        <v>90</v>
      </c>
      <c r="Z563">
        <v>90</v>
      </c>
      <c r="AB563" s="3">
        <v>1.4800000000000001E-2</v>
      </c>
      <c r="AC563">
        <v>0.12820000000000001</v>
      </c>
      <c r="AD563">
        <v>1.0123999999999999E-2</v>
      </c>
      <c r="AE563">
        <v>0.14524500000000001</v>
      </c>
      <c r="AF563">
        <v>0.17316000000000001</v>
      </c>
      <c r="AG563">
        <v>7.6480000000000003E-3</v>
      </c>
      <c r="AH563">
        <v>27.605840000000001</v>
      </c>
      <c r="AI563">
        <v>18.87724</v>
      </c>
      <c r="AJ563">
        <v>11.26844</v>
      </c>
      <c r="AK563">
        <v>43.079940000000001</v>
      </c>
      <c r="AL563" s="3">
        <v>101.31059999999999</v>
      </c>
      <c r="AM563">
        <v>1.1641E-2</v>
      </c>
      <c r="AN563">
        <v>6.7881999999999998E-2</v>
      </c>
      <c r="AO563">
        <v>4.4850000000000003E-3</v>
      </c>
      <c r="AP563">
        <v>5.6106999999999997E-2</v>
      </c>
      <c r="AQ563">
        <v>6.2592999999999996E-2</v>
      </c>
      <c r="AR563">
        <v>5.2399999999999999E-3</v>
      </c>
      <c r="AS563">
        <v>24.104500000000002</v>
      </c>
      <c r="AT563">
        <v>14.264250000000001</v>
      </c>
      <c r="AU563">
        <v>4.2820960000000001</v>
      </c>
      <c r="AV563">
        <v>57.141210000000001</v>
      </c>
      <c r="AW563">
        <v>100</v>
      </c>
      <c r="AX563" s="3">
        <v>2.7963999999999999E-2</v>
      </c>
      <c r="AY563">
        <v>0.17937700000000001</v>
      </c>
      <c r="AZ563">
        <v>1.6886999999999999E-2</v>
      </c>
      <c r="BA563">
        <v>0.18754499999999999</v>
      </c>
      <c r="BB563">
        <v>0.22034999999999999</v>
      </c>
      <c r="BC563">
        <v>1.7524999999999999E-2</v>
      </c>
      <c r="BD563">
        <v>45.77872</v>
      </c>
      <c r="BE563">
        <v>40.385480000000001</v>
      </c>
      <c r="BF563">
        <v>14.4968</v>
      </c>
      <c r="BG563">
        <v>101.31059999999999</v>
      </c>
      <c r="BH563" s="3">
        <v>47</v>
      </c>
      <c r="BI563">
        <v>136</v>
      </c>
      <c r="BJ563">
        <v>70</v>
      </c>
      <c r="BK563">
        <v>268</v>
      </c>
      <c r="BL563">
        <v>223</v>
      </c>
      <c r="BM563">
        <v>76</v>
      </c>
      <c r="BR563" s="3">
        <v>4.0080000000000003E-3</v>
      </c>
      <c r="BS563">
        <v>1.3651E-2</v>
      </c>
      <c r="BT563">
        <v>5.9410000000000001E-3</v>
      </c>
      <c r="BU563">
        <v>2.7858999999999998E-2</v>
      </c>
      <c r="BV563">
        <v>2.2738999999999999E-2</v>
      </c>
      <c r="BW563">
        <v>6.3990000000000002E-3</v>
      </c>
      <c r="BX563">
        <v>0.195102</v>
      </c>
      <c r="BY563">
        <v>0.109026</v>
      </c>
      <c r="BZ563">
        <v>0.202127</v>
      </c>
      <c r="CB563" s="3">
        <v>-7766.6</v>
      </c>
      <c r="CC563">
        <v>-2825.4</v>
      </c>
      <c r="CD563">
        <v>27</v>
      </c>
      <c r="CE563" t="s">
        <v>0</v>
      </c>
      <c r="CF563" t="s">
        <v>0</v>
      </c>
      <c r="CG563" t="s">
        <v>1143</v>
      </c>
      <c r="CH563">
        <v>37436.32</v>
      </c>
      <c r="CI563">
        <v>12.44744</v>
      </c>
      <c r="CJ563">
        <v>680</v>
      </c>
      <c r="CK563" t="s">
        <v>1171</v>
      </c>
      <c r="CL563" s="12">
        <f t="shared" si="26"/>
        <v>34.008031883737729</v>
      </c>
      <c r="CM563" s="11">
        <f t="shared" si="27"/>
        <v>0.8491507752461761</v>
      </c>
    </row>
    <row r="564" spans="1:91" x14ac:dyDescent="0.2">
      <c r="A564" t="str">
        <f t="shared" si="25"/>
        <v>AZ18 WHT06 ol40 prof 2</v>
      </c>
      <c r="B564" s="1" t="s">
        <v>1172</v>
      </c>
      <c r="C564" s="10" t="s">
        <v>102</v>
      </c>
      <c r="D564" t="s">
        <v>58</v>
      </c>
      <c r="E564" s="10" t="s">
        <v>103</v>
      </c>
      <c r="F564" s="10" t="s">
        <v>369</v>
      </c>
      <c r="G564" s="10"/>
      <c r="H564">
        <v>59.739899999999999</v>
      </c>
      <c r="I564">
        <v>59.739899999999999</v>
      </c>
      <c r="J564">
        <v>59.739899999999999</v>
      </c>
      <c r="K564">
        <v>59.739899999999999</v>
      </c>
      <c r="L564">
        <v>59.739899999999999</v>
      </c>
      <c r="M564">
        <v>59.739899999999999</v>
      </c>
      <c r="N564">
        <v>59.739899999999999</v>
      </c>
      <c r="O564">
        <v>59.739899999999999</v>
      </c>
      <c r="P564">
        <v>59.739899999999999</v>
      </c>
      <c r="R564" s="3">
        <v>65</v>
      </c>
      <c r="S564">
        <v>65</v>
      </c>
      <c r="T564">
        <v>65</v>
      </c>
      <c r="U564">
        <v>15</v>
      </c>
      <c r="V564">
        <v>35</v>
      </c>
      <c r="W564">
        <v>50</v>
      </c>
      <c r="X564">
        <v>90</v>
      </c>
      <c r="Y564">
        <v>90</v>
      </c>
      <c r="Z564">
        <v>90</v>
      </c>
      <c r="AB564" s="3">
        <v>1.4467000000000001E-2</v>
      </c>
      <c r="AC564">
        <v>0.11740399999999999</v>
      </c>
      <c r="AD564">
        <v>7.9120000000000006E-3</v>
      </c>
      <c r="AE564">
        <v>0.14799300000000001</v>
      </c>
      <c r="AF564">
        <v>0.16583800000000001</v>
      </c>
      <c r="AG564">
        <v>2.4949999999999998E-3</v>
      </c>
      <c r="AH564">
        <v>27.53314</v>
      </c>
      <c r="AI564">
        <v>18.829129999999999</v>
      </c>
      <c r="AJ564">
        <v>11.36561</v>
      </c>
      <c r="AK564">
        <v>42.991169999999997</v>
      </c>
      <c r="AL564" s="3">
        <v>101.1752</v>
      </c>
      <c r="AM564">
        <v>1.1401E-2</v>
      </c>
      <c r="AN564">
        <v>6.2285E-2</v>
      </c>
      <c r="AO564">
        <v>3.5119999999999999E-3</v>
      </c>
      <c r="AP564">
        <v>5.7278999999999997E-2</v>
      </c>
      <c r="AQ564">
        <v>6.0061999999999997E-2</v>
      </c>
      <c r="AR564">
        <v>1.7129999999999999E-3</v>
      </c>
      <c r="AS564">
        <v>24.087430000000001</v>
      </c>
      <c r="AT564">
        <v>14.255369999999999</v>
      </c>
      <c r="AU564">
        <v>4.3273650000000004</v>
      </c>
      <c r="AV564">
        <v>57.133580000000002</v>
      </c>
      <c r="AW564">
        <v>100</v>
      </c>
      <c r="AX564" s="3">
        <v>2.7335000000000002E-2</v>
      </c>
      <c r="AY564">
        <v>0.164272</v>
      </c>
      <c r="AZ564">
        <v>1.3198E-2</v>
      </c>
      <c r="BA564">
        <v>0.19109300000000001</v>
      </c>
      <c r="BB564">
        <v>0.211033</v>
      </c>
      <c r="BC564">
        <v>5.7169999999999999E-3</v>
      </c>
      <c r="BD564">
        <v>45.658160000000002</v>
      </c>
      <c r="BE564">
        <v>40.282539999999997</v>
      </c>
      <c r="BF564">
        <v>14.62182</v>
      </c>
      <c r="BG564">
        <v>101.1752</v>
      </c>
      <c r="BH564" s="3">
        <v>46</v>
      </c>
      <c r="BI564">
        <v>139</v>
      </c>
      <c r="BJ564">
        <v>70</v>
      </c>
      <c r="BK564">
        <v>246</v>
      </c>
      <c r="BL564">
        <v>226</v>
      </c>
      <c r="BM564">
        <v>76</v>
      </c>
      <c r="BR564" s="3">
        <v>3.9940000000000002E-3</v>
      </c>
      <c r="BS564">
        <v>1.3681E-2</v>
      </c>
      <c r="BT564">
        <v>5.9080000000000001E-3</v>
      </c>
      <c r="BU564">
        <v>2.6505000000000001E-2</v>
      </c>
      <c r="BV564">
        <v>2.2800999999999998E-2</v>
      </c>
      <c r="BW564">
        <v>6.3509999999999999E-3</v>
      </c>
      <c r="BX564">
        <v>0.19467999999999999</v>
      </c>
      <c r="BY564">
        <v>0.108838</v>
      </c>
      <c r="BZ564">
        <v>0.20340800000000001</v>
      </c>
      <c r="CB564" s="3">
        <v>-7768.3</v>
      </c>
      <c r="CC564">
        <v>-2827.3</v>
      </c>
      <c r="CD564">
        <v>27</v>
      </c>
      <c r="CE564" t="s">
        <v>0</v>
      </c>
      <c r="CF564" t="s">
        <v>0</v>
      </c>
      <c r="CG564" t="s">
        <v>1143</v>
      </c>
      <c r="CH564">
        <v>37438.81</v>
      </c>
      <c r="CI564">
        <v>12.445320000000001</v>
      </c>
      <c r="CJ564">
        <v>681</v>
      </c>
      <c r="CK564" t="s">
        <v>1173</v>
      </c>
      <c r="CL564" s="12">
        <f t="shared" si="26"/>
        <v>36.557541640534069</v>
      </c>
      <c r="CM564" s="11">
        <f t="shared" si="27"/>
        <v>0.84770732993146702</v>
      </c>
    </row>
    <row r="565" spans="1:91" x14ac:dyDescent="0.2">
      <c r="A565" t="str">
        <f t="shared" si="25"/>
        <v>AZ18 WHT06 ol40 prof 2</v>
      </c>
      <c r="B565" s="1" t="s">
        <v>1174</v>
      </c>
      <c r="C565" s="10" t="s">
        <v>102</v>
      </c>
      <c r="D565" t="s">
        <v>58</v>
      </c>
      <c r="E565" s="10" t="s">
        <v>103</v>
      </c>
      <c r="F565" s="10" t="s">
        <v>369</v>
      </c>
      <c r="G565" s="10"/>
      <c r="H565">
        <v>59.739899999999999</v>
      </c>
      <c r="I565">
        <v>59.739899999999999</v>
      </c>
      <c r="J565">
        <v>59.739899999999999</v>
      </c>
      <c r="K565">
        <v>59.739899999999999</v>
      </c>
      <c r="L565">
        <v>59.739899999999999</v>
      </c>
      <c r="M565">
        <v>59.739899999999999</v>
      </c>
      <c r="N565">
        <v>59.739899999999999</v>
      </c>
      <c r="O565">
        <v>59.739899999999999</v>
      </c>
      <c r="P565">
        <v>59.739899999999999</v>
      </c>
      <c r="R565" s="3">
        <v>65</v>
      </c>
      <c r="S565">
        <v>65</v>
      </c>
      <c r="T565">
        <v>65</v>
      </c>
      <c r="U565">
        <v>15</v>
      </c>
      <c r="V565">
        <v>35</v>
      </c>
      <c r="W565">
        <v>50</v>
      </c>
      <c r="X565">
        <v>90</v>
      </c>
      <c r="Y565">
        <v>90</v>
      </c>
      <c r="Z565">
        <v>90</v>
      </c>
      <c r="AB565" s="3">
        <v>1.5107000000000001E-2</v>
      </c>
      <c r="AC565">
        <v>0.118744</v>
      </c>
      <c r="AD565">
        <v>8.5780000000000006E-3</v>
      </c>
      <c r="AE565">
        <v>0.14217199999999999</v>
      </c>
      <c r="AF565">
        <v>0.16158900000000001</v>
      </c>
      <c r="AG565">
        <v>5.3309999999999998E-3</v>
      </c>
      <c r="AH565">
        <v>27.486049999999999</v>
      </c>
      <c r="AI565">
        <v>18.81794</v>
      </c>
      <c r="AJ565">
        <v>11.47908</v>
      </c>
      <c r="AK565">
        <v>42.982300000000002</v>
      </c>
      <c r="AL565" s="3">
        <v>101.2169</v>
      </c>
      <c r="AM565">
        <v>1.1906999999999999E-2</v>
      </c>
      <c r="AN565">
        <v>6.3007999999999995E-2</v>
      </c>
      <c r="AO565">
        <v>3.8080000000000002E-3</v>
      </c>
      <c r="AP565">
        <v>5.5037000000000003E-2</v>
      </c>
      <c r="AQ565">
        <v>5.8534000000000003E-2</v>
      </c>
      <c r="AR565">
        <v>3.6610000000000002E-3</v>
      </c>
      <c r="AS565">
        <v>24.050709999999999</v>
      </c>
      <c r="AT565">
        <v>14.249549999999999</v>
      </c>
      <c r="AU565">
        <v>4.3713790000000001</v>
      </c>
      <c r="AV565">
        <v>57.132399999999997</v>
      </c>
      <c r="AW565">
        <v>99.999989999999997</v>
      </c>
      <c r="AX565" s="3">
        <v>2.8544E-2</v>
      </c>
      <c r="AY565">
        <v>0.16614599999999999</v>
      </c>
      <c r="AZ565">
        <v>1.4308E-2</v>
      </c>
      <c r="BA565">
        <v>0.18357699999999999</v>
      </c>
      <c r="BB565">
        <v>0.205626</v>
      </c>
      <c r="BC565">
        <v>1.2215999999999999E-2</v>
      </c>
      <c r="BD565">
        <v>45.580069999999999</v>
      </c>
      <c r="BE565">
        <v>40.258609999999997</v>
      </c>
      <c r="BF565">
        <v>14.76779</v>
      </c>
      <c r="BG565">
        <v>101.2169</v>
      </c>
      <c r="BH565" s="3">
        <v>46</v>
      </c>
      <c r="BI565">
        <v>140</v>
      </c>
      <c r="BJ565">
        <v>70</v>
      </c>
      <c r="BK565">
        <v>259</v>
      </c>
      <c r="BL565">
        <v>225</v>
      </c>
      <c r="BM565">
        <v>75</v>
      </c>
      <c r="BR565" s="3">
        <v>3.98E-3</v>
      </c>
      <c r="BS565">
        <v>1.3785E-2</v>
      </c>
      <c r="BT565">
        <v>5.9189999999999998E-3</v>
      </c>
      <c r="BU565">
        <v>2.7184E-2</v>
      </c>
      <c r="BV565">
        <v>2.2589999999999999E-2</v>
      </c>
      <c r="BW565">
        <v>6.3550000000000004E-3</v>
      </c>
      <c r="BX565">
        <v>0.194411</v>
      </c>
      <c r="BY565">
        <v>0.10879</v>
      </c>
      <c r="BZ565">
        <v>0.204903</v>
      </c>
      <c r="CB565" s="3">
        <v>-7770.1</v>
      </c>
      <c r="CC565">
        <v>-2829.3</v>
      </c>
      <c r="CD565">
        <v>27</v>
      </c>
      <c r="CE565" t="s">
        <v>0</v>
      </c>
      <c r="CF565" t="s">
        <v>0</v>
      </c>
      <c r="CG565" t="s">
        <v>1143</v>
      </c>
      <c r="CH565">
        <v>37441.29</v>
      </c>
      <c r="CI565">
        <v>12.465170000000001</v>
      </c>
      <c r="CJ565">
        <v>682</v>
      </c>
      <c r="CK565" t="s">
        <v>1175</v>
      </c>
      <c r="CL565" s="12">
        <f t="shared" si="26"/>
        <v>39.248266449948936</v>
      </c>
      <c r="CM565" s="11">
        <f t="shared" si="27"/>
        <v>0.84619782873806348</v>
      </c>
    </row>
    <row r="566" spans="1:91" x14ac:dyDescent="0.2">
      <c r="A566" t="str">
        <f t="shared" si="25"/>
        <v>AZ18 WHT06 ol40 prof 2</v>
      </c>
      <c r="B566" s="1" t="s">
        <v>1176</v>
      </c>
      <c r="C566" s="10" t="s">
        <v>102</v>
      </c>
      <c r="D566" t="s">
        <v>58</v>
      </c>
      <c r="E566" s="10" t="s">
        <v>103</v>
      </c>
      <c r="F566" s="10" t="s">
        <v>369</v>
      </c>
      <c r="G566" s="10"/>
      <c r="H566">
        <v>59.724699999999999</v>
      </c>
      <c r="I566">
        <v>59.724699999999999</v>
      </c>
      <c r="J566">
        <v>59.724699999999999</v>
      </c>
      <c r="K566">
        <v>59.724699999999999</v>
      </c>
      <c r="L566">
        <v>59.724699999999999</v>
      </c>
      <c r="M566">
        <v>59.724699999999999</v>
      </c>
      <c r="N566">
        <v>59.724699999999999</v>
      </c>
      <c r="O566">
        <v>59.724699999999999</v>
      </c>
      <c r="P566">
        <v>59.724699999999999</v>
      </c>
      <c r="R566" s="3">
        <v>65</v>
      </c>
      <c r="S566">
        <v>65</v>
      </c>
      <c r="T566">
        <v>65</v>
      </c>
      <c r="U566">
        <v>15</v>
      </c>
      <c r="V566">
        <v>35</v>
      </c>
      <c r="W566">
        <v>50</v>
      </c>
      <c r="X566">
        <v>90</v>
      </c>
      <c r="Y566">
        <v>90</v>
      </c>
      <c r="Z566">
        <v>90</v>
      </c>
      <c r="AB566" s="3">
        <v>1.5827000000000001E-2</v>
      </c>
      <c r="AC566">
        <v>0.11368300000000001</v>
      </c>
      <c r="AD566">
        <v>8.8900000000000003E-3</v>
      </c>
      <c r="AE566">
        <v>0.15049499999999999</v>
      </c>
      <c r="AF566">
        <v>0.16109899999999999</v>
      </c>
      <c r="AG566">
        <v>1.0862E-2</v>
      </c>
      <c r="AH566">
        <v>27.42934</v>
      </c>
      <c r="AI566">
        <v>18.850539999999999</v>
      </c>
      <c r="AJ566">
        <v>11.73663</v>
      </c>
      <c r="AK566">
        <v>43.064160000000001</v>
      </c>
      <c r="AL566" s="3">
        <v>101.5415</v>
      </c>
      <c r="AM566">
        <v>1.2452E-2</v>
      </c>
      <c r="AN566">
        <v>6.021E-2</v>
      </c>
      <c r="AO566">
        <v>3.9399999999999999E-3</v>
      </c>
      <c r="AP566">
        <v>5.815E-2</v>
      </c>
      <c r="AQ566">
        <v>5.8248000000000001E-2</v>
      </c>
      <c r="AR566">
        <v>7.4440000000000001E-3</v>
      </c>
      <c r="AS566">
        <v>23.956340000000001</v>
      </c>
      <c r="AT566">
        <v>14.24762</v>
      </c>
      <c r="AU566">
        <v>4.4611239999999999</v>
      </c>
      <c r="AV566">
        <v>57.134480000000003</v>
      </c>
      <c r="AW566">
        <v>100</v>
      </c>
      <c r="AX566" s="3">
        <v>2.9905000000000001E-2</v>
      </c>
      <c r="AY566">
        <v>0.15906600000000001</v>
      </c>
      <c r="AZ566">
        <v>1.4829E-2</v>
      </c>
      <c r="BA566">
        <v>0.194325</v>
      </c>
      <c r="BB566">
        <v>0.20500299999999999</v>
      </c>
      <c r="BC566">
        <v>2.4889000000000001E-2</v>
      </c>
      <c r="BD566">
        <v>45.48603</v>
      </c>
      <c r="BE566">
        <v>40.32835</v>
      </c>
      <c r="BF566">
        <v>15.099130000000001</v>
      </c>
      <c r="BG566">
        <v>101.5415</v>
      </c>
      <c r="BH566" s="3">
        <v>47</v>
      </c>
      <c r="BI566">
        <v>140</v>
      </c>
      <c r="BJ566">
        <v>70</v>
      </c>
      <c r="BK566">
        <v>258</v>
      </c>
      <c r="BL566">
        <v>228</v>
      </c>
      <c r="BM566">
        <v>76</v>
      </c>
      <c r="BR566" s="3">
        <v>4.0210000000000003E-3</v>
      </c>
      <c r="BS566">
        <v>1.3684999999999999E-2</v>
      </c>
      <c r="BT566">
        <v>5.8989999999999997E-3</v>
      </c>
      <c r="BU566">
        <v>2.7366999999999999E-2</v>
      </c>
      <c r="BV566">
        <v>2.2773999999999999E-2</v>
      </c>
      <c r="BW566">
        <v>6.4549999999999998E-3</v>
      </c>
      <c r="BX566">
        <v>0.194108</v>
      </c>
      <c r="BY566">
        <v>0.108913</v>
      </c>
      <c r="BZ566">
        <v>0.20829900000000001</v>
      </c>
      <c r="CB566" s="3">
        <v>-7771.8</v>
      </c>
      <c r="CC566">
        <v>-2831.2</v>
      </c>
      <c r="CD566">
        <v>27</v>
      </c>
      <c r="CE566" t="s">
        <v>0</v>
      </c>
      <c r="CF566" t="s">
        <v>0</v>
      </c>
      <c r="CG566" t="s">
        <v>1143</v>
      </c>
      <c r="CH566">
        <v>37443.769999999997</v>
      </c>
      <c r="CI566">
        <v>12.538360000000001</v>
      </c>
      <c r="CJ566">
        <v>683</v>
      </c>
      <c r="CK566" t="s">
        <v>1177</v>
      </c>
      <c r="CL566" s="12">
        <f t="shared" si="26"/>
        <v>41.797776206744935</v>
      </c>
      <c r="CM566" s="11">
        <f t="shared" si="27"/>
        <v>0.84301470391587363</v>
      </c>
    </row>
    <row r="567" spans="1:91" x14ac:dyDescent="0.2">
      <c r="A567" t="str">
        <f t="shared" si="25"/>
        <v>AZ18 WHT06 ol40 prof 2</v>
      </c>
      <c r="B567" s="1" t="s">
        <v>1178</v>
      </c>
      <c r="C567" s="10" t="s">
        <v>102</v>
      </c>
      <c r="D567" t="s">
        <v>58</v>
      </c>
      <c r="E567" s="10" t="s">
        <v>103</v>
      </c>
      <c r="F567" s="10" t="s">
        <v>369</v>
      </c>
      <c r="G567" s="10"/>
      <c r="H567">
        <v>59.724699999999999</v>
      </c>
      <c r="I567">
        <v>59.724699999999999</v>
      </c>
      <c r="J567">
        <v>59.724699999999999</v>
      </c>
      <c r="K567">
        <v>59.724699999999999</v>
      </c>
      <c r="L567">
        <v>59.724699999999999</v>
      </c>
      <c r="M567">
        <v>59.724699999999999</v>
      </c>
      <c r="N567">
        <v>59.724699999999999</v>
      </c>
      <c r="O567">
        <v>59.724699999999999</v>
      </c>
      <c r="P567">
        <v>59.724699999999999</v>
      </c>
      <c r="R567" s="3">
        <v>65</v>
      </c>
      <c r="S567">
        <v>65</v>
      </c>
      <c r="T567">
        <v>65</v>
      </c>
      <c r="U567">
        <v>15</v>
      </c>
      <c r="V567">
        <v>35</v>
      </c>
      <c r="W567">
        <v>50</v>
      </c>
      <c r="X567">
        <v>90</v>
      </c>
      <c r="Y567">
        <v>90</v>
      </c>
      <c r="Z567">
        <v>90</v>
      </c>
      <c r="AB567" s="3">
        <v>1.2900999999999999E-2</v>
      </c>
      <c r="AC567">
        <v>0.11565</v>
      </c>
      <c r="AD567">
        <v>1.3321E-2</v>
      </c>
      <c r="AE567">
        <v>0.15300900000000001</v>
      </c>
      <c r="AF567">
        <v>0.15357100000000001</v>
      </c>
      <c r="AG567">
        <v>1.0214000000000001E-2</v>
      </c>
      <c r="AH567">
        <v>27.367159999999998</v>
      </c>
      <c r="AI567">
        <v>18.82743</v>
      </c>
      <c r="AJ567">
        <v>11.9223</v>
      </c>
      <c r="AK567">
        <v>43.04907</v>
      </c>
      <c r="AL567" s="3">
        <v>101.6246</v>
      </c>
      <c r="AM567">
        <v>1.0152E-2</v>
      </c>
      <c r="AN567">
        <v>6.1266000000000001E-2</v>
      </c>
      <c r="AO567">
        <v>5.9049999999999997E-3</v>
      </c>
      <c r="AP567">
        <v>5.9135E-2</v>
      </c>
      <c r="AQ567">
        <v>5.5538999999999998E-2</v>
      </c>
      <c r="AR567">
        <v>7.0020000000000004E-3</v>
      </c>
      <c r="AS567">
        <v>23.90746</v>
      </c>
      <c r="AT567">
        <v>14.23338</v>
      </c>
      <c r="AU567">
        <v>4.5327279999999996</v>
      </c>
      <c r="AV567">
        <v>57.127429999999997</v>
      </c>
      <c r="AW567">
        <v>100</v>
      </c>
      <c r="AX567" s="3">
        <v>2.4376999999999999E-2</v>
      </c>
      <c r="AY567">
        <v>0.16181699999999999</v>
      </c>
      <c r="AZ567">
        <v>2.2221000000000001E-2</v>
      </c>
      <c r="BA567">
        <v>0.19757</v>
      </c>
      <c r="BB567">
        <v>0.19542300000000001</v>
      </c>
      <c r="BC567">
        <v>2.3404000000000001E-2</v>
      </c>
      <c r="BD567">
        <v>45.382919999999999</v>
      </c>
      <c r="BE567">
        <v>40.2789</v>
      </c>
      <c r="BF567">
        <v>15.337999999999999</v>
      </c>
      <c r="BG567">
        <v>101.6246</v>
      </c>
      <c r="BH567" s="3">
        <v>47</v>
      </c>
      <c r="BI567">
        <v>140</v>
      </c>
      <c r="BJ567">
        <v>69</v>
      </c>
      <c r="BK567">
        <v>257</v>
      </c>
      <c r="BL567">
        <v>227</v>
      </c>
      <c r="BM567">
        <v>76</v>
      </c>
      <c r="BR567" s="3">
        <v>4.0099999999999997E-3</v>
      </c>
      <c r="BS567">
        <v>1.3715E-2</v>
      </c>
      <c r="BT567">
        <v>5.8900000000000003E-3</v>
      </c>
      <c r="BU567">
        <v>2.7418000000000001E-2</v>
      </c>
      <c r="BV567">
        <v>2.2532E-2</v>
      </c>
      <c r="BW567">
        <v>6.4390000000000003E-3</v>
      </c>
      <c r="BX567">
        <v>0.19375899999999999</v>
      </c>
      <c r="BY567">
        <v>0.108816</v>
      </c>
      <c r="BZ567">
        <v>0.21073500000000001</v>
      </c>
      <c r="CB567" s="3">
        <v>-7773.5</v>
      </c>
      <c r="CC567">
        <v>-2833.2</v>
      </c>
      <c r="CD567">
        <v>27</v>
      </c>
      <c r="CE567" t="s">
        <v>0</v>
      </c>
      <c r="CF567" t="s">
        <v>0</v>
      </c>
      <c r="CG567" t="s">
        <v>1143</v>
      </c>
      <c r="CH567">
        <v>37446.26</v>
      </c>
      <c r="CI567">
        <v>12.574149999999999</v>
      </c>
      <c r="CJ567">
        <v>684</v>
      </c>
      <c r="CK567" t="s">
        <v>1179</v>
      </c>
      <c r="CL567" s="12">
        <f t="shared" si="26"/>
        <v>44.422657156426155</v>
      </c>
      <c r="CM567" s="11">
        <f t="shared" si="27"/>
        <v>0.8406224318910972</v>
      </c>
    </row>
    <row r="568" spans="1:91" x14ac:dyDescent="0.2">
      <c r="A568" t="str">
        <f t="shared" si="25"/>
        <v>AZ18 WHT06 ol40 prof 2</v>
      </c>
      <c r="B568" s="1" t="s">
        <v>1180</v>
      </c>
      <c r="C568" s="10" t="s">
        <v>102</v>
      </c>
      <c r="D568" t="s">
        <v>58</v>
      </c>
      <c r="E568" s="10" t="s">
        <v>103</v>
      </c>
      <c r="F568" s="10" t="s">
        <v>369</v>
      </c>
      <c r="G568" s="10"/>
      <c r="H568">
        <v>59.739899999999999</v>
      </c>
      <c r="I568">
        <v>59.739899999999999</v>
      </c>
      <c r="J568">
        <v>59.739899999999999</v>
      </c>
      <c r="K568">
        <v>59.739899999999999</v>
      </c>
      <c r="L568">
        <v>59.739899999999999</v>
      </c>
      <c r="M568">
        <v>59.739899999999999</v>
      </c>
      <c r="N568">
        <v>59.739899999999999</v>
      </c>
      <c r="O568">
        <v>59.739899999999999</v>
      </c>
      <c r="P568">
        <v>59.739899999999999</v>
      </c>
      <c r="R568" s="3">
        <v>65</v>
      </c>
      <c r="S568">
        <v>65</v>
      </c>
      <c r="T568">
        <v>65</v>
      </c>
      <c r="U568">
        <v>15</v>
      </c>
      <c r="V568">
        <v>35</v>
      </c>
      <c r="W568">
        <v>50</v>
      </c>
      <c r="X568">
        <v>90</v>
      </c>
      <c r="Y568">
        <v>90</v>
      </c>
      <c r="Z568">
        <v>90</v>
      </c>
      <c r="AB568" s="3">
        <v>1.3178E-2</v>
      </c>
      <c r="AC568">
        <v>0.112689</v>
      </c>
      <c r="AD568">
        <v>1.1276E-2</v>
      </c>
      <c r="AE568">
        <v>0.14415700000000001</v>
      </c>
      <c r="AF568">
        <v>0.14708499999999999</v>
      </c>
      <c r="AG568">
        <v>8.9230000000000004E-3</v>
      </c>
      <c r="AH568">
        <v>27.263809999999999</v>
      </c>
      <c r="AI568">
        <v>18.841100000000001</v>
      </c>
      <c r="AJ568">
        <v>12.020630000000001</v>
      </c>
      <c r="AK568">
        <v>43.016460000000002</v>
      </c>
      <c r="AL568" s="3">
        <v>101.5793</v>
      </c>
      <c r="AM568">
        <v>1.038E-2</v>
      </c>
      <c r="AN568">
        <v>5.9754000000000002E-2</v>
      </c>
      <c r="AO568">
        <v>5.0029999999999996E-3</v>
      </c>
      <c r="AP568">
        <v>5.5766999999999997E-2</v>
      </c>
      <c r="AQ568">
        <v>5.3244E-2</v>
      </c>
      <c r="AR568">
        <v>6.123E-3</v>
      </c>
      <c r="AS568">
        <v>23.839759999999998</v>
      </c>
      <c r="AT568">
        <v>14.25723</v>
      </c>
      <c r="AU568">
        <v>4.5744449999999999</v>
      </c>
      <c r="AV568">
        <v>57.138300000000001</v>
      </c>
      <c r="AW568">
        <v>100</v>
      </c>
      <c r="AX568" s="3">
        <v>2.4899999999999999E-2</v>
      </c>
      <c r="AY568">
        <v>0.15767500000000001</v>
      </c>
      <c r="AZ568">
        <v>1.8808999999999999E-2</v>
      </c>
      <c r="BA568">
        <v>0.186141</v>
      </c>
      <c r="BB568">
        <v>0.187169</v>
      </c>
      <c r="BC568">
        <v>2.0447E-2</v>
      </c>
      <c r="BD568">
        <v>45.21152</v>
      </c>
      <c r="BE568">
        <v>40.308149999999998</v>
      </c>
      <c r="BF568">
        <v>15.46449</v>
      </c>
      <c r="BG568">
        <v>101.5793</v>
      </c>
      <c r="BH568" s="3">
        <v>47</v>
      </c>
      <c r="BI568">
        <v>139</v>
      </c>
      <c r="BJ568">
        <v>70</v>
      </c>
      <c r="BK568">
        <v>261</v>
      </c>
      <c r="BL568">
        <v>226</v>
      </c>
      <c r="BM568">
        <v>75</v>
      </c>
      <c r="BR568" s="3">
        <v>3.9880000000000002E-3</v>
      </c>
      <c r="BS568">
        <v>1.3591000000000001E-2</v>
      </c>
      <c r="BT568">
        <v>5.9249999999999997E-3</v>
      </c>
      <c r="BU568">
        <v>2.7380999999999999E-2</v>
      </c>
      <c r="BV568">
        <v>2.2294000000000001E-2</v>
      </c>
      <c r="BW568">
        <v>6.3879999999999996E-3</v>
      </c>
      <c r="BX568">
        <v>0.193138</v>
      </c>
      <c r="BY568">
        <v>0.10885300000000001</v>
      </c>
      <c r="BZ568">
        <v>0.21201200000000001</v>
      </c>
      <c r="CB568" s="3">
        <v>-7775.3</v>
      </c>
      <c r="CC568">
        <v>-2835.1</v>
      </c>
      <c r="CD568">
        <v>27</v>
      </c>
      <c r="CE568" t="s">
        <v>0</v>
      </c>
      <c r="CF568" t="s">
        <v>0</v>
      </c>
      <c r="CG568" t="s">
        <v>1143</v>
      </c>
      <c r="CH568">
        <v>37448.75</v>
      </c>
      <c r="CI568">
        <v>12.581379999999999</v>
      </c>
      <c r="CJ568">
        <v>685</v>
      </c>
      <c r="CK568" t="s">
        <v>1181</v>
      </c>
      <c r="CL568" s="12">
        <f t="shared" si="26"/>
        <v>47.03990762208683</v>
      </c>
      <c r="CM568" s="11">
        <f t="shared" si="27"/>
        <v>0.839008517042796</v>
      </c>
    </row>
    <row r="569" spans="1:91" x14ac:dyDescent="0.2">
      <c r="A569" t="str">
        <f t="shared" si="25"/>
        <v>AZ18 WHT06 ol40 prof 2</v>
      </c>
      <c r="B569" s="1" t="s">
        <v>1182</v>
      </c>
      <c r="C569" s="10" t="s">
        <v>102</v>
      </c>
      <c r="D569" t="s">
        <v>58</v>
      </c>
      <c r="E569" s="10" t="s">
        <v>103</v>
      </c>
      <c r="F569" s="10" t="s">
        <v>369</v>
      </c>
      <c r="G569" s="10"/>
      <c r="H569">
        <v>59.739899999999999</v>
      </c>
      <c r="I569">
        <v>59.739899999999999</v>
      </c>
      <c r="J569">
        <v>59.739899999999999</v>
      </c>
      <c r="K569">
        <v>59.739899999999999</v>
      </c>
      <c r="L569">
        <v>59.739899999999999</v>
      </c>
      <c r="M569">
        <v>59.739899999999999</v>
      </c>
      <c r="N569">
        <v>59.739899999999999</v>
      </c>
      <c r="O569">
        <v>59.739899999999999</v>
      </c>
      <c r="P569">
        <v>59.739899999999999</v>
      </c>
      <c r="R569" s="3">
        <v>65</v>
      </c>
      <c r="S569">
        <v>65</v>
      </c>
      <c r="T569">
        <v>65</v>
      </c>
      <c r="U569">
        <v>15</v>
      </c>
      <c r="V569">
        <v>35</v>
      </c>
      <c r="W569">
        <v>50</v>
      </c>
      <c r="X569">
        <v>90</v>
      </c>
      <c r="Y569">
        <v>90</v>
      </c>
      <c r="Z569">
        <v>90</v>
      </c>
      <c r="AB569" s="3">
        <v>1.9338999999999999E-2</v>
      </c>
      <c r="AC569">
        <v>0.108997</v>
      </c>
      <c r="AD569">
        <v>1.2544E-2</v>
      </c>
      <c r="AE569">
        <v>0.15054600000000001</v>
      </c>
      <c r="AF569">
        <v>0.138428</v>
      </c>
      <c r="AG569">
        <v>7.234E-3</v>
      </c>
      <c r="AH569">
        <v>27.10511</v>
      </c>
      <c r="AI569">
        <v>18.80686</v>
      </c>
      <c r="AJ569">
        <v>12.10608</v>
      </c>
      <c r="AK569">
        <v>42.899639999999998</v>
      </c>
      <c r="AL569" s="3">
        <v>101.3548</v>
      </c>
      <c r="AM569">
        <v>1.5276E-2</v>
      </c>
      <c r="AN569">
        <v>5.7962E-2</v>
      </c>
      <c r="AO569">
        <v>5.5820000000000002E-3</v>
      </c>
      <c r="AP569">
        <v>5.8404999999999999E-2</v>
      </c>
      <c r="AQ569">
        <v>5.0252999999999999E-2</v>
      </c>
      <c r="AR569">
        <v>4.9779999999999998E-3</v>
      </c>
      <c r="AS569">
        <v>23.768899999999999</v>
      </c>
      <c r="AT569">
        <v>14.27209</v>
      </c>
      <c r="AU569">
        <v>4.6201619999999997</v>
      </c>
      <c r="AV569">
        <v>57.146389999999997</v>
      </c>
      <c r="AW569">
        <v>100</v>
      </c>
      <c r="AX569" s="3">
        <v>3.6540999999999997E-2</v>
      </c>
      <c r="AY569">
        <v>0.152508</v>
      </c>
      <c r="AZ569">
        <v>2.0924000000000002E-2</v>
      </c>
      <c r="BA569">
        <v>0.19439100000000001</v>
      </c>
      <c r="BB569">
        <v>0.176153</v>
      </c>
      <c r="BC569">
        <v>1.6574999999999999E-2</v>
      </c>
      <c r="BD569">
        <v>44.948360000000001</v>
      </c>
      <c r="BE569">
        <v>40.234900000000003</v>
      </c>
      <c r="BF569">
        <v>15.57442</v>
      </c>
      <c r="BG569">
        <v>101.3548</v>
      </c>
      <c r="BH569" s="3">
        <v>46</v>
      </c>
      <c r="BI569">
        <v>139</v>
      </c>
      <c r="BJ569">
        <v>70</v>
      </c>
      <c r="BK569">
        <v>253</v>
      </c>
      <c r="BL569">
        <v>227</v>
      </c>
      <c r="BM569">
        <v>75</v>
      </c>
      <c r="BR569" s="3">
        <v>3.9750000000000002E-3</v>
      </c>
      <c r="BS569">
        <v>1.3519E-2</v>
      </c>
      <c r="BT569">
        <v>5.9179999999999996E-3</v>
      </c>
      <c r="BU569">
        <v>2.7073E-2</v>
      </c>
      <c r="BV569">
        <v>2.2186000000000001E-2</v>
      </c>
      <c r="BW569">
        <v>6.3530000000000001E-3</v>
      </c>
      <c r="BX569">
        <v>0.192192</v>
      </c>
      <c r="BY569">
        <v>0.108712</v>
      </c>
      <c r="BZ569">
        <v>0.21313299999999999</v>
      </c>
      <c r="CB569" s="3">
        <v>-7777</v>
      </c>
      <c r="CC569">
        <v>-2837.1</v>
      </c>
      <c r="CD569">
        <v>27</v>
      </c>
      <c r="CE569" t="s">
        <v>0</v>
      </c>
      <c r="CF569" t="s">
        <v>0</v>
      </c>
      <c r="CG569" t="s">
        <v>1143</v>
      </c>
      <c r="CH569">
        <v>37451.230000000003</v>
      </c>
      <c r="CI569">
        <v>12.56968</v>
      </c>
      <c r="CJ569">
        <v>686</v>
      </c>
      <c r="CK569" t="s">
        <v>1183</v>
      </c>
      <c r="CL569" s="12">
        <f t="shared" si="26"/>
        <v>49.66478857176805</v>
      </c>
      <c r="CM569" s="11">
        <f t="shared" si="27"/>
        <v>0.83725555990543121</v>
      </c>
    </row>
    <row r="570" spans="1:91" x14ac:dyDescent="0.2">
      <c r="A570" t="str">
        <f t="shared" si="25"/>
        <v>AZ18 WHT06 ol40 prof 2</v>
      </c>
      <c r="B570" s="1" t="s">
        <v>1184</v>
      </c>
      <c r="C570" s="10" t="s">
        <v>102</v>
      </c>
      <c r="D570" t="s">
        <v>58</v>
      </c>
      <c r="E570" s="10" t="s">
        <v>103</v>
      </c>
      <c r="F570" s="10" t="s">
        <v>369</v>
      </c>
      <c r="G570" s="10"/>
      <c r="H570">
        <v>59.739899999999999</v>
      </c>
      <c r="I570">
        <v>59.739899999999999</v>
      </c>
      <c r="J570">
        <v>59.739899999999999</v>
      </c>
      <c r="K570">
        <v>59.739899999999999</v>
      </c>
      <c r="L570">
        <v>59.739899999999999</v>
      </c>
      <c r="M570">
        <v>59.739899999999999</v>
      </c>
      <c r="N570">
        <v>59.739899999999999</v>
      </c>
      <c r="O570">
        <v>59.739899999999999</v>
      </c>
      <c r="P570">
        <v>59.739899999999999</v>
      </c>
      <c r="R570" s="3">
        <v>65</v>
      </c>
      <c r="S570">
        <v>65</v>
      </c>
      <c r="T570">
        <v>65</v>
      </c>
      <c r="U570">
        <v>15</v>
      </c>
      <c r="V570">
        <v>35</v>
      </c>
      <c r="W570">
        <v>50</v>
      </c>
      <c r="X570">
        <v>90</v>
      </c>
      <c r="Y570">
        <v>90</v>
      </c>
      <c r="Z570">
        <v>90</v>
      </c>
      <c r="AB570" s="3">
        <v>1.7108000000000002E-2</v>
      </c>
      <c r="AC570">
        <v>0.110899</v>
      </c>
      <c r="AD570">
        <v>1.6983999999999999E-2</v>
      </c>
      <c r="AE570">
        <v>0.13767399999999999</v>
      </c>
      <c r="AF570">
        <v>0.13850699999999999</v>
      </c>
      <c r="AG570">
        <v>4.2589999999999998E-3</v>
      </c>
      <c r="AH570">
        <v>27.031479999999998</v>
      </c>
      <c r="AI570">
        <v>18.794509999999999</v>
      </c>
      <c r="AJ570">
        <v>12.18459</v>
      </c>
      <c r="AK570">
        <v>42.853760000000001</v>
      </c>
      <c r="AL570" s="3">
        <v>101.2898</v>
      </c>
      <c r="AM570">
        <v>1.3528999999999999E-2</v>
      </c>
      <c r="AN570">
        <v>5.9039000000000001E-2</v>
      </c>
      <c r="AO570">
        <v>7.5659999999999998E-3</v>
      </c>
      <c r="AP570">
        <v>5.3470999999999998E-2</v>
      </c>
      <c r="AQ570">
        <v>5.0338000000000001E-2</v>
      </c>
      <c r="AR570">
        <v>2.934E-3</v>
      </c>
      <c r="AS570">
        <v>23.730640000000001</v>
      </c>
      <c r="AT570">
        <v>14.278549999999999</v>
      </c>
      <c r="AU570">
        <v>4.6552870000000004</v>
      </c>
      <c r="AV570">
        <v>57.148650000000004</v>
      </c>
      <c r="AW570">
        <v>100</v>
      </c>
      <c r="AX570" s="3">
        <v>3.2326000000000001E-2</v>
      </c>
      <c r="AY570">
        <v>0.15517</v>
      </c>
      <c r="AZ570">
        <v>2.8330999999999999E-2</v>
      </c>
      <c r="BA570">
        <v>0.17777000000000001</v>
      </c>
      <c r="BB570">
        <v>0.17625399999999999</v>
      </c>
      <c r="BC570">
        <v>9.7599999999999996E-3</v>
      </c>
      <c r="BD570">
        <v>44.826250000000002</v>
      </c>
      <c r="BE570">
        <v>40.208480000000002</v>
      </c>
      <c r="BF570">
        <v>15.67543</v>
      </c>
      <c r="BG570">
        <v>101.2898</v>
      </c>
      <c r="BH570" s="3">
        <v>46</v>
      </c>
      <c r="BI570">
        <v>137</v>
      </c>
      <c r="BJ570">
        <v>70</v>
      </c>
      <c r="BK570">
        <v>266</v>
      </c>
      <c r="BL570">
        <v>223</v>
      </c>
      <c r="BM570">
        <v>76</v>
      </c>
      <c r="BR570" s="3">
        <v>3.9909999999999998E-3</v>
      </c>
      <c r="BS570">
        <v>1.3439E-2</v>
      </c>
      <c r="BT570">
        <v>5.9919999999999999E-3</v>
      </c>
      <c r="BU570">
        <v>2.7444E-2</v>
      </c>
      <c r="BV570">
        <v>2.1897E-2</v>
      </c>
      <c r="BW570">
        <v>6.3569999999999998E-3</v>
      </c>
      <c r="BX570">
        <v>0.19175800000000001</v>
      </c>
      <c r="BY570">
        <v>0.10866000000000001</v>
      </c>
      <c r="BZ570">
        <v>0.21416099999999999</v>
      </c>
      <c r="CB570" s="3">
        <v>-7778.8</v>
      </c>
      <c r="CC570">
        <v>-2839</v>
      </c>
      <c r="CD570">
        <v>27</v>
      </c>
      <c r="CE570" t="s">
        <v>0</v>
      </c>
      <c r="CF570" t="s">
        <v>0</v>
      </c>
      <c r="CG570" t="s">
        <v>1143</v>
      </c>
      <c r="CH570">
        <v>37453.71</v>
      </c>
      <c r="CI570">
        <v>12.57328</v>
      </c>
      <c r="CJ570">
        <v>687</v>
      </c>
      <c r="CK570" t="s">
        <v>1185</v>
      </c>
      <c r="CL570" s="12">
        <f t="shared" si="26"/>
        <v>52.282039037428717</v>
      </c>
      <c r="CM570" s="11">
        <f t="shared" si="27"/>
        <v>0.83600017713002639</v>
      </c>
    </row>
    <row r="571" spans="1:91" x14ac:dyDescent="0.2">
      <c r="A571" t="str">
        <f t="shared" si="25"/>
        <v>AZ18 WHT06 ol40 prof 2</v>
      </c>
      <c r="B571" s="1" t="s">
        <v>1186</v>
      </c>
      <c r="C571" s="10" t="s">
        <v>102</v>
      </c>
      <c r="D571" t="s">
        <v>58</v>
      </c>
      <c r="E571" s="10" t="s">
        <v>103</v>
      </c>
      <c r="F571" s="10" t="s">
        <v>369</v>
      </c>
      <c r="G571" s="10"/>
      <c r="H571">
        <v>59.724699999999999</v>
      </c>
      <c r="I571">
        <v>59.724699999999999</v>
      </c>
      <c r="J571">
        <v>59.724699999999999</v>
      </c>
      <c r="K571">
        <v>59.724699999999999</v>
      </c>
      <c r="L571">
        <v>59.724699999999999</v>
      </c>
      <c r="M571">
        <v>59.724699999999999</v>
      </c>
      <c r="N571">
        <v>59.724699999999999</v>
      </c>
      <c r="O571">
        <v>59.724699999999999</v>
      </c>
      <c r="P571">
        <v>59.724699999999999</v>
      </c>
      <c r="R571" s="3">
        <v>65</v>
      </c>
      <c r="S571">
        <v>65</v>
      </c>
      <c r="T571">
        <v>65</v>
      </c>
      <c r="U571">
        <v>15</v>
      </c>
      <c r="V571">
        <v>35</v>
      </c>
      <c r="W571">
        <v>50</v>
      </c>
      <c r="X571">
        <v>90</v>
      </c>
      <c r="Y571">
        <v>90</v>
      </c>
      <c r="Z571">
        <v>90</v>
      </c>
      <c r="AB571" s="3">
        <v>2.0709999999999999E-2</v>
      </c>
      <c r="AC571">
        <v>0.105487</v>
      </c>
      <c r="AD571">
        <v>1.6823000000000001E-2</v>
      </c>
      <c r="AE571">
        <v>0.14300099999999999</v>
      </c>
      <c r="AF571">
        <v>0.143208</v>
      </c>
      <c r="AG571">
        <v>2.7520000000000001E-3</v>
      </c>
      <c r="AH571">
        <v>26.98705</v>
      </c>
      <c r="AI571">
        <v>18.757280000000002</v>
      </c>
      <c r="AJ571">
        <v>12.362220000000001</v>
      </c>
      <c r="AK571">
        <v>42.834800000000001</v>
      </c>
      <c r="AL571" s="3">
        <v>101.3733</v>
      </c>
      <c r="AM571">
        <v>1.6382000000000001E-2</v>
      </c>
      <c r="AN571">
        <v>5.6169999999999998E-2</v>
      </c>
      <c r="AO571">
        <v>7.4960000000000001E-3</v>
      </c>
      <c r="AP571">
        <v>5.5551999999999997E-2</v>
      </c>
      <c r="AQ571">
        <v>5.2058E-2</v>
      </c>
      <c r="AR571">
        <v>1.8959999999999999E-3</v>
      </c>
      <c r="AS571">
        <v>23.696870000000001</v>
      </c>
      <c r="AT571">
        <v>14.253410000000001</v>
      </c>
      <c r="AU571">
        <v>4.7241960000000001</v>
      </c>
      <c r="AV571">
        <v>57.13597</v>
      </c>
      <c r="AW571">
        <v>100</v>
      </c>
      <c r="AX571" s="3">
        <v>3.9132E-2</v>
      </c>
      <c r="AY571">
        <v>0.14759700000000001</v>
      </c>
      <c r="AZ571">
        <v>2.8062E-2</v>
      </c>
      <c r="BA571">
        <v>0.18464800000000001</v>
      </c>
      <c r="BB571">
        <v>0.18223600000000001</v>
      </c>
      <c r="BC571">
        <v>6.306E-3</v>
      </c>
      <c r="BD571">
        <v>44.752569999999999</v>
      </c>
      <c r="BE571">
        <v>40.128830000000001</v>
      </c>
      <c r="BF571">
        <v>15.90395</v>
      </c>
      <c r="BG571">
        <v>101.3733</v>
      </c>
      <c r="BH571" s="3">
        <v>46</v>
      </c>
      <c r="BI571">
        <v>139</v>
      </c>
      <c r="BJ571">
        <v>70</v>
      </c>
      <c r="BK571">
        <v>255</v>
      </c>
      <c r="BL571">
        <v>224</v>
      </c>
      <c r="BM571">
        <v>77</v>
      </c>
      <c r="BR571" s="3">
        <v>4.0109999999999998E-3</v>
      </c>
      <c r="BS571">
        <v>1.3507E-2</v>
      </c>
      <c r="BT571">
        <v>5.9449999999999998E-3</v>
      </c>
      <c r="BU571">
        <v>2.6901000000000001E-2</v>
      </c>
      <c r="BV571">
        <v>2.2110999999999999E-2</v>
      </c>
      <c r="BW571">
        <v>6.4130000000000003E-3</v>
      </c>
      <c r="BX571">
        <v>0.191525</v>
      </c>
      <c r="BY571">
        <v>0.10852100000000001</v>
      </c>
      <c r="BZ571">
        <v>0.21649499999999999</v>
      </c>
      <c r="CB571" s="3">
        <v>-7780.5</v>
      </c>
      <c r="CC571">
        <v>-2841</v>
      </c>
      <c r="CD571">
        <v>27</v>
      </c>
      <c r="CE571" t="s">
        <v>0</v>
      </c>
      <c r="CF571" t="s">
        <v>0</v>
      </c>
      <c r="CG571" t="s">
        <v>1143</v>
      </c>
      <c r="CH571">
        <v>37456.199999999997</v>
      </c>
      <c r="CI571">
        <v>12.60918</v>
      </c>
      <c r="CJ571">
        <v>688</v>
      </c>
      <c r="CK571" t="s">
        <v>1187</v>
      </c>
      <c r="CL571" s="12">
        <f t="shared" si="26"/>
        <v>54.906919987109937</v>
      </c>
      <c r="CM571" s="11">
        <f t="shared" si="27"/>
        <v>0.83377836707461994</v>
      </c>
    </row>
    <row r="572" spans="1:91" x14ac:dyDescent="0.2">
      <c r="A572" t="str">
        <f t="shared" si="25"/>
        <v>AZ18 WHT06 ol40 prof 2</v>
      </c>
      <c r="B572" s="1" t="s">
        <v>1188</v>
      </c>
      <c r="C572" s="10" t="s">
        <v>102</v>
      </c>
      <c r="D572" t="s">
        <v>58</v>
      </c>
      <c r="E572" s="10" t="s">
        <v>103</v>
      </c>
      <c r="F572" s="10" t="s">
        <v>369</v>
      </c>
      <c r="G572" s="10"/>
      <c r="H572">
        <v>59.724699999999999</v>
      </c>
      <c r="I572">
        <v>59.724699999999999</v>
      </c>
      <c r="J572">
        <v>59.724699999999999</v>
      </c>
      <c r="K572">
        <v>59.724699999999999</v>
      </c>
      <c r="L572">
        <v>59.724699999999999</v>
      </c>
      <c r="M572">
        <v>59.724699999999999</v>
      </c>
      <c r="N572">
        <v>59.724699999999999</v>
      </c>
      <c r="O572">
        <v>59.724699999999999</v>
      </c>
      <c r="P572">
        <v>59.724699999999999</v>
      </c>
      <c r="R572" s="3">
        <v>65</v>
      </c>
      <c r="S572">
        <v>65</v>
      </c>
      <c r="T572">
        <v>65</v>
      </c>
      <c r="U572">
        <v>15</v>
      </c>
      <c r="V572">
        <v>35</v>
      </c>
      <c r="W572">
        <v>50</v>
      </c>
      <c r="X572">
        <v>90</v>
      </c>
      <c r="Y572">
        <v>90</v>
      </c>
      <c r="Z572">
        <v>90</v>
      </c>
      <c r="AB572" s="3">
        <v>1.6324999999999999E-2</v>
      </c>
      <c r="AC572">
        <v>0.10755199999999999</v>
      </c>
      <c r="AD572">
        <v>1.5119E-2</v>
      </c>
      <c r="AE572">
        <v>0.14294499999999999</v>
      </c>
      <c r="AF572">
        <v>0.134829</v>
      </c>
      <c r="AG572">
        <v>4.4380000000000001E-3</v>
      </c>
      <c r="AH572">
        <v>26.881139999999998</v>
      </c>
      <c r="AI572">
        <v>18.72458</v>
      </c>
      <c r="AJ572">
        <v>12.53933</v>
      </c>
      <c r="AK572">
        <v>42.774239999999999</v>
      </c>
      <c r="AL572" s="3">
        <v>101.34050000000001</v>
      </c>
      <c r="AM572">
        <v>1.2930000000000001E-2</v>
      </c>
      <c r="AN572">
        <v>5.7347000000000002E-2</v>
      </c>
      <c r="AO572">
        <v>6.7460000000000003E-3</v>
      </c>
      <c r="AP572">
        <v>5.5606000000000003E-2</v>
      </c>
      <c r="AQ572">
        <v>4.9078999999999998E-2</v>
      </c>
      <c r="AR572">
        <v>3.0620000000000001E-3</v>
      </c>
      <c r="AS572">
        <v>23.636009999999999</v>
      </c>
      <c r="AT572">
        <v>14.24794</v>
      </c>
      <c r="AU572">
        <v>4.7984020000000003</v>
      </c>
      <c r="AV572">
        <v>57.13288</v>
      </c>
      <c r="AW572">
        <v>100</v>
      </c>
      <c r="AX572" s="3">
        <v>3.0845999999999998E-2</v>
      </c>
      <c r="AY572">
        <v>0.15048700000000001</v>
      </c>
      <c r="AZ572">
        <v>2.5219999999999999E-2</v>
      </c>
      <c r="BA572">
        <v>0.18457599999999999</v>
      </c>
      <c r="BB572">
        <v>0.171574</v>
      </c>
      <c r="BC572">
        <v>1.0168999999999999E-2</v>
      </c>
      <c r="BD572">
        <v>44.576949999999997</v>
      </c>
      <c r="BE572">
        <v>40.058880000000002</v>
      </c>
      <c r="BF572">
        <v>16.131799999999998</v>
      </c>
      <c r="BG572">
        <v>101.34050000000001</v>
      </c>
      <c r="BH572" s="3">
        <v>46</v>
      </c>
      <c r="BI572">
        <v>135</v>
      </c>
      <c r="BJ572">
        <v>70</v>
      </c>
      <c r="BK572">
        <v>258</v>
      </c>
      <c r="BL572">
        <v>224</v>
      </c>
      <c r="BM572">
        <v>75</v>
      </c>
      <c r="BR572" s="3">
        <v>3.9979999999999998E-3</v>
      </c>
      <c r="BS572">
        <v>1.3246000000000001E-2</v>
      </c>
      <c r="BT572">
        <v>5.9699999999999996E-3</v>
      </c>
      <c r="BU572">
        <v>2.7088999999999998E-2</v>
      </c>
      <c r="BV572">
        <v>2.1850000000000001E-2</v>
      </c>
      <c r="BW572">
        <v>6.3049999999999998E-3</v>
      </c>
      <c r="BX572">
        <v>0.190911</v>
      </c>
      <c r="BY572">
        <v>0.108386</v>
      </c>
      <c r="BZ572">
        <v>0.218809</v>
      </c>
      <c r="CB572" s="3">
        <v>-7782.2</v>
      </c>
      <c r="CC572">
        <v>-2842.9</v>
      </c>
      <c r="CD572">
        <v>27</v>
      </c>
      <c r="CE572" t="s">
        <v>0</v>
      </c>
      <c r="CF572" t="s">
        <v>0</v>
      </c>
      <c r="CG572" t="s">
        <v>1143</v>
      </c>
      <c r="CH572">
        <v>37458.68</v>
      </c>
      <c r="CI572">
        <v>12.630459999999999</v>
      </c>
      <c r="CJ572">
        <v>689</v>
      </c>
      <c r="CK572" t="s">
        <v>1189</v>
      </c>
      <c r="CL572" s="12">
        <f t="shared" si="26"/>
        <v>57.456429743906277</v>
      </c>
      <c r="CM572" s="11">
        <f t="shared" si="27"/>
        <v>0.83124665985707746</v>
      </c>
    </row>
    <row r="573" spans="1:91" x14ac:dyDescent="0.2">
      <c r="A573" t="str">
        <f t="shared" si="25"/>
        <v>AZ18 WHT06 ol40 prof 2</v>
      </c>
      <c r="B573" s="1" t="s">
        <v>1190</v>
      </c>
      <c r="C573" s="10" t="s">
        <v>102</v>
      </c>
      <c r="D573" t="s">
        <v>58</v>
      </c>
      <c r="E573" s="10" t="s">
        <v>103</v>
      </c>
      <c r="F573" s="10" t="s">
        <v>369</v>
      </c>
      <c r="G573" s="10"/>
      <c r="H573">
        <v>59.724699999999999</v>
      </c>
      <c r="I573">
        <v>59.724699999999999</v>
      </c>
      <c r="J573">
        <v>59.724699999999999</v>
      </c>
      <c r="K573">
        <v>59.724699999999999</v>
      </c>
      <c r="L573">
        <v>59.724699999999999</v>
      </c>
      <c r="M573">
        <v>59.724699999999999</v>
      </c>
      <c r="N573">
        <v>59.724699999999999</v>
      </c>
      <c r="O573">
        <v>59.724699999999999</v>
      </c>
      <c r="P573">
        <v>59.724699999999999</v>
      </c>
      <c r="R573" s="3">
        <v>65</v>
      </c>
      <c r="S573">
        <v>65</v>
      </c>
      <c r="T573">
        <v>65</v>
      </c>
      <c r="U573">
        <v>15</v>
      </c>
      <c r="V573">
        <v>35</v>
      </c>
      <c r="W573">
        <v>50</v>
      </c>
      <c r="X573">
        <v>90</v>
      </c>
      <c r="Y573">
        <v>90</v>
      </c>
      <c r="Z573">
        <v>90</v>
      </c>
      <c r="AB573" s="3">
        <v>1.7735999999999998E-2</v>
      </c>
      <c r="AC573">
        <v>0.10476199999999999</v>
      </c>
      <c r="AD573">
        <v>1.3207999999999999E-2</v>
      </c>
      <c r="AE573">
        <v>0.14669099999999999</v>
      </c>
      <c r="AF573">
        <v>0.13150899999999999</v>
      </c>
      <c r="AG573">
        <v>6.4819999999999999E-3</v>
      </c>
      <c r="AH573">
        <v>26.768070000000002</v>
      </c>
      <c r="AI573">
        <v>18.78368</v>
      </c>
      <c r="AJ573">
        <v>12.90631</v>
      </c>
      <c r="AK573">
        <v>42.873959999999997</v>
      </c>
      <c r="AL573" s="3">
        <v>101.75239999999999</v>
      </c>
      <c r="AM573">
        <v>1.4017E-2</v>
      </c>
      <c r="AN573">
        <v>5.5737000000000002E-2</v>
      </c>
      <c r="AO573">
        <v>5.8799999999999998E-3</v>
      </c>
      <c r="AP573">
        <v>5.6938000000000002E-2</v>
      </c>
      <c r="AQ573">
        <v>4.7765000000000002E-2</v>
      </c>
      <c r="AR573">
        <v>4.463E-3</v>
      </c>
      <c r="AS573">
        <v>23.485009999999999</v>
      </c>
      <c r="AT573">
        <v>14.26159</v>
      </c>
      <c r="AU573">
        <v>4.9280109999999997</v>
      </c>
      <c r="AV573">
        <v>57.140590000000003</v>
      </c>
      <c r="AW573">
        <v>100</v>
      </c>
      <c r="AX573" s="3">
        <v>3.3512E-2</v>
      </c>
      <c r="AY573">
        <v>0.14658299999999999</v>
      </c>
      <c r="AZ573">
        <v>2.2032E-2</v>
      </c>
      <c r="BA573">
        <v>0.189412</v>
      </c>
      <c r="BB573">
        <v>0.167349</v>
      </c>
      <c r="BC573">
        <v>1.4853E-2</v>
      </c>
      <c r="BD573">
        <v>44.38944</v>
      </c>
      <c r="BE573">
        <v>40.185310000000001</v>
      </c>
      <c r="BF573">
        <v>16.603919999999999</v>
      </c>
      <c r="BG573">
        <v>101.75239999999999</v>
      </c>
      <c r="BH573" s="3">
        <v>46</v>
      </c>
      <c r="BI573">
        <v>137</v>
      </c>
      <c r="BJ573">
        <v>71</v>
      </c>
      <c r="BK573">
        <v>253</v>
      </c>
      <c r="BL573">
        <v>221</v>
      </c>
      <c r="BM573">
        <v>76</v>
      </c>
      <c r="BR573" s="3">
        <v>4.0140000000000002E-3</v>
      </c>
      <c r="BS573">
        <v>1.3339999999999999E-2</v>
      </c>
      <c r="BT573">
        <v>5.9880000000000003E-3</v>
      </c>
      <c r="BU573">
        <v>2.6932999999999999E-2</v>
      </c>
      <c r="BV573">
        <v>2.1572999999999998E-2</v>
      </c>
      <c r="BW573">
        <v>6.4079999999999996E-3</v>
      </c>
      <c r="BX573">
        <v>0.190271</v>
      </c>
      <c r="BY573">
        <v>0.108597</v>
      </c>
      <c r="BZ573">
        <v>0.22359200000000001</v>
      </c>
      <c r="CB573" s="3">
        <v>-7784</v>
      </c>
      <c r="CC573">
        <v>-2844.9</v>
      </c>
      <c r="CD573">
        <v>27</v>
      </c>
      <c r="CE573" t="s">
        <v>0</v>
      </c>
      <c r="CF573" t="s">
        <v>0</v>
      </c>
      <c r="CG573" t="s">
        <v>1143</v>
      </c>
      <c r="CH573">
        <v>37461.17</v>
      </c>
      <c r="CI573">
        <v>12.728070000000001</v>
      </c>
      <c r="CJ573">
        <v>690</v>
      </c>
      <c r="CK573" t="s">
        <v>1191</v>
      </c>
      <c r="CL573" s="12">
        <f t="shared" si="26"/>
        <v>60.147154553321144</v>
      </c>
      <c r="CM573" s="11">
        <f t="shared" si="27"/>
        <v>0.82655800662660961</v>
      </c>
    </row>
    <row r="574" spans="1:91" x14ac:dyDescent="0.2">
      <c r="A574" t="str">
        <f t="shared" si="25"/>
        <v>AZ18 WHT06 ol40 prof 2</v>
      </c>
      <c r="B574" s="1" t="s">
        <v>1192</v>
      </c>
      <c r="C574" s="10" t="s">
        <v>102</v>
      </c>
      <c r="D574" t="s">
        <v>58</v>
      </c>
      <c r="E574" s="10" t="s">
        <v>103</v>
      </c>
      <c r="F574" s="10" t="s">
        <v>369</v>
      </c>
      <c r="G574" s="10"/>
      <c r="H574">
        <v>59.724699999999999</v>
      </c>
      <c r="I574">
        <v>59.724699999999999</v>
      </c>
      <c r="J574">
        <v>59.724699999999999</v>
      </c>
      <c r="K574">
        <v>59.724699999999999</v>
      </c>
      <c r="L574">
        <v>59.724699999999999</v>
      </c>
      <c r="M574">
        <v>59.724699999999999</v>
      </c>
      <c r="N574">
        <v>59.724699999999999</v>
      </c>
      <c r="O574">
        <v>59.724699999999999</v>
      </c>
      <c r="P574">
        <v>59.724699999999999</v>
      </c>
      <c r="R574" s="3">
        <v>65</v>
      </c>
      <c r="S574">
        <v>65</v>
      </c>
      <c r="T574">
        <v>65</v>
      </c>
      <c r="U574">
        <v>15</v>
      </c>
      <c r="V574">
        <v>35</v>
      </c>
      <c r="W574">
        <v>50</v>
      </c>
      <c r="X574">
        <v>90</v>
      </c>
      <c r="Y574">
        <v>90</v>
      </c>
      <c r="Z574">
        <v>90</v>
      </c>
      <c r="AB574" s="3">
        <v>1.8225000000000002E-2</v>
      </c>
      <c r="AC574">
        <v>9.9125000000000005E-2</v>
      </c>
      <c r="AD574">
        <v>1.7757999999999999E-2</v>
      </c>
      <c r="AE574">
        <v>0.15584799999999999</v>
      </c>
      <c r="AF574">
        <v>0.113278</v>
      </c>
      <c r="AG574">
        <v>2.127E-3</v>
      </c>
      <c r="AH574">
        <v>26.682770000000001</v>
      </c>
      <c r="AI574">
        <v>18.738700000000001</v>
      </c>
      <c r="AJ574">
        <v>13.02608</v>
      </c>
      <c r="AK574">
        <v>42.794179999999997</v>
      </c>
      <c r="AL574" s="3">
        <v>101.6481</v>
      </c>
      <c r="AM574">
        <v>1.4429000000000001E-2</v>
      </c>
      <c r="AN574">
        <v>5.2831000000000003E-2</v>
      </c>
      <c r="AO574">
        <v>7.92E-3</v>
      </c>
      <c r="AP574">
        <v>6.0599E-2</v>
      </c>
      <c r="AQ574">
        <v>4.1216000000000003E-2</v>
      </c>
      <c r="AR574">
        <v>1.467E-3</v>
      </c>
      <c r="AS574">
        <v>23.451509999999999</v>
      </c>
      <c r="AT574">
        <v>14.252560000000001</v>
      </c>
      <c r="AU574">
        <v>4.9825229999999996</v>
      </c>
      <c r="AV574">
        <v>57.13494</v>
      </c>
      <c r="AW574">
        <v>100</v>
      </c>
      <c r="AX574" s="3">
        <v>3.4437000000000002E-2</v>
      </c>
      <c r="AY574">
        <v>0.13869600000000001</v>
      </c>
      <c r="AZ574">
        <v>2.9621999999999999E-2</v>
      </c>
      <c r="BA574">
        <v>0.201237</v>
      </c>
      <c r="BB574">
        <v>0.144149</v>
      </c>
      <c r="BC574">
        <v>4.8729999999999997E-3</v>
      </c>
      <c r="BD574">
        <v>44.247990000000001</v>
      </c>
      <c r="BE574">
        <v>40.089089999999999</v>
      </c>
      <c r="BF574">
        <v>16.757999999999999</v>
      </c>
      <c r="BG574">
        <v>101.6481</v>
      </c>
      <c r="BH574" s="3">
        <v>46</v>
      </c>
      <c r="BI574">
        <v>141</v>
      </c>
      <c r="BJ574">
        <v>69</v>
      </c>
      <c r="BK574">
        <v>260</v>
      </c>
      <c r="BL574">
        <v>226</v>
      </c>
      <c r="BM574">
        <v>76</v>
      </c>
      <c r="BR574" s="3">
        <v>4.0200000000000001E-3</v>
      </c>
      <c r="BS574">
        <v>1.3492000000000001E-2</v>
      </c>
      <c r="BT574">
        <v>5.914E-3</v>
      </c>
      <c r="BU574">
        <v>2.7673E-2</v>
      </c>
      <c r="BV574">
        <v>2.1512E-2</v>
      </c>
      <c r="BW574">
        <v>6.3819999999999997E-3</v>
      </c>
      <c r="BX574">
        <v>0.189774</v>
      </c>
      <c r="BY574">
        <v>0.108418</v>
      </c>
      <c r="BZ574">
        <v>0.22515399999999999</v>
      </c>
      <c r="CB574" s="3">
        <v>-7785.7</v>
      </c>
      <c r="CC574">
        <v>-2846.8</v>
      </c>
      <c r="CD574">
        <v>27</v>
      </c>
      <c r="CE574" t="s">
        <v>0</v>
      </c>
      <c r="CF574" t="s">
        <v>0</v>
      </c>
      <c r="CG574" t="s">
        <v>1143</v>
      </c>
      <c r="CH574">
        <v>37463.65</v>
      </c>
      <c r="CI574">
        <v>12.73277</v>
      </c>
      <c r="CJ574">
        <v>691</v>
      </c>
      <c r="CK574" t="s">
        <v>1193</v>
      </c>
      <c r="CL574" s="12">
        <f t="shared" si="26"/>
        <v>62.696664310117484</v>
      </c>
      <c r="CM574" s="11">
        <f t="shared" si="27"/>
        <v>0.82476903645712163</v>
      </c>
    </row>
    <row r="575" spans="1:91" x14ac:dyDescent="0.2">
      <c r="A575" t="str">
        <f t="shared" si="25"/>
        <v>AZ18 WHT06 ol40 prof 2</v>
      </c>
      <c r="B575" s="1" t="s">
        <v>1194</v>
      </c>
      <c r="C575" s="10" t="s">
        <v>102</v>
      </c>
      <c r="D575" t="s">
        <v>58</v>
      </c>
      <c r="E575" s="10" t="s">
        <v>103</v>
      </c>
      <c r="F575" s="10" t="s">
        <v>369</v>
      </c>
      <c r="G575" s="10"/>
      <c r="H575">
        <v>59.724699999999999</v>
      </c>
      <c r="I575">
        <v>59.724699999999999</v>
      </c>
      <c r="J575">
        <v>59.724699999999999</v>
      </c>
      <c r="K575">
        <v>59.724699999999999</v>
      </c>
      <c r="L575">
        <v>59.724699999999999</v>
      </c>
      <c r="M575">
        <v>59.724699999999999</v>
      </c>
      <c r="N575">
        <v>59.724699999999999</v>
      </c>
      <c r="O575">
        <v>59.724699999999999</v>
      </c>
      <c r="P575">
        <v>59.724699999999999</v>
      </c>
      <c r="R575" s="3">
        <v>65</v>
      </c>
      <c r="S575">
        <v>65</v>
      </c>
      <c r="T575">
        <v>65</v>
      </c>
      <c r="U575">
        <v>15</v>
      </c>
      <c r="V575">
        <v>35</v>
      </c>
      <c r="W575">
        <v>50</v>
      </c>
      <c r="X575">
        <v>90</v>
      </c>
      <c r="Y575">
        <v>90</v>
      </c>
      <c r="Z575">
        <v>90</v>
      </c>
      <c r="AB575" s="3">
        <v>1.6324999999999999E-2</v>
      </c>
      <c r="AC575">
        <v>0.103314</v>
      </c>
      <c r="AD575">
        <v>1.3406E-2</v>
      </c>
      <c r="AE575">
        <v>0.14380000000000001</v>
      </c>
      <c r="AF575">
        <v>0.112094</v>
      </c>
      <c r="AG575">
        <v>2.3860000000000001E-3</v>
      </c>
      <c r="AH575">
        <v>26.543050000000001</v>
      </c>
      <c r="AI575">
        <v>18.66761</v>
      </c>
      <c r="AJ575">
        <v>13.23795</v>
      </c>
      <c r="AK575">
        <v>42.675469999999997</v>
      </c>
      <c r="AL575" s="3">
        <v>101.5154</v>
      </c>
      <c r="AM575">
        <v>1.2959E-2</v>
      </c>
      <c r="AN575">
        <v>5.5208E-2</v>
      </c>
      <c r="AO575">
        <v>5.9940000000000002E-3</v>
      </c>
      <c r="AP575">
        <v>5.6059999999999999E-2</v>
      </c>
      <c r="AQ575">
        <v>4.0891999999999998E-2</v>
      </c>
      <c r="AR575">
        <v>1.65E-3</v>
      </c>
      <c r="AS575">
        <v>23.38963</v>
      </c>
      <c r="AT575">
        <v>14.235569999999999</v>
      </c>
      <c r="AU575">
        <v>5.0767879999999996</v>
      </c>
      <c r="AV575">
        <v>57.125259999999997</v>
      </c>
      <c r="AW575">
        <v>100</v>
      </c>
      <c r="AX575" s="3">
        <v>3.0845999999999998E-2</v>
      </c>
      <c r="AY575">
        <v>0.14455699999999999</v>
      </c>
      <c r="AZ575">
        <v>2.2363000000000001E-2</v>
      </c>
      <c r="BA575">
        <v>0.18568000000000001</v>
      </c>
      <c r="BB575">
        <v>0.14264299999999999</v>
      </c>
      <c r="BC575">
        <v>5.4679999999999998E-3</v>
      </c>
      <c r="BD575">
        <v>44.016289999999998</v>
      </c>
      <c r="BE575">
        <v>39.936990000000002</v>
      </c>
      <c r="BF575">
        <v>17.030570000000001</v>
      </c>
      <c r="BG575">
        <v>101.5154</v>
      </c>
      <c r="BH575" s="3">
        <v>47</v>
      </c>
      <c r="BI575">
        <v>137</v>
      </c>
      <c r="BJ575">
        <v>71</v>
      </c>
      <c r="BK575">
        <v>257</v>
      </c>
      <c r="BL575">
        <v>227</v>
      </c>
      <c r="BM575">
        <v>76</v>
      </c>
      <c r="BR575" s="3">
        <v>4.0340000000000003E-3</v>
      </c>
      <c r="BS575">
        <v>1.3278999999999999E-2</v>
      </c>
      <c r="BT575">
        <v>5.9779999999999998E-3</v>
      </c>
      <c r="BU575">
        <v>2.7071999999999999E-2</v>
      </c>
      <c r="BV575">
        <v>2.1503999999999999E-2</v>
      </c>
      <c r="BW575">
        <v>6.3680000000000004E-3</v>
      </c>
      <c r="BX575">
        <v>0.18896299999999999</v>
      </c>
      <c r="BY575">
        <v>0.108135</v>
      </c>
      <c r="BZ575">
        <v>0.227909</v>
      </c>
      <c r="CB575" s="3">
        <v>-7787.4</v>
      </c>
      <c r="CC575">
        <v>-2848.8</v>
      </c>
      <c r="CD575">
        <v>27</v>
      </c>
      <c r="CE575" t="s">
        <v>0</v>
      </c>
      <c r="CF575" t="s">
        <v>0</v>
      </c>
      <c r="CG575" t="s">
        <v>1143</v>
      </c>
      <c r="CH575">
        <v>37466.14</v>
      </c>
      <c r="CI575">
        <v>12.747960000000001</v>
      </c>
      <c r="CJ575">
        <v>692</v>
      </c>
      <c r="CK575" t="s">
        <v>1195</v>
      </c>
      <c r="CL575" s="12">
        <f t="shared" si="26"/>
        <v>65.321545259798697</v>
      </c>
      <c r="CM575" s="11">
        <f t="shared" si="27"/>
        <v>0.82165694327962158</v>
      </c>
    </row>
    <row r="576" spans="1:91" x14ac:dyDescent="0.2">
      <c r="A576" t="str">
        <f t="shared" si="25"/>
        <v>AZ18 WHT06 ol40 prof 2</v>
      </c>
      <c r="B576" s="1" t="s">
        <v>1196</v>
      </c>
      <c r="C576" s="10" t="s">
        <v>102</v>
      </c>
      <c r="D576" t="s">
        <v>58</v>
      </c>
      <c r="E576" s="10" t="s">
        <v>103</v>
      </c>
      <c r="F576" s="10" t="s">
        <v>369</v>
      </c>
      <c r="G576" s="10"/>
      <c r="H576">
        <v>59.724699999999999</v>
      </c>
      <c r="I576">
        <v>59.724699999999999</v>
      </c>
      <c r="J576">
        <v>59.724699999999999</v>
      </c>
      <c r="K576">
        <v>59.724699999999999</v>
      </c>
      <c r="L576">
        <v>59.724699999999999</v>
      </c>
      <c r="M576">
        <v>59.724699999999999</v>
      </c>
      <c r="N576">
        <v>59.724699999999999</v>
      </c>
      <c r="O576">
        <v>59.724699999999999</v>
      </c>
      <c r="P576">
        <v>59.724699999999999</v>
      </c>
      <c r="R576" s="3">
        <v>65</v>
      </c>
      <c r="S576">
        <v>65</v>
      </c>
      <c r="T576">
        <v>65</v>
      </c>
      <c r="U576">
        <v>15</v>
      </c>
      <c r="V576">
        <v>35</v>
      </c>
      <c r="W576">
        <v>50</v>
      </c>
      <c r="X576">
        <v>90</v>
      </c>
      <c r="Y576">
        <v>90</v>
      </c>
      <c r="Z576">
        <v>90</v>
      </c>
      <c r="AB576" s="3">
        <v>1.7807E-2</v>
      </c>
      <c r="AC576">
        <v>0.101516</v>
      </c>
      <c r="AD576">
        <v>1.9609000000000001E-2</v>
      </c>
      <c r="AE576">
        <v>0.161494</v>
      </c>
      <c r="AF576">
        <v>0.105464</v>
      </c>
      <c r="AG576">
        <v>3.5479999999999999E-3</v>
      </c>
      <c r="AH576">
        <v>26.43364</v>
      </c>
      <c r="AI576">
        <v>18.642659999999999</v>
      </c>
      <c r="AJ576">
        <v>13.338050000000001</v>
      </c>
      <c r="AK576">
        <v>42.613280000000003</v>
      </c>
      <c r="AL576" s="3">
        <v>101.4371</v>
      </c>
      <c r="AM576">
        <v>1.4156E-2</v>
      </c>
      <c r="AN576">
        <v>5.4329000000000002E-2</v>
      </c>
      <c r="AO576">
        <v>8.7810000000000006E-3</v>
      </c>
      <c r="AP576">
        <v>6.3053999999999999E-2</v>
      </c>
      <c r="AQ576">
        <v>3.8531999999999997E-2</v>
      </c>
      <c r="AR576">
        <v>2.457E-3</v>
      </c>
      <c r="AS576">
        <v>23.328679999999999</v>
      </c>
      <c r="AT576">
        <v>14.23818</v>
      </c>
      <c r="AU576">
        <v>5.1229639999999996</v>
      </c>
      <c r="AV576">
        <v>57.128860000000003</v>
      </c>
      <c r="AW576">
        <v>100</v>
      </c>
      <c r="AX576" s="3">
        <v>3.3646000000000002E-2</v>
      </c>
      <c r="AY576">
        <v>0.142041</v>
      </c>
      <c r="AZ576">
        <v>3.2709000000000002E-2</v>
      </c>
      <c r="BA576">
        <v>0.20852699999999999</v>
      </c>
      <c r="BB576">
        <v>0.13420599999999999</v>
      </c>
      <c r="BC576">
        <v>8.1309999999999993E-3</v>
      </c>
      <c r="BD576">
        <v>43.834850000000003</v>
      </c>
      <c r="BE576">
        <v>39.883609999999997</v>
      </c>
      <c r="BF576">
        <v>17.15934</v>
      </c>
      <c r="BG576">
        <v>101.4371</v>
      </c>
      <c r="BH576" s="3">
        <v>47</v>
      </c>
      <c r="BI576">
        <v>139</v>
      </c>
      <c r="BJ576">
        <v>69</v>
      </c>
      <c r="BK576">
        <v>254</v>
      </c>
      <c r="BL576">
        <v>228</v>
      </c>
      <c r="BM576">
        <v>75</v>
      </c>
      <c r="BR576" s="3">
        <v>4.0610000000000004E-3</v>
      </c>
      <c r="BS576">
        <v>1.3436E-2</v>
      </c>
      <c r="BT576">
        <v>5.9249999999999997E-3</v>
      </c>
      <c r="BU576">
        <v>2.7512000000000002E-2</v>
      </c>
      <c r="BV576">
        <v>2.1444000000000001E-2</v>
      </c>
      <c r="BW576">
        <v>6.2859999999999999E-3</v>
      </c>
      <c r="BX576">
        <v>0.18831800000000001</v>
      </c>
      <c r="BY576">
        <v>0.108029</v>
      </c>
      <c r="BZ576">
        <v>0.229208</v>
      </c>
      <c r="CB576" s="3">
        <v>-7789.2</v>
      </c>
      <c r="CC576">
        <v>-2850.7</v>
      </c>
      <c r="CD576">
        <v>27</v>
      </c>
      <c r="CE576" t="s">
        <v>0</v>
      </c>
      <c r="CF576" t="s">
        <v>0</v>
      </c>
      <c r="CG576" t="s">
        <v>1143</v>
      </c>
      <c r="CH576">
        <v>37468.620000000003</v>
      </c>
      <c r="CI576">
        <v>12.75633</v>
      </c>
      <c r="CJ576">
        <v>693</v>
      </c>
      <c r="CK576" t="s">
        <v>1197</v>
      </c>
      <c r="CL576" s="12">
        <f t="shared" si="26"/>
        <v>67.938795725459045</v>
      </c>
      <c r="CM576" s="11">
        <f t="shared" si="27"/>
        <v>0.81994137140194778</v>
      </c>
    </row>
    <row r="577" spans="1:91" x14ac:dyDescent="0.2">
      <c r="A577" t="str">
        <f t="shared" si="25"/>
        <v>AZ18 WHT06 ol40 prof 2</v>
      </c>
      <c r="B577" s="1" t="s">
        <v>1198</v>
      </c>
      <c r="C577" s="10" t="s">
        <v>102</v>
      </c>
      <c r="D577" t="s">
        <v>58</v>
      </c>
      <c r="E577" s="10" t="s">
        <v>103</v>
      </c>
      <c r="F577" s="10" t="s">
        <v>369</v>
      </c>
      <c r="G577" s="10"/>
      <c r="H577">
        <v>59.739899999999999</v>
      </c>
      <c r="I577">
        <v>59.739899999999999</v>
      </c>
      <c r="J577">
        <v>59.739899999999999</v>
      </c>
      <c r="K577">
        <v>59.739899999999999</v>
      </c>
      <c r="L577">
        <v>59.739899999999999</v>
      </c>
      <c r="M577">
        <v>59.739899999999999</v>
      </c>
      <c r="N577">
        <v>59.739899999999999</v>
      </c>
      <c r="O577">
        <v>59.739899999999999</v>
      </c>
      <c r="P577">
        <v>59.739899999999999</v>
      </c>
      <c r="R577" s="3">
        <v>65</v>
      </c>
      <c r="S577">
        <v>65</v>
      </c>
      <c r="T577">
        <v>65</v>
      </c>
      <c r="U577">
        <v>15</v>
      </c>
      <c r="V577">
        <v>35</v>
      </c>
      <c r="W577">
        <v>50</v>
      </c>
      <c r="X577">
        <v>90</v>
      </c>
      <c r="Y577">
        <v>90</v>
      </c>
      <c r="Z577">
        <v>90</v>
      </c>
      <c r="AB577" s="3">
        <v>1.7509E-2</v>
      </c>
      <c r="AC577">
        <v>0.107608</v>
      </c>
      <c r="AD577">
        <v>1.5436E-2</v>
      </c>
      <c r="AE577">
        <v>0.14071700000000001</v>
      </c>
      <c r="AF577">
        <v>0.11011899999999999</v>
      </c>
      <c r="AG577">
        <v>1.683E-3</v>
      </c>
      <c r="AH577">
        <v>26.365459999999999</v>
      </c>
      <c r="AI577">
        <v>18.649429999999999</v>
      </c>
      <c r="AJ577">
        <v>13.40823</v>
      </c>
      <c r="AK577">
        <v>42.588419999999999</v>
      </c>
      <c r="AL577" s="3">
        <v>101.4046</v>
      </c>
      <c r="AM577">
        <v>1.3929E-2</v>
      </c>
      <c r="AN577">
        <v>5.7629E-2</v>
      </c>
      <c r="AO577">
        <v>6.9170000000000004E-3</v>
      </c>
      <c r="AP577">
        <v>5.4979E-2</v>
      </c>
      <c r="AQ577">
        <v>4.0259999999999997E-2</v>
      </c>
      <c r="AR577">
        <v>1.1659999999999999E-3</v>
      </c>
      <c r="AS577">
        <v>23.284330000000001</v>
      </c>
      <c r="AT577">
        <v>14.25304</v>
      </c>
      <c r="AU577">
        <v>5.1534190000000004</v>
      </c>
      <c r="AV577">
        <v>57.134329999999999</v>
      </c>
      <c r="AW577">
        <v>100</v>
      </c>
      <c r="AX577" s="3">
        <v>3.3083000000000001E-2</v>
      </c>
      <c r="AY577">
        <v>0.150565</v>
      </c>
      <c r="AZ577">
        <v>2.5748E-2</v>
      </c>
      <c r="BA577">
        <v>0.181698</v>
      </c>
      <c r="BB577">
        <v>0.140129</v>
      </c>
      <c r="BC577">
        <v>3.8570000000000002E-3</v>
      </c>
      <c r="BD577">
        <v>43.721800000000002</v>
      </c>
      <c r="BE577">
        <v>39.898099999999999</v>
      </c>
      <c r="BF577">
        <v>17.24963</v>
      </c>
      <c r="BG577">
        <v>101.4046</v>
      </c>
      <c r="BH577" s="3">
        <v>47</v>
      </c>
      <c r="BI577">
        <v>136</v>
      </c>
      <c r="BJ577">
        <v>71</v>
      </c>
      <c r="BK577">
        <v>267</v>
      </c>
      <c r="BL577">
        <v>221</v>
      </c>
      <c r="BM577">
        <v>76</v>
      </c>
      <c r="BR577" s="3">
        <v>4.058E-3</v>
      </c>
      <c r="BS577">
        <v>1.3315E-2</v>
      </c>
      <c r="BT577">
        <v>6.0540000000000004E-3</v>
      </c>
      <c r="BU577">
        <v>2.7592999999999999E-2</v>
      </c>
      <c r="BV577">
        <v>2.1062999999999998E-2</v>
      </c>
      <c r="BW577">
        <v>6.3540000000000003E-3</v>
      </c>
      <c r="BX577">
        <v>0.18790699999999999</v>
      </c>
      <c r="BY577">
        <v>0.108043</v>
      </c>
      <c r="BZ577">
        <v>0.23010700000000001</v>
      </c>
      <c r="CB577" s="3">
        <v>-7790.9</v>
      </c>
      <c r="CC577">
        <v>-2852.7</v>
      </c>
      <c r="CD577">
        <v>27</v>
      </c>
      <c r="CE577" t="s">
        <v>0</v>
      </c>
      <c r="CF577" t="s">
        <v>0</v>
      </c>
      <c r="CG577" t="s">
        <v>1143</v>
      </c>
      <c r="CH577">
        <v>37471.11</v>
      </c>
      <c r="CI577">
        <v>12.76145</v>
      </c>
      <c r="CJ577">
        <v>694</v>
      </c>
      <c r="CK577" t="s">
        <v>1199</v>
      </c>
      <c r="CL577" s="12">
        <f t="shared" si="26"/>
        <v>70.563676675140258</v>
      </c>
      <c r="CM577" s="11">
        <f t="shared" si="27"/>
        <v>0.81878245707844177</v>
      </c>
    </row>
    <row r="578" spans="1:91" x14ac:dyDescent="0.2">
      <c r="A578" t="str">
        <f t="shared" si="25"/>
        <v>AZ18 WHT06 ol40 prof 2</v>
      </c>
      <c r="B578" s="1" t="s">
        <v>1200</v>
      </c>
      <c r="C578" s="10" t="s">
        <v>102</v>
      </c>
      <c r="D578" t="s">
        <v>58</v>
      </c>
      <c r="E578" s="10" t="s">
        <v>103</v>
      </c>
      <c r="F578" s="10" t="s">
        <v>369</v>
      </c>
      <c r="G578" s="10"/>
      <c r="H578">
        <v>59.739899999999999</v>
      </c>
      <c r="I578">
        <v>59.739899999999999</v>
      </c>
      <c r="J578">
        <v>59.739899999999999</v>
      </c>
      <c r="K578">
        <v>59.739899999999999</v>
      </c>
      <c r="L578">
        <v>59.739899999999999</v>
      </c>
      <c r="M578">
        <v>59.739899999999999</v>
      </c>
      <c r="N578">
        <v>59.739899999999999</v>
      </c>
      <c r="O578">
        <v>59.739899999999999</v>
      </c>
      <c r="P578">
        <v>59.739899999999999</v>
      </c>
      <c r="R578" s="3">
        <v>65</v>
      </c>
      <c r="S578">
        <v>65</v>
      </c>
      <c r="T578">
        <v>65</v>
      </c>
      <c r="U578">
        <v>15</v>
      </c>
      <c r="V578">
        <v>35</v>
      </c>
      <c r="W578">
        <v>50</v>
      </c>
      <c r="X578">
        <v>90</v>
      </c>
      <c r="Y578">
        <v>90</v>
      </c>
      <c r="Z578">
        <v>90</v>
      </c>
      <c r="AB578" s="3">
        <v>1.7597000000000002E-2</v>
      </c>
      <c r="AC578">
        <v>0.112437</v>
      </c>
      <c r="AD578">
        <v>1.3968E-2</v>
      </c>
      <c r="AE578">
        <v>0.13794200000000001</v>
      </c>
      <c r="AF578">
        <v>9.9586999999999995E-2</v>
      </c>
      <c r="AG578">
        <v>2.2239999999999998E-3</v>
      </c>
      <c r="AH578">
        <v>26.38259</v>
      </c>
      <c r="AI578">
        <v>18.629709999999999</v>
      </c>
      <c r="AJ578">
        <v>13.416069999999999</v>
      </c>
      <c r="AK578">
        <v>42.57752</v>
      </c>
      <c r="AL578" s="3">
        <v>101.3896</v>
      </c>
      <c r="AM578">
        <v>1.4001E-2</v>
      </c>
      <c r="AN578">
        <v>6.0224E-2</v>
      </c>
      <c r="AO578">
        <v>6.2599999999999999E-3</v>
      </c>
      <c r="AP578">
        <v>5.3903E-2</v>
      </c>
      <c r="AQ578">
        <v>3.6415000000000003E-2</v>
      </c>
      <c r="AR578">
        <v>1.542E-3</v>
      </c>
      <c r="AS578">
        <v>23.30274</v>
      </c>
      <c r="AT578">
        <v>14.239979999999999</v>
      </c>
      <c r="AU578">
        <v>5.1571619999999996</v>
      </c>
      <c r="AV578">
        <v>57.127769999999998</v>
      </c>
      <c r="AW578">
        <v>99.999989999999997</v>
      </c>
      <c r="AX578" s="3">
        <v>3.3250000000000002E-2</v>
      </c>
      <c r="AY578">
        <v>0.15732199999999999</v>
      </c>
      <c r="AZ578">
        <v>2.3300000000000001E-2</v>
      </c>
      <c r="BA578">
        <v>0.178116</v>
      </c>
      <c r="BB578">
        <v>0.12672700000000001</v>
      </c>
      <c r="BC578">
        <v>5.097E-3</v>
      </c>
      <c r="BD578">
        <v>43.7502</v>
      </c>
      <c r="BE578">
        <v>39.855919999999998</v>
      </c>
      <c r="BF578">
        <v>17.259720000000002</v>
      </c>
      <c r="BG578">
        <v>101.3896</v>
      </c>
      <c r="BH578" s="3">
        <v>47</v>
      </c>
      <c r="BI578">
        <v>138</v>
      </c>
      <c r="BJ578">
        <v>70</v>
      </c>
      <c r="BK578">
        <v>265</v>
      </c>
      <c r="BL578">
        <v>225</v>
      </c>
      <c r="BM578">
        <v>75</v>
      </c>
      <c r="BR578" s="3">
        <v>4.0299999999999997E-3</v>
      </c>
      <c r="BS578">
        <v>1.3535999999999999E-2</v>
      </c>
      <c r="BT578">
        <v>5.9719999999999999E-3</v>
      </c>
      <c r="BU578">
        <v>2.7421999999999998E-2</v>
      </c>
      <c r="BV578">
        <v>2.1070999999999999E-2</v>
      </c>
      <c r="BW578">
        <v>6.3E-3</v>
      </c>
      <c r="BX578">
        <v>0.18801100000000001</v>
      </c>
      <c r="BY578">
        <v>0.10796799999999999</v>
      </c>
      <c r="BZ578">
        <v>0.230211</v>
      </c>
      <c r="CB578" s="3">
        <v>-7792.7</v>
      </c>
      <c r="CC578">
        <v>-2854.6</v>
      </c>
      <c r="CD578">
        <v>27</v>
      </c>
      <c r="CE578" t="s">
        <v>0</v>
      </c>
      <c r="CF578" t="s">
        <v>0</v>
      </c>
      <c r="CG578" t="s">
        <v>1143</v>
      </c>
      <c r="CH578">
        <v>37473.589999999997</v>
      </c>
      <c r="CI578">
        <v>12.759</v>
      </c>
      <c r="CJ578">
        <v>695</v>
      </c>
      <c r="CK578" t="s">
        <v>1201</v>
      </c>
      <c r="CL578" s="12">
        <f t="shared" si="26"/>
        <v>73.180927140800932</v>
      </c>
      <c r="CM578" s="11">
        <f t="shared" si="27"/>
        <v>0.8187919972458092</v>
      </c>
    </row>
    <row r="579" spans="1:91" x14ac:dyDescent="0.2">
      <c r="A579" t="str">
        <f t="shared" si="25"/>
        <v>AZ18 WHT06 ol40 prof 2</v>
      </c>
      <c r="B579" s="1" t="s">
        <v>1202</v>
      </c>
      <c r="C579" s="10" t="s">
        <v>102</v>
      </c>
      <c r="D579" t="s">
        <v>58</v>
      </c>
      <c r="E579" s="10" t="s">
        <v>103</v>
      </c>
      <c r="F579" s="10" t="s">
        <v>369</v>
      </c>
      <c r="G579" s="10"/>
      <c r="H579">
        <v>0</v>
      </c>
      <c r="I579">
        <v>0</v>
      </c>
      <c r="J579">
        <v>0</v>
      </c>
      <c r="K579">
        <v>59.724699999999999</v>
      </c>
      <c r="L579">
        <v>0</v>
      </c>
      <c r="M579">
        <v>0</v>
      </c>
      <c r="N579">
        <v>0</v>
      </c>
      <c r="O579">
        <v>0</v>
      </c>
      <c r="P579">
        <v>0</v>
      </c>
      <c r="R579" s="3">
        <v>0</v>
      </c>
      <c r="S579">
        <v>0</v>
      </c>
      <c r="T579">
        <v>0</v>
      </c>
      <c r="U579">
        <v>15</v>
      </c>
      <c r="V579">
        <v>0</v>
      </c>
      <c r="W579">
        <v>0</v>
      </c>
      <c r="X579">
        <v>0</v>
      </c>
      <c r="Y579">
        <v>0</v>
      </c>
      <c r="Z579">
        <v>0</v>
      </c>
      <c r="AB579" s="3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 s="3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 s="3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 s="3"/>
      <c r="BR579" s="3">
        <v>0</v>
      </c>
      <c r="BS579">
        <v>0</v>
      </c>
      <c r="BT579">
        <v>0</v>
      </c>
      <c r="BU579">
        <v>0</v>
      </c>
      <c r="BV579">
        <v>0</v>
      </c>
      <c r="BW579">
        <v>0</v>
      </c>
      <c r="BX579">
        <v>0</v>
      </c>
      <c r="BY579">
        <v>0</v>
      </c>
      <c r="BZ579">
        <v>0</v>
      </c>
      <c r="CB579" s="3">
        <v>-7794.4</v>
      </c>
      <c r="CC579">
        <v>-2856.6</v>
      </c>
      <c r="CD579">
        <v>27</v>
      </c>
      <c r="CE579" t="s">
        <v>0</v>
      </c>
      <c r="CF579" t="s">
        <v>0</v>
      </c>
      <c r="CG579" t="s">
        <v>1143</v>
      </c>
      <c r="CH579">
        <v>37476.080000000002</v>
      </c>
      <c r="CI579">
        <v>0</v>
      </c>
      <c r="CJ579">
        <v>696</v>
      </c>
      <c r="CK579" t="s">
        <v>1203</v>
      </c>
      <c r="CL579" s="12">
        <f t="shared" si="26"/>
        <v>75.805808090482145</v>
      </c>
      <c r="CM579" s="11"/>
    </row>
    <row r="580" spans="1:91" x14ac:dyDescent="0.2">
      <c r="A580" t="str">
        <f t="shared" ref="A580:A643" si="28">CONCATENATE( D580," ", E580, " ", F580)</f>
        <v>AZ18 WHT06 ol40 prof 2</v>
      </c>
      <c r="B580" s="1" t="s">
        <v>1204</v>
      </c>
      <c r="C580" s="10" t="s">
        <v>102</v>
      </c>
      <c r="D580" t="s">
        <v>58</v>
      </c>
      <c r="E580" s="10" t="s">
        <v>103</v>
      </c>
      <c r="F580" s="10" t="s">
        <v>369</v>
      </c>
      <c r="G580" s="10"/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R580" s="3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B580" s="3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 s="3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 s="3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 s="3"/>
      <c r="BR580" s="3">
        <v>0</v>
      </c>
      <c r="BS580">
        <v>0</v>
      </c>
      <c r="BT580">
        <v>0</v>
      </c>
      <c r="BU580">
        <v>0</v>
      </c>
      <c r="BV580">
        <v>0</v>
      </c>
      <c r="BW580">
        <v>0</v>
      </c>
      <c r="BX580">
        <v>0</v>
      </c>
      <c r="BY580">
        <v>0</v>
      </c>
      <c r="BZ580">
        <v>0</v>
      </c>
      <c r="CB580" s="3">
        <v>0</v>
      </c>
      <c r="CC580">
        <v>0</v>
      </c>
      <c r="CD580">
        <v>0</v>
      </c>
      <c r="CE580" t="s">
        <v>0</v>
      </c>
      <c r="CF580" t="s">
        <v>0</v>
      </c>
      <c r="CG580" t="s">
        <v>1143</v>
      </c>
      <c r="CH580">
        <v>32279.1</v>
      </c>
      <c r="CI580">
        <v>0</v>
      </c>
      <c r="CJ580">
        <v>697</v>
      </c>
      <c r="CK580" t="s">
        <v>1205</v>
      </c>
      <c r="CL580" s="12"/>
      <c r="CM580" s="11"/>
    </row>
    <row r="581" spans="1:91" x14ac:dyDescent="0.2">
      <c r="A581" t="str">
        <f t="shared" si="28"/>
        <v>AZ18 WHT06 ol40 prof 2</v>
      </c>
      <c r="B581" s="1" t="s">
        <v>1206</v>
      </c>
      <c r="C581" s="10" t="s">
        <v>102</v>
      </c>
      <c r="D581" t="s">
        <v>58</v>
      </c>
      <c r="E581" s="10" t="s">
        <v>103</v>
      </c>
      <c r="F581" s="10" t="s">
        <v>369</v>
      </c>
      <c r="G581" s="10"/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R581" s="3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B581" s="3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 s="3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 s="3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 s="3"/>
      <c r="BR581" s="3">
        <v>0</v>
      </c>
      <c r="BS581">
        <v>0</v>
      </c>
      <c r="BT581">
        <v>0</v>
      </c>
      <c r="BU581">
        <v>0</v>
      </c>
      <c r="BV581">
        <v>0</v>
      </c>
      <c r="BW581">
        <v>0</v>
      </c>
      <c r="BX581">
        <v>0</v>
      </c>
      <c r="BY581">
        <v>0</v>
      </c>
      <c r="BZ581">
        <v>0</v>
      </c>
      <c r="CB581" s="3">
        <v>0</v>
      </c>
      <c r="CC581">
        <v>0</v>
      </c>
      <c r="CD581">
        <v>0</v>
      </c>
      <c r="CE581" t="s">
        <v>0</v>
      </c>
      <c r="CF581" t="s">
        <v>0</v>
      </c>
      <c r="CG581" t="s">
        <v>1143</v>
      </c>
      <c r="CH581">
        <v>32279.1</v>
      </c>
      <c r="CI581">
        <v>0</v>
      </c>
      <c r="CJ581">
        <v>698</v>
      </c>
      <c r="CK581" t="s">
        <v>1205</v>
      </c>
      <c r="CL581" s="12"/>
      <c r="CM581" s="11"/>
    </row>
    <row r="582" spans="1:91" x14ac:dyDescent="0.2">
      <c r="A582" t="str">
        <f t="shared" si="28"/>
        <v>AZ18 WHT06 ol40 prof 2</v>
      </c>
      <c r="B582" s="1" t="s">
        <v>1207</v>
      </c>
      <c r="C582" s="10" t="s">
        <v>102</v>
      </c>
      <c r="D582" t="s">
        <v>58</v>
      </c>
      <c r="E582" s="10" t="s">
        <v>103</v>
      </c>
      <c r="F582" s="10" t="s">
        <v>369</v>
      </c>
      <c r="G582" s="10"/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R582" s="3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B582" s="3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 s="3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 s="3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 s="3"/>
      <c r="BR582" s="3">
        <v>0</v>
      </c>
      <c r="BS582">
        <v>0</v>
      </c>
      <c r="BT582">
        <v>0</v>
      </c>
      <c r="BU582">
        <v>0</v>
      </c>
      <c r="BV582">
        <v>0</v>
      </c>
      <c r="BW582">
        <v>0</v>
      </c>
      <c r="BX582">
        <v>0</v>
      </c>
      <c r="BY582">
        <v>0</v>
      </c>
      <c r="BZ582">
        <v>0</v>
      </c>
      <c r="CB582" s="3">
        <v>0</v>
      </c>
      <c r="CC582">
        <v>0</v>
      </c>
      <c r="CD582">
        <v>0</v>
      </c>
      <c r="CE582" t="s">
        <v>0</v>
      </c>
      <c r="CF582" t="s">
        <v>0</v>
      </c>
      <c r="CG582" t="s">
        <v>1143</v>
      </c>
      <c r="CH582">
        <v>32279.1</v>
      </c>
      <c r="CI582">
        <v>0</v>
      </c>
      <c r="CJ582">
        <v>699</v>
      </c>
      <c r="CK582" t="s">
        <v>1205</v>
      </c>
      <c r="CL582" s="12"/>
      <c r="CM582" s="11"/>
    </row>
    <row r="583" spans="1:91" x14ac:dyDescent="0.2">
      <c r="A583" t="str">
        <f t="shared" si="28"/>
        <v>AZ18 WHT06 ol40 prof 2</v>
      </c>
      <c r="B583" s="1" t="s">
        <v>1208</v>
      </c>
      <c r="C583" s="10" t="s">
        <v>102</v>
      </c>
      <c r="D583" t="s">
        <v>58</v>
      </c>
      <c r="E583" s="10" t="s">
        <v>103</v>
      </c>
      <c r="F583" s="10" t="s">
        <v>369</v>
      </c>
      <c r="G583" s="10"/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R583" s="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B583" s="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 s="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 s="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 s="3"/>
      <c r="BR583" s="3">
        <v>0</v>
      </c>
      <c r="BS583">
        <v>0</v>
      </c>
      <c r="BT583">
        <v>0</v>
      </c>
      <c r="BU583">
        <v>0</v>
      </c>
      <c r="BV583">
        <v>0</v>
      </c>
      <c r="BW583">
        <v>0</v>
      </c>
      <c r="BX583">
        <v>0</v>
      </c>
      <c r="BY583">
        <v>0</v>
      </c>
      <c r="BZ583">
        <v>0</v>
      </c>
      <c r="CB583" s="3">
        <v>0</v>
      </c>
      <c r="CC583">
        <v>0</v>
      </c>
      <c r="CD583">
        <v>0</v>
      </c>
      <c r="CE583" t="s">
        <v>0</v>
      </c>
      <c r="CF583" t="s">
        <v>0</v>
      </c>
      <c r="CG583" t="s">
        <v>1143</v>
      </c>
      <c r="CH583">
        <v>32279.1</v>
      </c>
      <c r="CI583">
        <v>0</v>
      </c>
      <c r="CJ583">
        <v>700</v>
      </c>
      <c r="CK583" t="s">
        <v>1205</v>
      </c>
      <c r="CL583" s="12"/>
      <c r="CM583" s="11"/>
    </row>
    <row r="584" spans="1:91" x14ac:dyDescent="0.2">
      <c r="A584" t="str">
        <f t="shared" si="28"/>
        <v>AZ18 WHT06 ol40 prof 2</v>
      </c>
      <c r="B584" s="1" t="s">
        <v>1209</v>
      </c>
      <c r="C584" s="10" t="s">
        <v>102</v>
      </c>
      <c r="D584" t="s">
        <v>58</v>
      </c>
      <c r="E584" s="10" t="s">
        <v>103</v>
      </c>
      <c r="F584" s="10" t="s">
        <v>369</v>
      </c>
      <c r="G584" s="10"/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R584" s="3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B584" s="3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 s="3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 s="3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 s="3"/>
      <c r="BR584" s="3">
        <v>0</v>
      </c>
      <c r="BS584">
        <v>0</v>
      </c>
      <c r="BT584">
        <v>0</v>
      </c>
      <c r="BU584">
        <v>0</v>
      </c>
      <c r="BV584">
        <v>0</v>
      </c>
      <c r="BW584">
        <v>0</v>
      </c>
      <c r="BX584">
        <v>0</v>
      </c>
      <c r="BY584">
        <v>0</v>
      </c>
      <c r="BZ584">
        <v>0</v>
      </c>
      <c r="CB584" s="3">
        <v>0</v>
      </c>
      <c r="CC584">
        <v>0</v>
      </c>
      <c r="CD584">
        <v>0</v>
      </c>
      <c r="CE584" t="s">
        <v>0</v>
      </c>
      <c r="CF584" t="s">
        <v>0</v>
      </c>
      <c r="CG584" t="s">
        <v>1143</v>
      </c>
      <c r="CH584">
        <v>32279.1</v>
      </c>
      <c r="CI584">
        <v>0</v>
      </c>
      <c r="CJ584">
        <v>701</v>
      </c>
      <c r="CK584" t="s">
        <v>1205</v>
      </c>
      <c r="CL584" s="12"/>
      <c r="CM584" s="11"/>
    </row>
    <row r="585" spans="1:91" x14ac:dyDescent="0.2">
      <c r="A585" t="str">
        <f t="shared" si="28"/>
        <v>AZ18 WHT06 ol40 prof 2</v>
      </c>
      <c r="B585" s="1" t="s">
        <v>1210</v>
      </c>
      <c r="C585" s="10" t="s">
        <v>102</v>
      </c>
      <c r="D585" t="s">
        <v>58</v>
      </c>
      <c r="E585" s="10" t="s">
        <v>103</v>
      </c>
      <c r="F585" s="10" t="s">
        <v>369</v>
      </c>
      <c r="G585" s="10"/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R585" s="3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B585" s="3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 s="3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 s="3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 s="3"/>
      <c r="BR585" s="3">
        <v>0</v>
      </c>
      <c r="BS585">
        <v>0</v>
      </c>
      <c r="BT585">
        <v>0</v>
      </c>
      <c r="BU585">
        <v>0</v>
      </c>
      <c r="BV585">
        <v>0</v>
      </c>
      <c r="BW585">
        <v>0</v>
      </c>
      <c r="BX585">
        <v>0</v>
      </c>
      <c r="BY585">
        <v>0</v>
      </c>
      <c r="BZ585">
        <v>0</v>
      </c>
      <c r="CB585" s="3">
        <v>0</v>
      </c>
      <c r="CC585">
        <v>0</v>
      </c>
      <c r="CD585">
        <v>0</v>
      </c>
      <c r="CE585" t="s">
        <v>0</v>
      </c>
      <c r="CF585" t="s">
        <v>0</v>
      </c>
      <c r="CG585" t="s">
        <v>1143</v>
      </c>
      <c r="CH585">
        <v>32279.1</v>
      </c>
      <c r="CI585">
        <v>0</v>
      </c>
      <c r="CJ585">
        <v>702</v>
      </c>
      <c r="CK585" t="s">
        <v>1205</v>
      </c>
      <c r="CL585" s="12"/>
      <c r="CM585" s="11"/>
    </row>
    <row r="586" spans="1:91" x14ac:dyDescent="0.2">
      <c r="A586" t="str">
        <f t="shared" si="28"/>
        <v>AZ18 WHT06 ol40 prof 2</v>
      </c>
      <c r="B586" s="1" t="s">
        <v>1211</v>
      </c>
      <c r="C586" s="10" t="s">
        <v>102</v>
      </c>
      <c r="D586" t="s">
        <v>58</v>
      </c>
      <c r="E586" s="10" t="s">
        <v>103</v>
      </c>
      <c r="F586" s="10" t="s">
        <v>369</v>
      </c>
      <c r="G586" s="10"/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R586" s="3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B586" s="3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 s="3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 s="3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 s="3"/>
      <c r="BR586" s="3">
        <v>0</v>
      </c>
      <c r="BS586">
        <v>0</v>
      </c>
      <c r="BT586">
        <v>0</v>
      </c>
      <c r="BU586">
        <v>0</v>
      </c>
      <c r="BV586">
        <v>0</v>
      </c>
      <c r="BW586">
        <v>0</v>
      </c>
      <c r="BX586">
        <v>0</v>
      </c>
      <c r="BY586">
        <v>0</v>
      </c>
      <c r="BZ586">
        <v>0</v>
      </c>
      <c r="CB586" s="3">
        <v>0</v>
      </c>
      <c r="CC586">
        <v>0</v>
      </c>
      <c r="CD586">
        <v>0</v>
      </c>
      <c r="CE586" t="s">
        <v>0</v>
      </c>
      <c r="CF586" t="s">
        <v>0</v>
      </c>
      <c r="CG586" t="s">
        <v>1143</v>
      </c>
      <c r="CH586">
        <v>32279.1</v>
      </c>
      <c r="CI586">
        <v>0</v>
      </c>
      <c r="CJ586">
        <v>703</v>
      </c>
      <c r="CK586" t="s">
        <v>1205</v>
      </c>
      <c r="CL586" s="12"/>
      <c r="CM586" s="11"/>
    </row>
    <row r="587" spans="1:91" x14ac:dyDescent="0.2">
      <c r="A587" t="str">
        <f t="shared" si="28"/>
        <v>AZ18 WHT06 ol40 prof 2</v>
      </c>
      <c r="B587" s="1" t="s">
        <v>1212</v>
      </c>
      <c r="C587" s="10" t="s">
        <v>102</v>
      </c>
      <c r="D587" t="s">
        <v>58</v>
      </c>
      <c r="E587" s="10" t="s">
        <v>103</v>
      </c>
      <c r="F587" s="10" t="s">
        <v>369</v>
      </c>
      <c r="G587" s="10"/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R587" s="3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B587" s="3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 s="3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 s="3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 s="3"/>
      <c r="BR587" s="3">
        <v>0</v>
      </c>
      <c r="BS587">
        <v>0</v>
      </c>
      <c r="BT587">
        <v>0</v>
      </c>
      <c r="BU587">
        <v>0</v>
      </c>
      <c r="BV587">
        <v>0</v>
      </c>
      <c r="BW587">
        <v>0</v>
      </c>
      <c r="BX587">
        <v>0</v>
      </c>
      <c r="BY587">
        <v>0</v>
      </c>
      <c r="BZ587">
        <v>0</v>
      </c>
      <c r="CB587" s="3">
        <v>0</v>
      </c>
      <c r="CC587">
        <v>0</v>
      </c>
      <c r="CD587">
        <v>0</v>
      </c>
      <c r="CE587" t="s">
        <v>0</v>
      </c>
      <c r="CF587" t="s">
        <v>0</v>
      </c>
      <c r="CG587" t="s">
        <v>1143</v>
      </c>
      <c r="CH587">
        <v>32279.1</v>
      </c>
      <c r="CI587">
        <v>0</v>
      </c>
      <c r="CJ587">
        <v>704</v>
      </c>
      <c r="CK587" t="s">
        <v>1205</v>
      </c>
      <c r="CL587" s="12"/>
      <c r="CM587" s="11"/>
    </row>
    <row r="588" spans="1:91" x14ac:dyDescent="0.2">
      <c r="A588" t="str">
        <f t="shared" si="28"/>
        <v>AZ18 WHT06 ol40 prof 2</v>
      </c>
      <c r="B588" s="1" t="s">
        <v>1213</v>
      </c>
      <c r="C588" s="10" t="s">
        <v>102</v>
      </c>
      <c r="D588" t="s">
        <v>58</v>
      </c>
      <c r="E588" s="10" t="s">
        <v>103</v>
      </c>
      <c r="F588" s="10" t="s">
        <v>369</v>
      </c>
      <c r="G588" s="10"/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R588" s="3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B588" s="3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 s="3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 s="3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 s="3"/>
      <c r="BR588" s="3">
        <v>0</v>
      </c>
      <c r="BS588">
        <v>0</v>
      </c>
      <c r="BT588">
        <v>0</v>
      </c>
      <c r="BU588">
        <v>0</v>
      </c>
      <c r="BV588">
        <v>0</v>
      </c>
      <c r="BW588">
        <v>0</v>
      </c>
      <c r="BX588">
        <v>0</v>
      </c>
      <c r="BY588">
        <v>0</v>
      </c>
      <c r="BZ588">
        <v>0</v>
      </c>
      <c r="CB588" s="3">
        <v>0</v>
      </c>
      <c r="CC588">
        <v>0</v>
      </c>
      <c r="CD588">
        <v>0</v>
      </c>
      <c r="CE588" t="s">
        <v>0</v>
      </c>
      <c r="CF588" t="s">
        <v>0</v>
      </c>
      <c r="CG588" t="s">
        <v>1143</v>
      </c>
      <c r="CH588">
        <v>32279.1</v>
      </c>
      <c r="CI588">
        <v>0</v>
      </c>
      <c r="CJ588">
        <v>705</v>
      </c>
      <c r="CK588" t="s">
        <v>1205</v>
      </c>
      <c r="CL588" s="12"/>
      <c r="CM588" s="11"/>
    </row>
    <row r="589" spans="1:91" x14ac:dyDescent="0.2">
      <c r="A589" t="str">
        <f t="shared" si="28"/>
        <v>AZ18 WHT06 ol40 prof 2</v>
      </c>
      <c r="B589" s="1" t="s">
        <v>1214</v>
      </c>
      <c r="C589" s="10" t="s">
        <v>102</v>
      </c>
      <c r="D589" t="s">
        <v>58</v>
      </c>
      <c r="E589" s="10" t="s">
        <v>103</v>
      </c>
      <c r="F589" s="10" t="s">
        <v>369</v>
      </c>
      <c r="G589" s="10"/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R589" s="3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B589" s="3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 s="3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 s="3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 s="3"/>
      <c r="BR589" s="3">
        <v>0</v>
      </c>
      <c r="BS589">
        <v>0</v>
      </c>
      <c r="BT589">
        <v>0</v>
      </c>
      <c r="BU589">
        <v>0</v>
      </c>
      <c r="BV589">
        <v>0</v>
      </c>
      <c r="BW589">
        <v>0</v>
      </c>
      <c r="BX589">
        <v>0</v>
      </c>
      <c r="BY589">
        <v>0</v>
      </c>
      <c r="BZ589">
        <v>0</v>
      </c>
      <c r="CB589" s="3">
        <v>0</v>
      </c>
      <c r="CC589">
        <v>0</v>
      </c>
      <c r="CD589">
        <v>0</v>
      </c>
      <c r="CE589" t="s">
        <v>0</v>
      </c>
      <c r="CF589" t="s">
        <v>0</v>
      </c>
      <c r="CG589" t="s">
        <v>1143</v>
      </c>
      <c r="CH589">
        <v>32279.1</v>
      </c>
      <c r="CI589">
        <v>0</v>
      </c>
      <c r="CJ589">
        <v>706</v>
      </c>
      <c r="CK589" t="s">
        <v>1205</v>
      </c>
      <c r="CL589" s="12"/>
      <c r="CM589" s="11"/>
    </row>
    <row r="590" spans="1:91" x14ac:dyDescent="0.2">
      <c r="A590" t="str">
        <f t="shared" si="28"/>
        <v>AZ18 WHT06 ol40 prof 2</v>
      </c>
      <c r="B590" s="1" t="s">
        <v>1215</v>
      </c>
      <c r="C590" s="10" t="s">
        <v>102</v>
      </c>
      <c r="D590" t="s">
        <v>58</v>
      </c>
      <c r="E590" s="10" t="s">
        <v>103</v>
      </c>
      <c r="F590" s="10" t="s">
        <v>369</v>
      </c>
      <c r="G590" s="10"/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R590" s="3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B590" s="3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 s="3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 s="3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 s="3"/>
      <c r="BR590" s="3">
        <v>0</v>
      </c>
      <c r="BS590">
        <v>0</v>
      </c>
      <c r="BT590">
        <v>0</v>
      </c>
      <c r="BU590">
        <v>0</v>
      </c>
      <c r="BV590">
        <v>0</v>
      </c>
      <c r="BW590">
        <v>0</v>
      </c>
      <c r="BX590">
        <v>0</v>
      </c>
      <c r="BY590">
        <v>0</v>
      </c>
      <c r="BZ590">
        <v>0</v>
      </c>
      <c r="CB590" s="3">
        <v>0</v>
      </c>
      <c r="CC590">
        <v>0</v>
      </c>
      <c r="CD590">
        <v>0</v>
      </c>
      <c r="CE590" t="s">
        <v>0</v>
      </c>
      <c r="CF590" t="s">
        <v>0</v>
      </c>
      <c r="CG590" t="s">
        <v>1143</v>
      </c>
      <c r="CH590">
        <v>32279.1</v>
      </c>
      <c r="CI590">
        <v>0</v>
      </c>
      <c r="CJ590">
        <v>707</v>
      </c>
      <c r="CK590" t="s">
        <v>1205</v>
      </c>
      <c r="CL590" s="12"/>
      <c r="CM590" s="11"/>
    </row>
    <row r="591" spans="1:91" x14ac:dyDescent="0.2">
      <c r="A591" t="str">
        <f t="shared" si="28"/>
        <v>AZ18 WHT06 ol40 prof 2</v>
      </c>
      <c r="B591" s="1" t="s">
        <v>1216</v>
      </c>
      <c r="C591" s="10" t="s">
        <v>102</v>
      </c>
      <c r="D591" t="s">
        <v>58</v>
      </c>
      <c r="E591" s="10" t="s">
        <v>103</v>
      </c>
      <c r="F591" s="10" t="s">
        <v>369</v>
      </c>
      <c r="G591" s="10"/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R591" s="3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B591" s="3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 s="3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 s="3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 s="3"/>
      <c r="BR591" s="3">
        <v>0</v>
      </c>
      <c r="BS591">
        <v>0</v>
      </c>
      <c r="BT591">
        <v>0</v>
      </c>
      <c r="BU591">
        <v>0</v>
      </c>
      <c r="BV591">
        <v>0</v>
      </c>
      <c r="BW591">
        <v>0</v>
      </c>
      <c r="BX591">
        <v>0</v>
      </c>
      <c r="BY591">
        <v>0</v>
      </c>
      <c r="BZ591">
        <v>0</v>
      </c>
      <c r="CB591" s="3">
        <v>0</v>
      </c>
      <c r="CC591">
        <v>0</v>
      </c>
      <c r="CD591">
        <v>0</v>
      </c>
      <c r="CE591" t="s">
        <v>0</v>
      </c>
      <c r="CF591" t="s">
        <v>0</v>
      </c>
      <c r="CG591" t="s">
        <v>1143</v>
      </c>
      <c r="CH591">
        <v>32279.1</v>
      </c>
      <c r="CI591">
        <v>0</v>
      </c>
      <c r="CJ591">
        <v>708</v>
      </c>
      <c r="CK591" t="s">
        <v>1205</v>
      </c>
      <c r="CL591" s="12"/>
      <c r="CM591" s="11"/>
    </row>
    <row r="592" spans="1:91" x14ac:dyDescent="0.2">
      <c r="A592" t="str">
        <f t="shared" si="28"/>
        <v>AZ18 WHT06 ol40 prof 2</v>
      </c>
      <c r="B592" s="1" t="s">
        <v>1217</v>
      </c>
      <c r="C592" s="10" t="s">
        <v>102</v>
      </c>
      <c r="D592" t="s">
        <v>58</v>
      </c>
      <c r="E592" s="10" t="s">
        <v>103</v>
      </c>
      <c r="F592" s="10" t="s">
        <v>369</v>
      </c>
      <c r="G592" s="10"/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R592" s="3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B592" s="3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 s="3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 s="3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 s="3"/>
      <c r="BR592" s="3">
        <v>0</v>
      </c>
      <c r="BS592">
        <v>0</v>
      </c>
      <c r="BT592">
        <v>0</v>
      </c>
      <c r="BU592">
        <v>0</v>
      </c>
      <c r="BV592">
        <v>0</v>
      </c>
      <c r="BW592">
        <v>0</v>
      </c>
      <c r="BX592">
        <v>0</v>
      </c>
      <c r="BY592">
        <v>0</v>
      </c>
      <c r="BZ592">
        <v>0</v>
      </c>
      <c r="CB592" s="3">
        <v>0</v>
      </c>
      <c r="CC592">
        <v>0</v>
      </c>
      <c r="CD592">
        <v>0</v>
      </c>
      <c r="CE592" t="s">
        <v>0</v>
      </c>
      <c r="CF592" t="s">
        <v>0</v>
      </c>
      <c r="CG592" t="s">
        <v>1143</v>
      </c>
      <c r="CH592">
        <v>32279.1</v>
      </c>
      <c r="CI592">
        <v>0</v>
      </c>
      <c r="CJ592">
        <v>709</v>
      </c>
      <c r="CK592" t="s">
        <v>1205</v>
      </c>
      <c r="CL592" s="12"/>
      <c r="CM592" s="11"/>
    </row>
    <row r="593" spans="1:91" x14ac:dyDescent="0.2">
      <c r="A593" t="str">
        <f t="shared" si="28"/>
        <v>AZ18 WHT06 ol40 prof 2</v>
      </c>
      <c r="B593" s="1" t="s">
        <v>1218</v>
      </c>
      <c r="C593" s="10" t="s">
        <v>102</v>
      </c>
      <c r="D593" t="s">
        <v>58</v>
      </c>
      <c r="E593" s="10" t="s">
        <v>103</v>
      </c>
      <c r="F593" s="10" t="s">
        <v>369</v>
      </c>
      <c r="G593" s="10"/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R593" s="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B593" s="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 s="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 s="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 s="3"/>
      <c r="BR593" s="3">
        <v>0</v>
      </c>
      <c r="BS593">
        <v>0</v>
      </c>
      <c r="BT593">
        <v>0</v>
      </c>
      <c r="BU593">
        <v>0</v>
      </c>
      <c r="BV593">
        <v>0</v>
      </c>
      <c r="BW593">
        <v>0</v>
      </c>
      <c r="BX593">
        <v>0</v>
      </c>
      <c r="BY593">
        <v>0</v>
      </c>
      <c r="BZ593">
        <v>0</v>
      </c>
      <c r="CB593" s="3">
        <v>0</v>
      </c>
      <c r="CC593">
        <v>0</v>
      </c>
      <c r="CD593">
        <v>0</v>
      </c>
      <c r="CE593" t="s">
        <v>0</v>
      </c>
      <c r="CF593" t="s">
        <v>0</v>
      </c>
      <c r="CG593" t="s">
        <v>1143</v>
      </c>
      <c r="CH593">
        <v>32279.1</v>
      </c>
      <c r="CI593">
        <v>0</v>
      </c>
      <c r="CJ593">
        <v>710</v>
      </c>
      <c r="CK593" t="s">
        <v>1205</v>
      </c>
      <c r="CL593" s="12"/>
      <c r="CM593" s="11"/>
    </row>
    <row r="594" spans="1:91" x14ac:dyDescent="0.2">
      <c r="A594" t="str">
        <f t="shared" si="28"/>
        <v>AZ18 WHT06 ol40 prof 2</v>
      </c>
      <c r="B594" s="1" t="s">
        <v>1219</v>
      </c>
      <c r="C594" s="10" t="s">
        <v>102</v>
      </c>
      <c r="D594" t="s">
        <v>58</v>
      </c>
      <c r="E594" s="10" t="s">
        <v>103</v>
      </c>
      <c r="F594" s="10" t="s">
        <v>369</v>
      </c>
      <c r="G594" s="10"/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R594" s="3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B594" s="3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 s="3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 s="3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 s="3"/>
      <c r="BR594" s="3">
        <v>0</v>
      </c>
      <c r="BS594">
        <v>0</v>
      </c>
      <c r="BT594">
        <v>0</v>
      </c>
      <c r="BU594">
        <v>0</v>
      </c>
      <c r="BV594">
        <v>0</v>
      </c>
      <c r="BW594">
        <v>0</v>
      </c>
      <c r="BX594">
        <v>0</v>
      </c>
      <c r="BY594">
        <v>0</v>
      </c>
      <c r="BZ594">
        <v>0</v>
      </c>
      <c r="CB594" s="3">
        <v>0</v>
      </c>
      <c r="CC594">
        <v>0</v>
      </c>
      <c r="CD594">
        <v>0</v>
      </c>
      <c r="CE594" t="s">
        <v>0</v>
      </c>
      <c r="CF594" t="s">
        <v>0</v>
      </c>
      <c r="CG594" t="s">
        <v>1143</v>
      </c>
      <c r="CH594">
        <v>32279.1</v>
      </c>
      <c r="CI594">
        <v>0</v>
      </c>
      <c r="CJ594">
        <v>711</v>
      </c>
      <c r="CK594" t="s">
        <v>1205</v>
      </c>
      <c r="CL594" s="12"/>
      <c r="CM594" s="11"/>
    </row>
    <row r="595" spans="1:91" x14ac:dyDescent="0.2">
      <c r="A595" t="str">
        <f t="shared" si="28"/>
        <v>AZ18 WHT06 ol40 prof 2</v>
      </c>
      <c r="B595" s="1" t="s">
        <v>1220</v>
      </c>
      <c r="C595" s="10" t="s">
        <v>102</v>
      </c>
      <c r="D595" t="s">
        <v>58</v>
      </c>
      <c r="E595" s="10" t="s">
        <v>103</v>
      </c>
      <c r="F595" s="10" t="s">
        <v>369</v>
      </c>
      <c r="G595" s="10"/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R595" s="3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B595" s="3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 s="3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 s="3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 s="3"/>
      <c r="BR595" s="3">
        <v>0</v>
      </c>
      <c r="BS595">
        <v>0</v>
      </c>
      <c r="BT595">
        <v>0</v>
      </c>
      <c r="BU595">
        <v>0</v>
      </c>
      <c r="BV595">
        <v>0</v>
      </c>
      <c r="BW595">
        <v>0</v>
      </c>
      <c r="BX595">
        <v>0</v>
      </c>
      <c r="BY595">
        <v>0</v>
      </c>
      <c r="BZ595">
        <v>0</v>
      </c>
      <c r="CB595" s="3">
        <v>0</v>
      </c>
      <c r="CC595">
        <v>0</v>
      </c>
      <c r="CD595">
        <v>0</v>
      </c>
      <c r="CE595" t="s">
        <v>0</v>
      </c>
      <c r="CF595" t="s">
        <v>0</v>
      </c>
      <c r="CG595" t="s">
        <v>1143</v>
      </c>
      <c r="CH595">
        <v>32279.1</v>
      </c>
      <c r="CI595">
        <v>0</v>
      </c>
      <c r="CJ595">
        <v>712</v>
      </c>
      <c r="CK595" t="s">
        <v>1205</v>
      </c>
      <c r="CL595" s="12"/>
      <c r="CM595" s="11"/>
    </row>
    <row r="596" spans="1:91" x14ac:dyDescent="0.2">
      <c r="A596" t="str">
        <f t="shared" si="28"/>
        <v>AZ18 WHT06 ol40 prof 2</v>
      </c>
      <c r="B596" s="1" t="s">
        <v>1221</v>
      </c>
      <c r="C596" s="10" t="s">
        <v>102</v>
      </c>
      <c r="D596" t="s">
        <v>58</v>
      </c>
      <c r="E596" s="10" t="s">
        <v>103</v>
      </c>
      <c r="F596" s="10" t="s">
        <v>369</v>
      </c>
      <c r="G596" s="10"/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R596" s="3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B596" s="3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 s="3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 s="3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 s="3"/>
      <c r="BR596" s="3">
        <v>0</v>
      </c>
      <c r="BS596">
        <v>0</v>
      </c>
      <c r="BT596">
        <v>0</v>
      </c>
      <c r="BU596">
        <v>0</v>
      </c>
      <c r="BV596">
        <v>0</v>
      </c>
      <c r="BW596">
        <v>0</v>
      </c>
      <c r="BX596">
        <v>0</v>
      </c>
      <c r="BY596">
        <v>0</v>
      </c>
      <c r="BZ596">
        <v>0</v>
      </c>
      <c r="CB596" s="3">
        <v>0</v>
      </c>
      <c r="CC596">
        <v>0</v>
      </c>
      <c r="CD596">
        <v>0</v>
      </c>
      <c r="CE596" t="s">
        <v>0</v>
      </c>
      <c r="CF596" t="s">
        <v>0</v>
      </c>
      <c r="CG596" t="s">
        <v>1143</v>
      </c>
      <c r="CH596">
        <v>32279.1</v>
      </c>
      <c r="CI596">
        <v>0</v>
      </c>
      <c r="CJ596">
        <v>713</v>
      </c>
      <c r="CK596" t="s">
        <v>1205</v>
      </c>
      <c r="CL596" s="12"/>
      <c r="CM596" s="11"/>
    </row>
    <row r="597" spans="1:91" x14ac:dyDescent="0.2">
      <c r="A597" t="str">
        <f t="shared" si="28"/>
        <v>AZ18 WHT06 ol40 prof 2</v>
      </c>
      <c r="B597" s="1" t="s">
        <v>1222</v>
      </c>
      <c r="C597" s="10" t="s">
        <v>102</v>
      </c>
      <c r="D597" t="s">
        <v>58</v>
      </c>
      <c r="E597" s="10" t="s">
        <v>103</v>
      </c>
      <c r="F597" s="10" t="s">
        <v>369</v>
      </c>
      <c r="G597" s="10"/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R597" s="3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B597" s="3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 s="3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 s="3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 s="3"/>
      <c r="BR597" s="3">
        <v>0</v>
      </c>
      <c r="BS597">
        <v>0</v>
      </c>
      <c r="BT597">
        <v>0</v>
      </c>
      <c r="BU597">
        <v>0</v>
      </c>
      <c r="BV597">
        <v>0</v>
      </c>
      <c r="BW597">
        <v>0</v>
      </c>
      <c r="BX597">
        <v>0</v>
      </c>
      <c r="BY597">
        <v>0</v>
      </c>
      <c r="BZ597">
        <v>0</v>
      </c>
      <c r="CB597" s="3">
        <v>0</v>
      </c>
      <c r="CC597">
        <v>0</v>
      </c>
      <c r="CD597">
        <v>0</v>
      </c>
      <c r="CE597" t="s">
        <v>0</v>
      </c>
      <c r="CF597" t="s">
        <v>0</v>
      </c>
      <c r="CG597" t="s">
        <v>1143</v>
      </c>
      <c r="CH597">
        <v>32279.1</v>
      </c>
      <c r="CI597">
        <v>0</v>
      </c>
      <c r="CJ597">
        <v>714</v>
      </c>
      <c r="CK597" t="s">
        <v>1205</v>
      </c>
      <c r="CL597" s="12"/>
      <c r="CM597" s="11"/>
    </row>
    <row r="598" spans="1:91" x14ac:dyDescent="0.2">
      <c r="A598" t="str">
        <f t="shared" si="28"/>
        <v>AZ18 WHT06 ol40 prof 2</v>
      </c>
      <c r="B598" s="1" t="s">
        <v>1223</v>
      </c>
      <c r="C598" s="10" t="s">
        <v>102</v>
      </c>
      <c r="D598" t="s">
        <v>58</v>
      </c>
      <c r="E598" s="10" t="s">
        <v>103</v>
      </c>
      <c r="F598" s="10" t="s">
        <v>369</v>
      </c>
      <c r="G598" s="10"/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R598" s="3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B598" s="3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 s="3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 s="3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 s="3"/>
      <c r="BR598" s="3">
        <v>0</v>
      </c>
      <c r="BS598">
        <v>0</v>
      </c>
      <c r="BT598">
        <v>0</v>
      </c>
      <c r="BU598">
        <v>0</v>
      </c>
      <c r="BV598">
        <v>0</v>
      </c>
      <c r="BW598">
        <v>0</v>
      </c>
      <c r="BX598">
        <v>0</v>
      </c>
      <c r="BY598">
        <v>0</v>
      </c>
      <c r="BZ598">
        <v>0</v>
      </c>
      <c r="CB598" s="3">
        <v>0</v>
      </c>
      <c r="CC598">
        <v>0</v>
      </c>
      <c r="CD598">
        <v>0</v>
      </c>
      <c r="CE598" t="s">
        <v>0</v>
      </c>
      <c r="CF598" t="s">
        <v>0</v>
      </c>
      <c r="CG598" t="s">
        <v>1143</v>
      </c>
      <c r="CH598">
        <v>32279.1</v>
      </c>
      <c r="CI598">
        <v>0</v>
      </c>
      <c r="CJ598">
        <v>715</v>
      </c>
      <c r="CK598" t="s">
        <v>1205</v>
      </c>
      <c r="CL598" s="12"/>
      <c r="CM598" s="11"/>
    </row>
    <row r="599" spans="1:91" x14ac:dyDescent="0.2">
      <c r="A599" t="str">
        <f t="shared" si="28"/>
        <v>AZ18 WHT06 ol40 prof 2</v>
      </c>
      <c r="B599" s="1" t="s">
        <v>1224</v>
      </c>
      <c r="C599" s="10" t="s">
        <v>102</v>
      </c>
      <c r="D599" t="s">
        <v>58</v>
      </c>
      <c r="E599" s="10" t="s">
        <v>103</v>
      </c>
      <c r="F599" s="10" t="s">
        <v>369</v>
      </c>
      <c r="G599" s="10"/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R599" s="3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B599" s="3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 s="3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 s="3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 s="3"/>
      <c r="BR599" s="3">
        <v>0</v>
      </c>
      <c r="BS599">
        <v>0</v>
      </c>
      <c r="BT599">
        <v>0</v>
      </c>
      <c r="BU599">
        <v>0</v>
      </c>
      <c r="BV599">
        <v>0</v>
      </c>
      <c r="BW599">
        <v>0</v>
      </c>
      <c r="BX599">
        <v>0</v>
      </c>
      <c r="BY599">
        <v>0</v>
      </c>
      <c r="BZ599">
        <v>0</v>
      </c>
      <c r="CB599" s="3">
        <v>0</v>
      </c>
      <c r="CC599">
        <v>0</v>
      </c>
      <c r="CD599">
        <v>0</v>
      </c>
      <c r="CE599" t="s">
        <v>0</v>
      </c>
      <c r="CF599" t="s">
        <v>0</v>
      </c>
      <c r="CG599" t="s">
        <v>1143</v>
      </c>
      <c r="CH599">
        <v>32279.1</v>
      </c>
      <c r="CI599">
        <v>0</v>
      </c>
      <c r="CJ599">
        <v>716</v>
      </c>
      <c r="CK599" t="s">
        <v>1205</v>
      </c>
      <c r="CL599" s="12"/>
      <c r="CM599" s="11"/>
    </row>
    <row r="600" spans="1:91" x14ac:dyDescent="0.2">
      <c r="A600" t="str">
        <f t="shared" si="28"/>
        <v xml:space="preserve">San Carlos  </v>
      </c>
      <c r="B600" s="1" t="s">
        <v>1226</v>
      </c>
      <c r="C600" s="10" t="s">
        <v>49</v>
      </c>
      <c r="D600" s="10" t="s">
        <v>50</v>
      </c>
      <c r="E600" s="10"/>
      <c r="F600" s="10"/>
      <c r="G600" s="10"/>
      <c r="H600">
        <v>59.938299999999998</v>
      </c>
      <c r="I600">
        <v>59.938299999999998</v>
      </c>
      <c r="J600">
        <v>59.938299999999998</v>
      </c>
      <c r="K600">
        <v>59.938299999999998</v>
      </c>
      <c r="L600">
        <v>59.938299999999998</v>
      </c>
      <c r="M600">
        <v>59.938299999999998</v>
      </c>
      <c r="N600">
        <v>59.938299999999998</v>
      </c>
      <c r="O600">
        <v>59.938299999999998</v>
      </c>
      <c r="P600">
        <v>59.938299999999998</v>
      </c>
      <c r="R600" s="3">
        <v>65</v>
      </c>
      <c r="S600">
        <v>65</v>
      </c>
      <c r="T600">
        <v>65</v>
      </c>
      <c r="U600">
        <v>15</v>
      </c>
      <c r="V600">
        <v>35</v>
      </c>
      <c r="W600">
        <v>50</v>
      </c>
      <c r="X600">
        <v>90</v>
      </c>
      <c r="Y600">
        <v>90</v>
      </c>
      <c r="Z600">
        <v>90</v>
      </c>
      <c r="AB600" s="3">
        <v>1.3398999999999999E-2</v>
      </c>
      <c r="AC600">
        <v>8.3137000000000003E-2</v>
      </c>
      <c r="AD600">
        <v>4.0569999999999998E-3</v>
      </c>
      <c r="AE600">
        <v>0.123305</v>
      </c>
      <c r="AF600">
        <v>0.28329500000000002</v>
      </c>
      <c r="AG600">
        <v>4.2459999999999998E-3</v>
      </c>
      <c r="AH600">
        <v>30.007999999999999</v>
      </c>
      <c r="AI600">
        <v>19.339300000000001</v>
      </c>
      <c r="AJ600">
        <v>7.5821459999999998</v>
      </c>
      <c r="AK600">
        <v>44.127580000000002</v>
      </c>
      <c r="AL600" s="3">
        <v>101.5685</v>
      </c>
      <c r="AM600">
        <v>1.0288E-2</v>
      </c>
      <c r="AN600">
        <v>4.2973999999999998E-2</v>
      </c>
      <c r="AO600">
        <v>1.755E-3</v>
      </c>
      <c r="AP600">
        <v>4.6498999999999999E-2</v>
      </c>
      <c r="AQ600">
        <v>9.9969000000000002E-2</v>
      </c>
      <c r="AR600">
        <v>2.8400000000000001E-3</v>
      </c>
      <c r="AS600">
        <v>25.578690000000002</v>
      </c>
      <c r="AT600">
        <v>14.265779999999999</v>
      </c>
      <c r="AU600">
        <v>2.8127369999999998</v>
      </c>
      <c r="AV600">
        <v>57.138469999999998</v>
      </c>
      <c r="AW600">
        <v>100</v>
      </c>
      <c r="AX600" s="3">
        <v>2.5316000000000002E-2</v>
      </c>
      <c r="AY600">
        <v>0.116325</v>
      </c>
      <c r="AZ600">
        <v>6.7669999999999996E-3</v>
      </c>
      <c r="BA600">
        <v>0.159216</v>
      </c>
      <c r="BB600">
        <v>0.36049999999999999</v>
      </c>
      <c r="BC600">
        <v>9.7289999999999998E-3</v>
      </c>
      <c r="BD600">
        <v>49.762210000000003</v>
      </c>
      <c r="BE600">
        <v>41.374000000000002</v>
      </c>
      <c r="BF600">
        <v>9.7544000000000004</v>
      </c>
      <c r="BG600">
        <v>101.5685</v>
      </c>
      <c r="BH600" s="3">
        <v>45</v>
      </c>
      <c r="BI600">
        <v>133</v>
      </c>
      <c r="BJ600">
        <v>69</v>
      </c>
      <c r="BK600">
        <v>250</v>
      </c>
      <c r="BL600">
        <v>220</v>
      </c>
      <c r="BM600">
        <v>75</v>
      </c>
      <c r="BR600" s="3">
        <v>3.901E-3</v>
      </c>
      <c r="BS600">
        <v>1.2633E-2</v>
      </c>
      <c r="BT600">
        <v>5.7450000000000001E-3</v>
      </c>
      <c r="BU600">
        <v>2.5919000000000001E-2</v>
      </c>
      <c r="BV600">
        <v>2.5392000000000001E-2</v>
      </c>
      <c r="BW600">
        <v>6.306E-3</v>
      </c>
      <c r="BX600">
        <v>0.208983</v>
      </c>
      <c r="BY600">
        <v>0.110897</v>
      </c>
      <c r="BZ600">
        <v>0.15237400000000001</v>
      </c>
      <c r="CB600" s="3">
        <v>7671</v>
      </c>
      <c r="CC600">
        <v>31471</v>
      </c>
      <c r="CD600">
        <v>35</v>
      </c>
      <c r="CE600" t="s">
        <v>0</v>
      </c>
      <c r="CF600" t="s">
        <v>0</v>
      </c>
      <c r="CG600" t="s">
        <v>1225</v>
      </c>
      <c r="CH600">
        <v>360.34</v>
      </c>
      <c r="CI600">
        <v>11.94007</v>
      </c>
      <c r="CJ600">
        <v>717</v>
      </c>
      <c r="CK600" t="s">
        <v>1227</v>
      </c>
      <c r="CL600" s="12"/>
      <c r="CM600" s="11"/>
    </row>
    <row r="601" spans="1:91" x14ac:dyDescent="0.2">
      <c r="A601" t="str">
        <f t="shared" si="28"/>
        <v xml:space="preserve">San Carlos  </v>
      </c>
      <c r="B601" s="1" t="s">
        <v>1229</v>
      </c>
      <c r="C601" s="10" t="s">
        <v>49</v>
      </c>
      <c r="D601" s="10" t="s">
        <v>50</v>
      </c>
      <c r="E601" s="10"/>
      <c r="F601" s="10"/>
      <c r="G601" s="10"/>
      <c r="H601">
        <v>59.724699999999999</v>
      </c>
      <c r="I601">
        <v>59.724699999999999</v>
      </c>
      <c r="J601">
        <v>59.724699999999999</v>
      </c>
      <c r="K601">
        <v>59.724699999999999</v>
      </c>
      <c r="L601">
        <v>59.724699999999999</v>
      </c>
      <c r="M601">
        <v>59.724699999999999</v>
      </c>
      <c r="N601">
        <v>59.724699999999999</v>
      </c>
      <c r="O601">
        <v>59.724699999999999</v>
      </c>
      <c r="P601">
        <v>59.724699999999999</v>
      </c>
      <c r="R601" s="3">
        <v>65</v>
      </c>
      <c r="S601">
        <v>65</v>
      </c>
      <c r="T601">
        <v>65</v>
      </c>
      <c r="U601">
        <v>15</v>
      </c>
      <c r="V601">
        <v>35</v>
      </c>
      <c r="W601">
        <v>50</v>
      </c>
      <c r="X601">
        <v>90</v>
      </c>
      <c r="Y601">
        <v>90</v>
      </c>
      <c r="Z601">
        <v>90</v>
      </c>
      <c r="AB601" s="3">
        <v>1.2628E-2</v>
      </c>
      <c r="AC601">
        <v>7.5865000000000002E-2</v>
      </c>
      <c r="AD601">
        <v>6.2810000000000001E-3</v>
      </c>
      <c r="AE601">
        <v>0.10623299999999999</v>
      </c>
      <c r="AF601">
        <v>0.295151</v>
      </c>
      <c r="AG601">
        <v>4.5869999999999999E-3</v>
      </c>
      <c r="AH601">
        <v>30.02075</v>
      </c>
      <c r="AI601">
        <v>19.332080000000001</v>
      </c>
      <c r="AJ601">
        <v>7.5210150000000002</v>
      </c>
      <c r="AK601">
        <v>44.106819999999999</v>
      </c>
      <c r="AL601" s="3">
        <v>101.48139999999999</v>
      </c>
      <c r="AM601">
        <v>9.7009999999999996E-3</v>
      </c>
      <c r="AN601">
        <v>3.9233999999999998E-2</v>
      </c>
      <c r="AO601">
        <v>2.7179999999999999E-3</v>
      </c>
      <c r="AP601">
        <v>4.0080999999999999E-2</v>
      </c>
      <c r="AQ601">
        <v>0.104204</v>
      </c>
      <c r="AR601">
        <v>3.0690000000000001E-3</v>
      </c>
      <c r="AS601">
        <v>25.602209999999999</v>
      </c>
      <c r="AT601">
        <v>14.2675</v>
      </c>
      <c r="AU601">
        <v>2.791439</v>
      </c>
      <c r="AV601">
        <v>57.13984</v>
      </c>
      <c r="AW601">
        <v>100</v>
      </c>
      <c r="AX601" s="3">
        <v>2.3859999999999999E-2</v>
      </c>
      <c r="AY601">
        <v>0.10614999999999999</v>
      </c>
      <c r="AZ601">
        <v>1.0477E-2</v>
      </c>
      <c r="BA601">
        <v>0.13717199999999999</v>
      </c>
      <c r="BB601">
        <v>0.375587</v>
      </c>
      <c r="BC601">
        <v>1.051E-2</v>
      </c>
      <c r="BD601">
        <v>49.783349999999999</v>
      </c>
      <c r="BE601">
        <v>41.358539999999998</v>
      </c>
      <c r="BF601">
        <v>9.6757550000000005</v>
      </c>
      <c r="BG601">
        <v>101.48139999999999</v>
      </c>
      <c r="BH601" s="3">
        <v>46</v>
      </c>
      <c r="BI601">
        <v>137</v>
      </c>
      <c r="BJ601">
        <v>68</v>
      </c>
      <c r="BK601">
        <v>256</v>
      </c>
      <c r="BL601">
        <v>219</v>
      </c>
      <c r="BM601">
        <v>75</v>
      </c>
      <c r="BR601" s="3">
        <v>3.9039999999999999E-3</v>
      </c>
      <c r="BS601">
        <v>1.2803999999999999E-2</v>
      </c>
      <c r="BT601">
        <v>5.7429999999999998E-3</v>
      </c>
      <c r="BU601">
        <v>2.5694999999999999E-2</v>
      </c>
      <c r="BV601">
        <v>2.5659999999999999E-2</v>
      </c>
      <c r="BW601">
        <v>6.2760000000000003E-3</v>
      </c>
      <c r="BX601">
        <v>0.20913999999999999</v>
      </c>
      <c r="BY601">
        <v>0.110994</v>
      </c>
      <c r="BZ601">
        <v>0.151696</v>
      </c>
      <c r="CB601" s="3">
        <v>7678</v>
      </c>
      <c r="CC601">
        <v>31475</v>
      </c>
      <c r="CD601">
        <v>35</v>
      </c>
      <c r="CE601" t="s">
        <v>0</v>
      </c>
      <c r="CF601" t="s">
        <v>0</v>
      </c>
      <c r="CG601" t="s">
        <v>1228</v>
      </c>
      <c r="CH601">
        <v>367.67</v>
      </c>
      <c r="CI601">
        <v>11.92107</v>
      </c>
      <c r="CJ601">
        <v>718</v>
      </c>
      <c r="CK601" t="s">
        <v>1230</v>
      </c>
      <c r="CL601" s="12"/>
      <c r="CM601" s="11"/>
    </row>
    <row r="602" spans="1:91" x14ac:dyDescent="0.2">
      <c r="A602" t="str">
        <f t="shared" si="28"/>
        <v>AZ18 WHT06 ol41 prof 2</v>
      </c>
      <c r="B602" s="1" t="s">
        <v>1232</v>
      </c>
      <c r="C602" s="10" t="s">
        <v>102</v>
      </c>
      <c r="D602" t="s">
        <v>58</v>
      </c>
      <c r="E602" s="10" t="s">
        <v>195</v>
      </c>
      <c r="F602" s="10" t="s">
        <v>369</v>
      </c>
      <c r="G602" s="10"/>
      <c r="H602">
        <v>59.938299999999998</v>
      </c>
      <c r="I602">
        <v>59.938299999999998</v>
      </c>
      <c r="J602">
        <v>59.938299999999998</v>
      </c>
      <c r="K602">
        <v>59.938299999999998</v>
      </c>
      <c r="L602">
        <v>59.938299999999998</v>
      </c>
      <c r="M602">
        <v>59.938299999999998</v>
      </c>
      <c r="N602">
        <v>59.938299999999998</v>
      </c>
      <c r="O602">
        <v>59.938299999999998</v>
      </c>
      <c r="P602">
        <v>59.938299999999998</v>
      </c>
      <c r="R602" s="3">
        <v>65</v>
      </c>
      <c r="S602">
        <v>65</v>
      </c>
      <c r="T602">
        <v>65</v>
      </c>
      <c r="U602">
        <v>15</v>
      </c>
      <c r="V602">
        <v>35</v>
      </c>
      <c r="W602">
        <v>50</v>
      </c>
      <c r="X602">
        <v>90</v>
      </c>
      <c r="Y602">
        <v>90</v>
      </c>
      <c r="Z602">
        <v>90</v>
      </c>
      <c r="AB602" s="3">
        <v>1.5432E-2</v>
      </c>
      <c r="AC602">
        <v>0.108324</v>
      </c>
      <c r="AD602">
        <v>1.1313E-2</v>
      </c>
      <c r="AE602">
        <v>0.13492199999999999</v>
      </c>
      <c r="AF602">
        <v>0.116532</v>
      </c>
      <c r="AG602">
        <v>1.0000000000000001E-5</v>
      </c>
      <c r="AH602">
        <v>26.357530000000001</v>
      </c>
      <c r="AI602">
        <v>18.65578</v>
      </c>
      <c r="AJ602">
        <v>13.41775</v>
      </c>
      <c r="AK602">
        <v>42.586750000000002</v>
      </c>
      <c r="AL602" s="3">
        <v>101.40430000000001</v>
      </c>
      <c r="AM602">
        <v>1.2277E-2</v>
      </c>
      <c r="AN602">
        <v>5.8014999999999997E-2</v>
      </c>
      <c r="AO602">
        <v>5.0699999999999999E-3</v>
      </c>
      <c r="AP602">
        <v>5.2718000000000001E-2</v>
      </c>
      <c r="AQ602">
        <v>4.2606999999999999E-2</v>
      </c>
      <c r="AR602">
        <v>6.9999999999999999E-6</v>
      </c>
      <c r="AS602">
        <v>23.278469999999999</v>
      </c>
      <c r="AT602">
        <v>14.25859</v>
      </c>
      <c r="AU602">
        <v>5.1573330000000004</v>
      </c>
      <c r="AV602">
        <v>57.134900000000002</v>
      </c>
      <c r="AW602">
        <v>100</v>
      </c>
      <c r="AX602" s="3">
        <v>2.9158E-2</v>
      </c>
      <c r="AY602">
        <v>0.15156700000000001</v>
      </c>
      <c r="AZ602">
        <v>1.8870999999999999E-2</v>
      </c>
      <c r="BA602">
        <v>0.17421700000000001</v>
      </c>
      <c r="BB602">
        <v>0.14829000000000001</v>
      </c>
      <c r="BC602">
        <v>2.3E-5</v>
      </c>
      <c r="BD602">
        <v>43.708649999999999</v>
      </c>
      <c r="BE602">
        <v>39.91169</v>
      </c>
      <c r="BF602">
        <v>17.261880000000001</v>
      </c>
      <c r="BG602">
        <v>101.40430000000001</v>
      </c>
      <c r="BH602" s="3">
        <v>47</v>
      </c>
      <c r="BI602">
        <v>138</v>
      </c>
      <c r="BJ602">
        <v>71</v>
      </c>
      <c r="BK602">
        <v>256</v>
      </c>
      <c r="BL602">
        <v>224</v>
      </c>
      <c r="BR602" s="3">
        <v>4.0379999999999999E-3</v>
      </c>
      <c r="BS602">
        <v>1.3448E-2</v>
      </c>
      <c r="BT602">
        <v>5.9709999999999997E-3</v>
      </c>
      <c r="BU602">
        <v>2.665E-2</v>
      </c>
      <c r="BV602">
        <v>2.1388000000000001E-2</v>
      </c>
      <c r="BW602">
        <v>-2.6999999999999999E-5</v>
      </c>
      <c r="BX602">
        <v>0.187777</v>
      </c>
      <c r="BY602">
        <v>0.107957</v>
      </c>
      <c r="BZ602">
        <v>0.230048</v>
      </c>
      <c r="CB602" s="3">
        <v>-7798</v>
      </c>
      <c r="CC602">
        <v>-2861</v>
      </c>
      <c r="CD602">
        <v>27</v>
      </c>
      <c r="CE602" t="s">
        <v>0</v>
      </c>
      <c r="CF602" t="s">
        <v>0</v>
      </c>
      <c r="CG602" t="s">
        <v>1231</v>
      </c>
      <c r="CH602">
        <v>37481.61</v>
      </c>
      <c r="CI602">
        <v>12.762790000000001</v>
      </c>
      <c r="CJ602">
        <v>841</v>
      </c>
      <c r="CK602" t="s">
        <v>1233</v>
      </c>
      <c r="CL602" s="12">
        <f>CL579</f>
        <v>75.805808090482145</v>
      </c>
      <c r="CM602" s="11">
        <f t="shared" ref="CM602:CM665" si="29">AS602/(AS602+AU602)</f>
        <v>0.81863241210385362</v>
      </c>
    </row>
    <row r="603" spans="1:91" x14ac:dyDescent="0.2">
      <c r="A603" t="str">
        <f t="shared" si="28"/>
        <v>AZ18 WHT06 ol41 prof 2</v>
      </c>
      <c r="B603" s="1" t="s">
        <v>1234</v>
      </c>
      <c r="C603" s="10" t="s">
        <v>102</v>
      </c>
      <c r="D603" t="s">
        <v>58</v>
      </c>
      <c r="E603" s="10" t="s">
        <v>195</v>
      </c>
      <c r="F603" s="10" t="s">
        <v>369</v>
      </c>
      <c r="G603" s="10"/>
      <c r="H603">
        <v>59.938299999999998</v>
      </c>
      <c r="I603">
        <v>59.938299999999998</v>
      </c>
      <c r="J603">
        <v>59.938299999999998</v>
      </c>
      <c r="K603">
        <v>59.938299999999998</v>
      </c>
      <c r="L603">
        <v>59.938299999999998</v>
      </c>
      <c r="M603">
        <v>59.938299999999998</v>
      </c>
      <c r="N603">
        <v>59.938299999999998</v>
      </c>
      <c r="O603">
        <v>59.938299999999998</v>
      </c>
      <c r="P603">
        <v>59.938299999999998</v>
      </c>
      <c r="R603" s="3">
        <v>65</v>
      </c>
      <c r="S603">
        <v>65</v>
      </c>
      <c r="T603">
        <v>65</v>
      </c>
      <c r="U603">
        <v>15</v>
      </c>
      <c r="V603">
        <v>35</v>
      </c>
      <c r="W603">
        <v>50</v>
      </c>
      <c r="X603">
        <v>90</v>
      </c>
      <c r="Y603">
        <v>90</v>
      </c>
      <c r="Z603">
        <v>90</v>
      </c>
      <c r="AB603" s="3">
        <v>1.8180000000000002E-2</v>
      </c>
      <c r="AC603">
        <v>9.6158999999999994E-2</v>
      </c>
      <c r="AD603">
        <v>1.3677999999999999E-2</v>
      </c>
      <c r="AE603">
        <v>0.154031</v>
      </c>
      <c r="AF603">
        <v>0.12528900000000001</v>
      </c>
      <c r="AG603">
        <v>3.7139999999999999E-3</v>
      </c>
      <c r="AH603">
        <v>26.359559999999998</v>
      </c>
      <c r="AI603">
        <v>18.7073</v>
      </c>
      <c r="AJ603">
        <v>13.571580000000001</v>
      </c>
      <c r="AK603">
        <v>42.702759999999998</v>
      </c>
      <c r="AL603" s="3">
        <v>101.75230000000001</v>
      </c>
      <c r="AM603">
        <v>1.4425E-2</v>
      </c>
      <c r="AN603">
        <v>5.1364E-2</v>
      </c>
      <c r="AO603">
        <v>6.1130000000000004E-3</v>
      </c>
      <c r="AP603">
        <v>6.0024000000000001E-2</v>
      </c>
      <c r="AQ603">
        <v>4.5686999999999998E-2</v>
      </c>
      <c r="AR603">
        <v>2.5669999999999998E-3</v>
      </c>
      <c r="AS603">
        <v>23.218530000000001</v>
      </c>
      <c r="AT603">
        <v>14.26005</v>
      </c>
      <c r="AU603">
        <v>5.2026260000000004</v>
      </c>
      <c r="AV603">
        <v>57.13861</v>
      </c>
      <c r="AW603">
        <v>100</v>
      </c>
      <c r="AX603" s="3">
        <v>3.4351E-2</v>
      </c>
      <c r="AY603">
        <v>0.134546</v>
      </c>
      <c r="AZ603">
        <v>2.2814999999999998E-2</v>
      </c>
      <c r="BA603">
        <v>0.19889000000000001</v>
      </c>
      <c r="BB603">
        <v>0.15943299999999999</v>
      </c>
      <c r="BC603">
        <v>8.5109999999999995E-3</v>
      </c>
      <c r="BD603">
        <v>43.712009999999999</v>
      </c>
      <c r="BE603">
        <v>40.021920000000001</v>
      </c>
      <c r="BF603">
        <v>17.459779999999999</v>
      </c>
      <c r="BG603">
        <v>101.7522</v>
      </c>
      <c r="BH603" s="3">
        <v>46</v>
      </c>
      <c r="BI603">
        <v>142</v>
      </c>
      <c r="BJ603">
        <v>70</v>
      </c>
      <c r="BK603">
        <v>257</v>
      </c>
      <c r="BL603">
        <v>224</v>
      </c>
      <c r="BM603">
        <v>77</v>
      </c>
      <c r="BR603" s="3">
        <v>3.9880000000000002E-3</v>
      </c>
      <c r="BS603">
        <v>1.3527000000000001E-2</v>
      </c>
      <c r="BT603">
        <v>5.9090000000000002E-3</v>
      </c>
      <c r="BU603">
        <v>2.7428000000000001E-2</v>
      </c>
      <c r="BV603">
        <v>2.1628999999999999E-2</v>
      </c>
      <c r="BW603">
        <v>6.4380000000000001E-3</v>
      </c>
      <c r="BX603">
        <v>0.187808</v>
      </c>
      <c r="BY603">
        <v>0.108151</v>
      </c>
      <c r="BZ603">
        <v>0.23203799999999999</v>
      </c>
      <c r="CB603" s="3">
        <v>-7801.3</v>
      </c>
      <c r="CC603">
        <v>-2864.7</v>
      </c>
      <c r="CD603">
        <v>27</v>
      </c>
      <c r="CE603" t="s">
        <v>0</v>
      </c>
      <c r="CF603" t="s">
        <v>0</v>
      </c>
      <c r="CG603" t="s">
        <v>1231</v>
      </c>
      <c r="CH603">
        <v>37486.36</v>
      </c>
      <c r="CI603">
        <v>12.825749999999999</v>
      </c>
      <c r="CJ603">
        <v>842</v>
      </c>
      <c r="CK603" t="s">
        <v>1235</v>
      </c>
      <c r="CL603" s="12">
        <f t="shared" ref="CL603:CL616" si="30">CL602+SQRT((CB603-CB602)^2+(CC603-CC602)^2)</f>
        <v>80.763630192978354</v>
      </c>
      <c r="CM603" s="11">
        <f t="shared" si="29"/>
        <v>0.81694530651744068</v>
      </c>
    </row>
    <row r="604" spans="1:91" x14ac:dyDescent="0.2">
      <c r="A604" t="str">
        <f t="shared" si="28"/>
        <v>AZ18 WHT06 ol41 prof 2</v>
      </c>
      <c r="B604" s="1" t="s">
        <v>1236</v>
      </c>
      <c r="C604" s="10" t="s">
        <v>102</v>
      </c>
      <c r="D604" t="s">
        <v>58</v>
      </c>
      <c r="E604" s="10" t="s">
        <v>195</v>
      </c>
      <c r="F604" s="10" t="s">
        <v>369</v>
      </c>
      <c r="G604" s="10"/>
      <c r="H604">
        <v>59.923000000000002</v>
      </c>
      <c r="I604">
        <v>59.923000000000002</v>
      </c>
      <c r="J604">
        <v>59.923000000000002</v>
      </c>
      <c r="K604">
        <v>59.923000000000002</v>
      </c>
      <c r="L604">
        <v>59.923000000000002</v>
      </c>
      <c r="M604">
        <v>59.923000000000002</v>
      </c>
      <c r="N604">
        <v>59.923000000000002</v>
      </c>
      <c r="O604">
        <v>59.923000000000002</v>
      </c>
      <c r="P604">
        <v>59.923000000000002</v>
      </c>
      <c r="R604" s="3">
        <v>65</v>
      </c>
      <c r="S604">
        <v>65</v>
      </c>
      <c r="T604">
        <v>65</v>
      </c>
      <c r="U604">
        <v>15</v>
      </c>
      <c r="V604">
        <v>35</v>
      </c>
      <c r="W604">
        <v>50</v>
      </c>
      <c r="X604">
        <v>90</v>
      </c>
      <c r="Y604">
        <v>90</v>
      </c>
      <c r="Z604">
        <v>90</v>
      </c>
      <c r="AB604" s="3">
        <v>1.8238000000000001E-2</v>
      </c>
      <c r="AC604">
        <v>9.2122999999999997E-2</v>
      </c>
      <c r="AD604">
        <v>1.5278E-2</v>
      </c>
      <c r="AE604">
        <v>0.143042</v>
      </c>
      <c r="AF604">
        <v>9.9948999999999996E-2</v>
      </c>
      <c r="AG604">
        <v>6.4330000000000003E-3</v>
      </c>
      <c r="AH604">
        <v>26.366769999999999</v>
      </c>
      <c r="AI604">
        <v>18.73564</v>
      </c>
      <c r="AJ604">
        <v>13.49367</v>
      </c>
      <c r="AK604">
        <v>42.710389999999997</v>
      </c>
      <c r="AL604" s="3">
        <v>101.6815</v>
      </c>
      <c r="AM604">
        <v>1.4472E-2</v>
      </c>
      <c r="AN604">
        <v>4.9209999999999997E-2</v>
      </c>
      <c r="AO604">
        <v>6.829E-3</v>
      </c>
      <c r="AP604">
        <v>5.5745000000000003E-2</v>
      </c>
      <c r="AQ604">
        <v>3.6448000000000001E-2</v>
      </c>
      <c r="AR604">
        <v>4.4470000000000004E-3</v>
      </c>
      <c r="AS604">
        <v>23.22598</v>
      </c>
      <c r="AT604">
        <v>14.28233</v>
      </c>
      <c r="AU604">
        <v>5.1730049999999999</v>
      </c>
      <c r="AV604">
        <v>57.151530000000001</v>
      </c>
      <c r="AW604">
        <v>100</v>
      </c>
      <c r="AX604" s="3">
        <v>3.4460999999999999E-2</v>
      </c>
      <c r="AY604">
        <v>0.12889800000000001</v>
      </c>
      <c r="AZ604">
        <v>2.5484E-2</v>
      </c>
      <c r="BA604">
        <v>0.184701</v>
      </c>
      <c r="BB604">
        <v>0.12718699999999999</v>
      </c>
      <c r="BC604">
        <v>1.4742E-2</v>
      </c>
      <c r="BD604">
        <v>43.723970000000001</v>
      </c>
      <c r="BE604">
        <v>40.082540000000002</v>
      </c>
      <c r="BF604">
        <v>17.359549999999999</v>
      </c>
      <c r="BG604">
        <v>101.6815</v>
      </c>
      <c r="BH604" s="3">
        <v>46</v>
      </c>
      <c r="BI604">
        <v>145</v>
      </c>
      <c r="BJ604">
        <v>69</v>
      </c>
      <c r="BK604">
        <v>259</v>
      </c>
      <c r="BL604">
        <v>230</v>
      </c>
      <c r="BM604">
        <v>76</v>
      </c>
      <c r="BR604" s="3">
        <v>4.0080000000000003E-3</v>
      </c>
      <c r="BS604">
        <v>1.3665999999999999E-2</v>
      </c>
      <c r="BT604">
        <v>5.8760000000000001E-3</v>
      </c>
      <c r="BU604">
        <v>2.7141999999999999E-2</v>
      </c>
      <c r="BV604">
        <v>2.1472999999999999E-2</v>
      </c>
      <c r="BW604">
        <v>6.4260000000000003E-3</v>
      </c>
      <c r="BX604">
        <v>0.187838</v>
      </c>
      <c r="BY604">
        <v>0.108269</v>
      </c>
      <c r="BZ604">
        <v>0.23105000000000001</v>
      </c>
      <c r="CB604" s="3">
        <v>-7804.7</v>
      </c>
      <c r="CC604">
        <v>-2868.5</v>
      </c>
      <c r="CD604">
        <v>27</v>
      </c>
      <c r="CE604" t="s">
        <v>0</v>
      </c>
      <c r="CF604" t="s">
        <v>0</v>
      </c>
      <c r="CG604" t="s">
        <v>1231</v>
      </c>
      <c r="CH604">
        <v>37491.11</v>
      </c>
      <c r="CI604">
        <v>12.80105</v>
      </c>
      <c r="CJ604">
        <v>843</v>
      </c>
      <c r="CK604" t="s">
        <v>1237</v>
      </c>
      <c r="CL604" s="12">
        <f t="shared" si="30"/>
        <v>85.862649706571034</v>
      </c>
      <c r="CM604" s="11">
        <f t="shared" si="29"/>
        <v>0.81784542651788439</v>
      </c>
    </row>
    <row r="605" spans="1:91" x14ac:dyDescent="0.2">
      <c r="A605" t="str">
        <f t="shared" si="28"/>
        <v>AZ18 WHT06 ol41 prof 2</v>
      </c>
      <c r="B605" s="1" t="s">
        <v>1238</v>
      </c>
      <c r="C605" s="10" t="s">
        <v>102</v>
      </c>
      <c r="D605" t="s">
        <v>58</v>
      </c>
      <c r="E605" s="10" t="s">
        <v>195</v>
      </c>
      <c r="F605" s="10" t="s">
        <v>369</v>
      </c>
      <c r="G605" s="10"/>
      <c r="H605">
        <v>59.907800000000002</v>
      </c>
      <c r="I605">
        <v>59.907800000000002</v>
      </c>
      <c r="J605">
        <v>59.907800000000002</v>
      </c>
      <c r="K605">
        <v>59.907800000000002</v>
      </c>
      <c r="L605">
        <v>59.907800000000002</v>
      </c>
      <c r="M605">
        <v>59.907800000000002</v>
      </c>
      <c r="N605">
        <v>59.907800000000002</v>
      </c>
      <c r="O605">
        <v>59.907800000000002</v>
      </c>
      <c r="P605">
        <v>59.907800000000002</v>
      </c>
      <c r="R605" s="3">
        <v>65</v>
      </c>
      <c r="S605">
        <v>65</v>
      </c>
      <c r="T605">
        <v>65</v>
      </c>
      <c r="U605">
        <v>15</v>
      </c>
      <c r="V605">
        <v>35</v>
      </c>
      <c r="W605">
        <v>50</v>
      </c>
      <c r="X605">
        <v>90</v>
      </c>
      <c r="Y605">
        <v>90</v>
      </c>
      <c r="Z605">
        <v>90</v>
      </c>
      <c r="AB605" s="3">
        <v>1.7031999999999999E-2</v>
      </c>
      <c r="AC605">
        <v>0.104134</v>
      </c>
      <c r="AD605">
        <v>1.2444999999999999E-2</v>
      </c>
      <c r="AE605">
        <v>0.14033599999999999</v>
      </c>
      <c r="AF605">
        <v>0.11612599999999999</v>
      </c>
      <c r="AG605">
        <v>4.437E-3</v>
      </c>
      <c r="AH605">
        <v>26.417919999999999</v>
      </c>
      <c r="AI605">
        <v>18.78454</v>
      </c>
      <c r="AJ605">
        <v>13.41269</v>
      </c>
      <c r="AK605">
        <v>42.779440000000001</v>
      </c>
      <c r="AL605" s="3">
        <v>101.7891</v>
      </c>
      <c r="AM605">
        <v>1.3494000000000001E-2</v>
      </c>
      <c r="AN605">
        <v>5.5542000000000001E-2</v>
      </c>
      <c r="AO605">
        <v>5.5539999999999999E-3</v>
      </c>
      <c r="AP605">
        <v>5.4607000000000003E-2</v>
      </c>
      <c r="AQ605">
        <v>4.2284000000000002E-2</v>
      </c>
      <c r="AR605">
        <v>3.0630000000000002E-3</v>
      </c>
      <c r="AS605">
        <v>23.235869999999998</v>
      </c>
      <c r="AT605">
        <v>14.297969999999999</v>
      </c>
      <c r="AU605">
        <v>5.1341890000000001</v>
      </c>
      <c r="AV605">
        <v>57.157429999999998</v>
      </c>
      <c r="AW605">
        <v>100</v>
      </c>
      <c r="AX605" s="3">
        <v>3.2181000000000001E-2</v>
      </c>
      <c r="AY605">
        <v>0.145704</v>
      </c>
      <c r="AZ605">
        <v>2.0759E-2</v>
      </c>
      <c r="BA605">
        <v>0.18120600000000001</v>
      </c>
      <c r="BB605">
        <v>0.14777299999999999</v>
      </c>
      <c r="BC605">
        <v>1.0168E-2</v>
      </c>
      <c r="BD605">
        <v>43.808779999999999</v>
      </c>
      <c r="BE605">
        <v>40.187159999999999</v>
      </c>
      <c r="BF605">
        <v>17.255369999999999</v>
      </c>
      <c r="BG605">
        <v>101.7891</v>
      </c>
      <c r="BH605" s="3">
        <v>47</v>
      </c>
      <c r="BI605">
        <v>140</v>
      </c>
      <c r="BJ605">
        <v>70</v>
      </c>
      <c r="BK605">
        <v>263</v>
      </c>
      <c r="BL605">
        <v>232</v>
      </c>
      <c r="BM605">
        <v>76</v>
      </c>
      <c r="BR605" s="3">
        <v>4.0299999999999997E-3</v>
      </c>
      <c r="BS605">
        <v>1.3498E-2</v>
      </c>
      <c r="BT605">
        <v>5.9170000000000004E-3</v>
      </c>
      <c r="BU605">
        <v>2.7324999999999999E-2</v>
      </c>
      <c r="BV605">
        <v>2.2016000000000001E-2</v>
      </c>
      <c r="BW605">
        <v>6.3990000000000002E-3</v>
      </c>
      <c r="BX605">
        <v>0.188142</v>
      </c>
      <c r="BY605">
        <v>0.10846799999999999</v>
      </c>
      <c r="BZ605">
        <v>0.23000899999999999</v>
      </c>
      <c r="CB605" s="3">
        <v>-7808</v>
      </c>
      <c r="CC605">
        <v>-2872.2</v>
      </c>
      <c r="CD605">
        <v>27</v>
      </c>
      <c r="CE605" t="s">
        <v>0</v>
      </c>
      <c r="CF605" t="s">
        <v>0</v>
      </c>
      <c r="CG605" t="s">
        <v>1231</v>
      </c>
      <c r="CH605">
        <v>37495.870000000003</v>
      </c>
      <c r="CI605">
        <v>12.80368</v>
      </c>
      <c r="CJ605">
        <v>844</v>
      </c>
      <c r="CK605" t="s">
        <v>1239</v>
      </c>
      <c r="CL605" s="12">
        <f t="shared" si="30"/>
        <v>90.820471809067243</v>
      </c>
      <c r="CM605" s="11">
        <f t="shared" si="29"/>
        <v>0.81902790544073245</v>
      </c>
    </row>
    <row r="606" spans="1:91" x14ac:dyDescent="0.2">
      <c r="A606" t="str">
        <f t="shared" si="28"/>
        <v>AZ18 WHT06 ol41 prof 2</v>
      </c>
      <c r="B606" s="1" t="s">
        <v>1240</v>
      </c>
      <c r="C606" s="10" t="s">
        <v>102</v>
      </c>
      <c r="D606" t="s">
        <v>58</v>
      </c>
      <c r="E606" s="10" t="s">
        <v>195</v>
      </c>
      <c r="F606" s="10" t="s">
        <v>369</v>
      </c>
      <c r="G606" s="10"/>
      <c r="H606">
        <v>59.923000000000002</v>
      </c>
      <c r="I606">
        <v>59.923000000000002</v>
      </c>
      <c r="J606">
        <v>59.923000000000002</v>
      </c>
      <c r="K606">
        <v>59.923000000000002</v>
      </c>
      <c r="L606">
        <v>59.923000000000002</v>
      </c>
      <c r="M606">
        <v>59.923000000000002</v>
      </c>
      <c r="N606">
        <v>59.923000000000002</v>
      </c>
      <c r="O606">
        <v>59.923000000000002</v>
      </c>
      <c r="P606">
        <v>59.923000000000002</v>
      </c>
      <c r="R606" s="3">
        <v>65</v>
      </c>
      <c r="S606">
        <v>65</v>
      </c>
      <c r="T606">
        <v>65</v>
      </c>
      <c r="U606">
        <v>15</v>
      </c>
      <c r="V606">
        <v>35</v>
      </c>
      <c r="W606">
        <v>50</v>
      </c>
      <c r="X606">
        <v>90</v>
      </c>
      <c r="Y606">
        <v>90</v>
      </c>
      <c r="Z606">
        <v>90</v>
      </c>
      <c r="AB606" s="3">
        <v>1.7062000000000001E-2</v>
      </c>
      <c r="AC606">
        <v>0.113742</v>
      </c>
      <c r="AD606">
        <v>1.1358999999999999E-2</v>
      </c>
      <c r="AE606">
        <v>0.153914</v>
      </c>
      <c r="AF606">
        <v>0.12620600000000001</v>
      </c>
      <c r="AG606">
        <v>4.2160000000000001E-3</v>
      </c>
      <c r="AH606">
        <v>26.44726</v>
      </c>
      <c r="AI606">
        <v>18.688790000000001</v>
      </c>
      <c r="AJ606">
        <v>13.408659999999999</v>
      </c>
      <c r="AK606">
        <v>42.698059999999998</v>
      </c>
      <c r="AL606" s="3">
        <v>101.66930000000001</v>
      </c>
      <c r="AM606">
        <v>1.3538E-2</v>
      </c>
      <c r="AN606">
        <v>6.0754000000000002E-2</v>
      </c>
      <c r="AO606">
        <v>5.0769999999999999E-3</v>
      </c>
      <c r="AP606">
        <v>5.9977000000000003E-2</v>
      </c>
      <c r="AQ606">
        <v>4.6019999999999998E-2</v>
      </c>
      <c r="AR606">
        <v>2.9139999999999999E-3</v>
      </c>
      <c r="AS606">
        <v>23.295190000000002</v>
      </c>
      <c r="AT606">
        <v>14.24559</v>
      </c>
      <c r="AU606">
        <v>5.1400410000000001</v>
      </c>
      <c r="AV606">
        <v>57.130899999999997</v>
      </c>
      <c r="AW606">
        <v>100</v>
      </c>
      <c r="AX606" s="3">
        <v>3.2238999999999997E-2</v>
      </c>
      <c r="AY606">
        <v>0.15914800000000001</v>
      </c>
      <c r="AZ606">
        <v>1.8946999999999999E-2</v>
      </c>
      <c r="BA606">
        <v>0.198739</v>
      </c>
      <c r="BB606">
        <v>0.16059999999999999</v>
      </c>
      <c r="BC606">
        <v>9.6600000000000002E-3</v>
      </c>
      <c r="BD606">
        <v>43.857439999999997</v>
      </c>
      <c r="BE606">
        <v>39.982309999999998</v>
      </c>
      <c r="BF606">
        <v>17.25018</v>
      </c>
      <c r="BG606">
        <v>101.66930000000001</v>
      </c>
      <c r="BH606" s="3">
        <v>46</v>
      </c>
      <c r="BI606">
        <v>134</v>
      </c>
      <c r="BJ606">
        <v>70</v>
      </c>
      <c r="BK606">
        <v>268</v>
      </c>
      <c r="BL606">
        <v>225</v>
      </c>
      <c r="BM606">
        <v>76</v>
      </c>
      <c r="BR606" s="3">
        <v>3.9750000000000002E-3</v>
      </c>
      <c r="BS606">
        <v>1.3266E-2</v>
      </c>
      <c r="BT606">
        <v>5.9199999999999999E-3</v>
      </c>
      <c r="BU606">
        <v>2.8126999999999999E-2</v>
      </c>
      <c r="BV606">
        <v>2.1717E-2</v>
      </c>
      <c r="BW606">
        <v>6.3619999999999996E-3</v>
      </c>
      <c r="BX606">
        <v>0.18832499999999999</v>
      </c>
      <c r="BY606">
        <v>0.108095</v>
      </c>
      <c r="BZ606">
        <v>0.229939</v>
      </c>
      <c r="CB606" s="3">
        <v>-7811.3</v>
      </c>
      <c r="CC606">
        <v>-2875.9</v>
      </c>
      <c r="CD606">
        <v>27</v>
      </c>
      <c r="CE606" t="s">
        <v>0</v>
      </c>
      <c r="CF606" t="s">
        <v>0</v>
      </c>
      <c r="CG606" t="s">
        <v>1231</v>
      </c>
      <c r="CH606">
        <v>37500.620000000003</v>
      </c>
      <c r="CI606">
        <v>12.79411</v>
      </c>
      <c r="CJ606">
        <v>845</v>
      </c>
      <c r="CK606" t="s">
        <v>1241</v>
      </c>
      <c r="CL606" s="12">
        <f t="shared" si="30"/>
        <v>95.778293911563779</v>
      </c>
      <c r="CM606" s="11">
        <f t="shared" si="29"/>
        <v>0.81923688258414362</v>
      </c>
    </row>
    <row r="607" spans="1:91" x14ac:dyDescent="0.2">
      <c r="A607" t="str">
        <f t="shared" si="28"/>
        <v>AZ18 WHT06 ol41 prof 2</v>
      </c>
      <c r="B607" s="1" t="s">
        <v>1242</v>
      </c>
      <c r="C607" s="10" t="s">
        <v>102</v>
      </c>
      <c r="D607" t="s">
        <v>58</v>
      </c>
      <c r="E607" s="10" t="s">
        <v>195</v>
      </c>
      <c r="F607" s="10" t="s">
        <v>369</v>
      </c>
      <c r="G607" s="10"/>
      <c r="H607">
        <v>59.923000000000002</v>
      </c>
      <c r="I607">
        <v>59.923000000000002</v>
      </c>
      <c r="J607">
        <v>59.923000000000002</v>
      </c>
      <c r="K607">
        <v>59.923000000000002</v>
      </c>
      <c r="L607">
        <v>59.923000000000002</v>
      </c>
      <c r="M607">
        <v>59.923000000000002</v>
      </c>
      <c r="N607">
        <v>59.923000000000002</v>
      </c>
      <c r="O607">
        <v>59.923000000000002</v>
      </c>
      <c r="P607">
        <v>59.923000000000002</v>
      </c>
      <c r="R607" s="3">
        <v>65</v>
      </c>
      <c r="S607">
        <v>65</v>
      </c>
      <c r="T607">
        <v>65</v>
      </c>
      <c r="U607">
        <v>15</v>
      </c>
      <c r="V607">
        <v>35</v>
      </c>
      <c r="W607">
        <v>50</v>
      </c>
      <c r="X607">
        <v>90</v>
      </c>
      <c r="Y607">
        <v>90</v>
      </c>
      <c r="Z607">
        <v>90</v>
      </c>
      <c r="AB607" s="3">
        <v>1.6131E-2</v>
      </c>
      <c r="AC607">
        <v>0.107778</v>
      </c>
      <c r="AD607">
        <v>6.5300000000000002E-3</v>
      </c>
      <c r="AE607">
        <v>0.13072600000000001</v>
      </c>
      <c r="AF607">
        <v>0.120875</v>
      </c>
      <c r="AG607">
        <v>6.7900000000000002E-4</v>
      </c>
      <c r="AH607">
        <v>26.441880000000001</v>
      </c>
      <c r="AI607">
        <v>18.629729999999999</v>
      </c>
      <c r="AJ607">
        <v>13.322150000000001</v>
      </c>
      <c r="AK607">
        <v>42.583240000000004</v>
      </c>
      <c r="AL607" s="3">
        <v>101.3597</v>
      </c>
      <c r="AM607">
        <v>1.2832E-2</v>
      </c>
      <c r="AN607">
        <v>5.7716000000000003E-2</v>
      </c>
      <c r="AO607">
        <v>2.9260000000000002E-3</v>
      </c>
      <c r="AP607">
        <v>5.1071999999999999E-2</v>
      </c>
      <c r="AQ607">
        <v>4.4188999999999999E-2</v>
      </c>
      <c r="AR607">
        <v>4.7100000000000001E-4</v>
      </c>
      <c r="AS607">
        <v>23.350239999999999</v>
      </c>
      <c r="AT607">
        <v>14.237019999999999</v>
      </c>
      <c r="AU607">
        <v>5.1199919999999999</v>
      </c>
      <c r="AV607">
        <v>57.123539999999998</v>
      </c>
      <c r="AW607">
        <v>100</v>
      </c>
      <c r="AX607" s="3">
        <v>3.0478999999999999E-2</v>
      </c>
      <c r="AY607">
        <v>0.15080299999999999</v>
      </c>
      <c r="AZ607">
        <v>1.0893E-2</v>
      </c>
      <c r="BA607">
        <v>0.168799</v>
      </c>
      <c r="BB607">
        <v>0.15381600000000001</v>
      </c>
      <c r="BC607">
        <v>1.5560000000000001E-3</v>
      </c>
      <c r="BD607">
        <v>43.848529999999997</v>
      </c>
      <c r="BE607">
        <v>39.85595</v>
      </c>
      <c r="BF607">
        <v>17.1389</v>
      </c>
      <c r="BG607">
        <v>101.3597</v>
      </c>
      <c r="BH607" s="3">
        <v>47</v>
      </c>
      <c r="BI607">
        <v>137</v>
      </c>
      <c r="BJ607">
        <v>71</v>
      </c>
      <c r="BK607">
        <v>262</v>
      </c>
      <c r="BL607">
        <v>226</v>
      </c>
      <c r="BM607">
        <v>77</v>
      </c>
      <c r="BR607" s="3">
        <v>4.0330000000000001E-3</v>
      </c>
      <c r="BS607">
        <v>1.3344E-2</v>
      </c>
      <c r="BT607">
        <v>5.9309999999999996E-3</v>
      </c>
      <c r="BU607">
        <v>2.6950000000000002E-2</v>
      </c>
      <c r="BV607">
        <v>2.1680000000000001E-2</v>
      </c>
      <c r="BW607">
        <v>6.4200000000000004E-3</v>
      </c>
      <c r="BX607">
        <v>0.18828400000000001</v>
      </c>
      <c r="BY607">
        <v>0.107874</v>
      </c>
      <c r="BZ607">
        <v>0.228821</v>
      </c>
      <c r="CB607" s="3">
        <v>-7814.7</v>
      </c>
      <c r="CC607">
        <v>-2879.6</v>
      </c>
      <c r="CD607">
        <v>27</v>
      </c>
      <c r="CE607" t="s">
        <v>0</v>
      </c>
      <c r="CF607" t="s">
        <v>0</v>
      </c>
      <c r="CG607" t="s">
        <v>1231</v>
      </c>
      <c r="CH607">
        <v>37505.379999999997</v>
      </c>
      <c r="CI607">
        <v>12.743320000000001</v>
      </c>
      <c r="CJ607">
        <v>846</v>
      </c>
      <c r="CK607" t="s">
        <v>1243</v>
      </c>
      <c r="CL607" s="12">
        <f t="shared" si="30"/>
        <v>100.80323172212384</v>
      </c>
      <c r="CM607" s="11">
        <f t="shared" si="29"/>
        <v>0.82016332006005432</v>
      </c>
    </row>
    <row r="608" spans="1:91" x14ac:dyDescent="0.2">
      <c r="A608" t="str">
        <f t="shared" si="28"/>
        <v>AZ18 WHT06 ol41 prof 2</v>
      </c>
      <c r="B608" s="1" t="s">
        <v>1244</v>
      </c>
      <c r="C608" s="10" t="s">
        <v>102</v>
      </c>
      <c r="D608" t="s">
        <v>58</v>
      </c>
      <c r="E608" s="10" t="s">
        <v>195</v>
      </c>
      <c r="F608" s="10" t="s">
        <v>369</v>
      </c>
      <c r="G608" s="10"/>
      <c r="H608">
        <v>59.907800000000002</v>
      </c>
      <c r="I608">
        <v>59.907800000000002</v>
      </c>
      <c r="J608">
        <v>59.907800000000002</v>
      </c>
      <c r="K608">
        <v>59.907800000000002</v>
      </c>
      <c r="L608">
        <v>59.907800000000002</v>
      </c>
      <c r="M608">
        <v>59.907800000000002</v>
      </c>
      <c r="N608">
        <v>59.907800000000002</v>
      </c>
      <c r="O608">
        <v>59.907800000000002</v>
      </c>
      <c r="P608">
        <v>59.907800000000002</v>
      </c>
      <c r="R608" s="3">
        <v>65</v>
      </c>
      <c r="S608">
        <v>65</v>
      </c>
      <c r="T608">
        <v>65</v>
      </c>
      <c r="U608">
        <v>15</v>
      </c>
      <c r="V608">
        <v>35</v>
      </c>
      <c r="W608">
        <v>50</v>
      </c>
      <c r="X608">
        <v>90</v>
      </c>
      <c r="Y608">
        <v>90</v>
      </c>
      <c r="Z608">
        <v>90</v>
      </c>
      <c r="AB608" s="3">
        <v>1.7817E-2</v>
      </c>
      <c r="AC608">
        <v>0.111248</v>
      </c>
      <c r="AD608">
        <v>1.2987E-2</v>
      </c>
      <c r="AE608">
        <v>0.15057200000000001</v>
      </c>
      <c r="AF608">
        <v>0.119378</v>
      </c>
      <c r="AG608">
        <v>5.4169999999999999E-3</v>
      </c>
      <c r="AH608">
        <v>26.480139999999999</v>
      </c>
      <c r="AI608">
        <v>18.742840000000001</v>
      </c>
      <c r="AJ608">
        <v>13.347670000000001</v>
      </c>
      <c r="AK608">
        <v>42.763289999999998</v>
      </c>
      <c r="AL608" s="3">
        <v>101.7514</v>
      </c>
      <c r="AM608">
        <v>1.4118E-2</v>
      </c>
      <c r="AN608">
        <v>5.9344000000000001E-2</v>
      </c>
      <c r="AO608">
        <v>5.7970000000000001E-3</v>
      </c>
      <c r="AP608">
        <v>5.8597999999999997E-2</v>
      </c>
      <c r="AQ608">
        <v>4.3472999999999998E-2</v>
      </c>
      <c r="AR608">
        <v>3.7390000000000001E-3</v>
      </c>
      <c r="AS608">
        <v>23.293620000000001</v>
      </c>
      <c r="AT608">
        <v>14.268079999999999</v>
      </c>
      <c r="AU608">
        <v>5.1099629999999996</v>
      </c>
      <c r="AV608">
        <v>57.143270000000001</v>
      </c>
      <c r="AW608">
        <v>100</v>
      </c>
      <c r="AX608" s="3">
        <v>3.3665E-2</v>
      </c>
      <c r="AY608">
        <v>0.15565799999999999</v>
      </c>
      <c r="AZ608">
        <v>2.1663999999999999E-2</v>
      </c>
      <c r="BA608">
        <v>0.19442499999999999</v>
      </c>
      <c r="BB608">
        <v>0.15191099999999999</v>
      </c>
      <c r="BC608">
        <v>1.2411999999999999E-2</v>
      </c>
      <c r="BD608">
        <v>43.911969999999997</v>
      </c>
      <c r="BE608">
        <v>40.097929999999998</v>
      </c>
      <c r="BF608">
        <v>17.171720000000001</v>
      </c>
      <c r="BG608">
        <v>101.7514</v>
      </c>
      <c r="BH608" s="3">
        <v>46</v>
      </c>
      <c r="BI608">
        <v>138</v>
      </c>
      <c r="BJ608">
        <v>70</v>
      </c>
      <c r="BK608">
        <v>256</v>
      </c>
      <c r="BL608">
        <v>228</v>
      </c>
      <c r="BM608">
        <v>77</v>
      </c>
      <c r="BR608" s="3">
        <v>4.0020000000000003E-3</v>
      </c>
      <c r="BS608">
        <v>1.3469999999999999E-2</v>
      </c>
      <c r="BT608">
        <v>5.9100000000000003E-3</v>
      </c>
      <c r="BU608">
        <v>2.7255000000000001E-2</v>
      </c>
      <c r="BV608">
        <v>2.1758E-2</v>
      </c>
      <c r="BW608">
        <v>6.4530000000000004E-3</v>
      </c>
      <c r="BX608">
        <v>0.18851499999999999</v>
      </c>
      <c r="BY608">
        <v>0.10831300000000001</v>
      </c>
      <c r="BZ608">
        <v>0.22916300000000001</v>
      </c>
      <c r="CB608" s="3">
        <v>-7818</v>
      </c>
      <c r="CC608">
        <v>-2883.4</v>
      </c>
      <c r="CD608">
        <v>27</v>
      </c>
      <c r="CE608" t="s">
        <v>0</v>
      </c>
      <c r="CF608" t="s">
        <v>0</v>
      </c>
      <c r="CG608" t="s">
        <v>1231</v>
      </c>
      <c r="CH608">
        <v>37510.129999999997</v>
      </c>
      <c r="CI608">
        <v>12.79237</v>
      </c>
      <c r="CJ608">
        <v>847</v>
      </c>
      <c r="CK608" t="s">
        <v>1245</v>
      </c>
      <c r="CL608" s="12">
        <f t="shared" si="30"/>
        <v>105.83612353498874</v>
      </c>
      <c r="CM608" s="11">
        <f t="shared" si="29"/>
        <v>0.82009442259450149</v>
      </c>
    </row>
    <row r="609" spans="1:91" x14ac:dyDescent="0.2">
      <c r="A609" t="str">
        <f t="shared" si="28"/>
        <v>AZ18 WHT06 ol41 prof 2</v>
      </c>
      <c r="B609" s="1" t="s">
        <v>1246</v>
      </c>
      <c r="C609" s="10" t="s">
        <v>102</v>
      </c>
      <c r="D609" t="s">
        <v>58</v>
      </c>
      <c r="E609" s="10" t="s">
        <v>195</v>
      </c>
      <c r="F609" s="10" t="s">
        <v>369</v>
      </c>
      <c r="G609" s="10"/>
      <c r="H609">
        <v>59.907800000000002</v>
      </c>
      <c r="I609">
        <v>59.907800000000002</v>
      </c>
      <c r="J609">
        <v>59.907800000000002</v>
      </c>
      <c r="K609">
        <v>59.907800000000002</v>
      </c>
      <c r="L609">
        <v>59.907800000000002</v>
      </c>
      <c r="M609">
        <v>59.907800000000002</v>
      </c>
      <c r="N609">
        <v>59.907800000000002</v>
      </c>
      <c r="O609">
        <v>59.907800000000002</v>
      </c>
      <c r="P609">
        <v>59.907800000000002</v>
      </c>
      <c r="R609" s="3">
        <v>65</v>
      </c>
      <c r="S609">
        <v>65</v>
      </c>
      <c r="T609">
        <v>65</v>
      </c>
      <c r="U609">
        <v>15</v>
      </c>
      <c r="V609">
        <v>35</v>
      </c>
      <c r="W609">
        <v>50</v>
      </c>
      <c r="X609">
        <v>90</v>
      </c>
      <c r="Y609">
        <v>90</v>
      </c>
      <c r="Z609">
        <v>90</v>
      </c>
      <c r="AB609" s="3">
        <v>1.7578E-2</v>
      </c>
      <c r="AC609">
        <v>0.107641</v>
      </c>
      <c r="AD609">
        <v>1.2303E-2</v>
      </c>
      <c r="AE609">
        <v>0.14802599999999999</v>
      </c>
      <c r="AF609">
        <v>0.13303999999999999</v>
      </c>
      <c r="AG609">
        <v>1.0000000000000001E-5</v>
      </c>
      <c r="AH609">
        <v>26.545960000000001</v>
      </c>
      <c r="AI609">
        <v>18.787369999999999</v>
      </c>
      <c r="AJ609">
        <v>13.332420000000001</v>
      </c>
      <c r="AK609">
        <v>42.846879999999999</v>
      </c>
      <c r="AL609" s="3">
        <v>101.9312</v>
      </c>
      <c r="AM609">
        <v>1.3901999999999999E-2</v>
      </c>
      <c r="AN609">
        <v>5.7307999999999998E-2</v>
      </c>
      <c r="AO609">
        <v>5.4809999999999998E-3</v>
      </c>
      <c r="AP609">
        <v>5.7494999999999997E-2</v>
      </c>
      <c r="AQ609">
        <v>4.8354000000000001E-2</v>
      </c>
      <c r="AR609">
        <v>6.9999999999999999E-6</v>
      </c>
      <c r="AS609">
        <v>23.305959999999999</v>
      </c>
      <c r="AT609">
        <v>14.27407</v>
      </c>
      <c r="AU609">
        <v>5.0941669999999997</v>
      </c>
      <c r="AV609">
        <v>57.143250000000002</v>
      </c>
      <c r="AW609">
        <v>99.999989999999997</v>
      </c>
      <c r="AX609" s="3">
        <v>3.3214E-2</v>
      </c>
      <c r="AY609">
        <v>0.15061099999999999</v>
      </c>
      <c r="AZ609">
        <v>2.0521999999999999E-2</v>
      </c>
      <c r="BA609">
        <v>0.191137</v>
      </c>
      <c r="BB609">
        <v>0.169297</v>
      </c>
      <c r="BC609">
        <v>2.3E-5</v>
      </c>
      <c r="BD609">
        <v>44.021120000000003</v>
      </c>
      <c r="BE609">
        <v>40.193199999999997</v>
      </c>
      <c r="BF609">
        <v>17.152100000000001</v>
      </c>
      <c r="BG609">
        <v>101.9312</v>
      </c>
      <c r="BH609" s="3">
        <v>46</v>
      </c>
      <c r="BI609">
        <v>142</v>
      </c>
      <c r="BJ609">
        <v>70</v>
      </c>
      <c r="BK609">
        <v>266</v>
      </c>
      <c r="BL609">
        <v>225</v>
      </c>
      <c r="BR609" s="3">
        <v>3.9750000000000002E-3</v>
      </c>
      <c r="BS609">
        <v>1.3726E-2</v>
      </c>
      <c r="BT609">
        <v>5.9420000000000002E-3</v>
      </c>
      <c r="BU609">
        <v>2.7789999999999999E-2</v>
      </c>
      <c r="BV609">
        <v>2.1892999999999999E-2</v>
      </c>
      <c r="BW609">
        <v>-3.4999999999999997E-5</v>
      </c>
      <c r="BX609">
        <v>0.18890999999999999</v>
      </c>
      <c r="BY609">
        <v>0.108489</v>
      </c>
      <c r="BZ609">
        <v>0.228962</v>
      </c>
      <c r="CB609" s="3">
        <v>-7821.3</v>
      </c>
      <c r="CC609">
        <v>-2887.1</v>
      </c>
      <c r="CD609">
        <v>27</v>
      </c>
      <c r="CE609" t="s">
        <v>0</v>
      </c>
      <c r="CF609" t="s">
        <v>0</v>
      </c>
      <c r="CG609" t="s">
        <v>1231</v>
      </c>
      <c r="CH609">
        <v>37514.879999999997</v>
      </c>
      <c r="CI609">
        <v>12.81071</v>
      </c>
      <c r="CJ609">
        <v>848</v>
      </c>
      <c r="CK609" t="s">
        <v>1247</v>
      </c>
      <c r="CL609" s="12">
        <f t="shared" si="30"/>
        <v>110.79394563748494</v>
      </c>
      <c r="CM609" s="11">
        <f t="shared" si="29"/>
        <v>0.82062872465323833</v>
      </c>
    </row>
    <row r="610" spans="1:91" x14ac:dyDescent="0.2">
      <c r="A610" t="str">
        <f t="shared" si="28"/>
        <v>AZ18 WHT06 ol41 prof 2</v>
      </c>
      <c r="B610" s="1" t="s">
        <v>1248</v>
      </c>
      <c r="C610" s="10" t="s">
        <v>102</v>
      </c>
      <c r="D610" t="s">
        <v>58</v>
      </c>
      <c r="E610" s="10" t="s">
        <v>195</v>
      </c>
      <c r="F610" s="10" t="s">
        <v>369</v>
      </c>
      <c r="G610" s="10"/>
      <c r="H610">
        <v>59.907800000000002</v>
      </c>
      <c r="I610">
        <v>59.907800000000002</v>
      </c>
      <c r="J610">
        <v>59.907800000000002</v>
      </c>
      <c r="K610">
        <v>59.907800000000002</v>
      </c>
      <c r="L610">
        <v>59.907800000000002</v>
      </c>
      <c r="M610">
        <v>59.907800000000002</v>
      </c>
      <c r="N610">
        <v>59.907800000000002</v>
      </c>
      <c r="O610">
        <v>59.907800000000002</v>
      </c>
      <c r="P610">
        <v>59.907800000000002</v>
      </c>
      <c r="R610" s="3">
        <v>65</v>
      </c>
      <c r="S610">
        <v>65</v>
      </c>
      <c r="T610">
        <v>65</v>
      </c>
      <c r="U610">
        <v>15</v>
      </c>
      <c r="V610">
        <v>35</v>
      </c>
      <c r="W610">
        <v>50</v>
      </c>
      <c r="X610">
        <v>90</v>
      </c>
      <c r="Y610">
        <v>90</v>
      </c>
      <c r="Z610">
        <v>90</v>
      </c>
      <c r="AB610" s="3">
        <v>1.653E-2</v>
      </c>
      <c r="AC610">
        <v>0.10857899999999999</v>
      </c>
      <c r="AD610">
        <v>8.4510000000000002E-3</v>
      </c>
      <c r="AE610">
        <v>0.137377</v>
      </c>
      <c r="AF610">
        <v>0.13075200000000001</v>
      </c>
      <c r="AG610">
        <v>2.2390000000000001E-3</v>
      </c>
      <c r="AH610">
        <v>26.599720000000001</v>
      </c>
      <c r="AI610">
        <v>18.754930000000002</v>
      </c>
      <c r="AJ610">
        <v>13.325290000000001</v>
      </c>
      <c r="AK610">
        <v>42.839289999999998</v>
      </c>
      <c r="AL610" s="3">
        <v>101.92319999999999</v>
      </c>
      <c r="AM610">
        <v>1.3073E-2</v>
      </c>
      <c r="AN610">
        <v>5.7805000000000002E-2</v>
      </c>
      <c r="AO610">
        <v>3.7650000000000001E-3</v>
      </c>
      <c r="AP610">
        <v>5.3356000000000001E-2</v>
      </c>
      <c r="AQ610">
        <v>4.7521000000000001E-2</v>
      </c>
      <c r="AR610">
        <v>1.542E-3</v>
      </c>
      <c r="AS610">
        <v>23.352170000000001</v>
      </c>
      <c r="AT610">
        <v>14.24882</v>
      </c>
      <c r="AU610">
        <v>5.0912280000000001</v>
      </c>
      <c r="AV610">
        <v>57.130719999999997</v>
      </c>
      <c r="AW610">
        <v>100</v>
      </c>
      <c r="AX610" s="3">
        <v>3.1234000000000001E-2</v>
      </c>
      <c r="AY610">
        <v>0.151924</v>
      </c>
      <c r="AZ610">
        <v>1.4097E-2</v>
      </c>
      <c r="BA610">
        <v>0.17738599999999999</v>
      </c>
      <c r="BB610">
        <v>0.16638500000000001</v>
      </c>
      <c r="BC610">
        <v>5.13E-3</v>
      </c>
      <c r="BD610">
        <v>44.110280000000003</v>
      </c>
      <c r="BE610">
        <v>40.123809999999999</v>
      </c>
      <c r="BF610">
        <v>17.14293</v>
      </c>
      <c r="BG610">
        <v>101.92319999999999</v>
      </c>
      <c r="BH610" s="3">
        <v>46</v>
      </c>
      <c r="BI610">
        <v>137</v>
      </c>
      <c r="BJ610">
        <v>71</v>
      </c>
      <c r="BK610">
        <v>252</v>
      </c>
      <c r="BL610">
        <v>226</v>
      </c>
      <c r="BM610">
        <v>76</v>
      </c>
      <c r="BR610" s="3">
        <v>4.0049999999999999E-3</v>
      </c>
      <c r="BS610">
        <v>1.3372E-2</v>
      </c>
      <c r="BT610">
        <v>5.9550000000000002E-3</v>
      </c>
      <c r="BU610">
        <v>2.6511E-2</v>
      </c>
      <c r="BV610">
        <v>2.1871000000000002E-2</v>
      </c>
      <c r="BW610">
        <v>6.3499999999999997E-3</v>
      </c>
      <c r="BX610">
        <v>0.18923499999999999</v>
      </c>
      <c r="BY610">
        <v>0.10836800000000001</v>
      </c>
      <c r="BZ610">
        <v>0.22887099999999999</v>
      </c>
      <c r="CB610" s="3">
        <v>-7824.7</v>
      </c>
      <c r="CC610">
        <v>-2890.8</v>
      </c>
      <c r="CD610">
        <v>27</v>
      </c>
      <c r="CE610" t="s">
        <v>0</v>
      </c>
      <c r="CF610" t="s">
        <v>0</v>
      </c>
      <c r="CG610" t="s">
        <v>1231</v>
      </c>
      <c r="CH610">
        <v>37519.64</v>
      </c>
      <c r="CI610">
        <v>12.80639</v>
      </c>
      <c r="CJ610">
        <v>849</v>
      </c>
      <c r="CK610" t="s">
        <v>1249</v>
      </c>
      <c r="CL610" s="12">
        <f t="shared" si="30"/>
        <v>115.81888344804534</v>
      </c>
      <c r="CM610" s="11">
        <f t="shared" si="29"/>
        <v>0.82100493056420332</v>
      </c>
    </row>
    <row r="611" spans="1:91" x14ac:dyDescent="0.2">
      <c r="A611" t="str">
        <f t="shared" si="28"/>
        <v>AZ18 WHT06 ol41 prof 2</v>
      </c>
      <c r="B611" s="1" t="s">
        <v>1250</v>
      </c>
      <c r="C611" s="10" t="s">
        <v>102</v>
      </c>
      <c r="D611" t="s">
        <v>58</v>
      </c>
      <c r="E611" s="10" t="s">
        <v>195</v>
      </c>
      <c r="F611" s="10" t="s">
        <v>369</v>
      </c>
      <c r="G611" s="10"/>
      <c r="H611">
        <v>59.923000000000002</v>
      </c>
      <c r="I611">
        <v>59.923000000000002</v>
      </c>
      <c r="J611">
        <v>59.923000000000002</v>
      </c>
      <c r="K611">
        <v>59.923000000000002</v>
      </c>
      <c r="L611">
        <v>59.923000000000002</v>
      </c>
      <c r="M611">
        <v>59.923000000000002</v>
      </c>
      <c r="N611">
        <v>59.923000000000002</v>
      </c>
      <c r="O611">
        <v>59.923000000000002</v>
      </c>
      <c r="P611">
        <v>59.923000000000002</v>
      </c>
      <c r="R611" s="3">
        <v>65</v>
      </c>
      <c r="S611">
        <v>65</v>
      </c>
      <c r="T611">
        <v>65</v>
      </c>
      <c r="U611">
        <v>15</v>
      </c>
      <c r="V611">
        <v>35</v>
      </c>
      <c r="W611">
        <v>50</v>
      </c>
      <c r="X611">
        <v>90</v>
      </c>
      <c r="Y611">
        <v>90</v>
      </c>
      <c r="Z611">
        <v>90</v>
      </c>
      <c r="AB611" s="3">
        <v>1.7260000000000001E-2</v>
      </c>
      <c r="AC611">
        <v>0.109225</v>
      </c>
      <c r="AD611">
        <v>1.1279000000000001E-2</v>
      </c>
      <c r="AE611">
        <v>0.15146899999999999</v>
      </c>
      <c r="AF611">
        <v>0.150335</v>
      </c>
      <c r="AG611">
        <v>1.42E-3</v>
      </c>
      <c r="AH611">
        <v>26.552340000000001</v>
      </c>
      <c r="AI611">
        <v>18.783760000000001</v>
      </c>
      <c r="AJ611">
        <v>13.05171</v>
      </c>
      <c r="AK611">
        <v>42.77375</v>
      </c>
      <c r="AL611" s="3">
        <v>101.6026</v>
      </c>
      <c r="AM611">
        <v>1.3676000000000001E-2</v>
      </c>
      <c r="AN611">
        <v>5.8264000000000003E-2</v>
      </c>
      <c r="AO611">
        <v>5.0340000000000003E-3</v>
      </c>
      <c r="AP611">
        <v>5.8945999999999998E-2</v>
      </c>
      <c r="AQ611">
        <v>5.4746000000000003E-2</v>
      </c>
      <c r="AR611">
        <v>9.7999999999999997E-4</v>
      </c>
      <c r="AS611">
        <v>23.356680000000001</v>
      </c>
      <c r="AT611">
        <v>14.298959999999999</v>
      </c>
      <c r="AU611">
        <v>4.9965659999999996</v>
      </c>
      <c r="AV611">
        <v>57.156149999999997</v>
      </c>
      <c r="AW611">
        <v>100</v>
      </c>
      <c r="AX611" s="3">
        <v>3.2612000000000002E-2</v>
      </c>
      <c r="AY611">
        <v>0.15282799999999999</v>
      </c>
      <c r="AZ611">
        <v>1.8814000000000001E-2</v>
      </c>
      <c r="BA611">
        <v>0.19558200000000001</v>
      </c>
      <c r="BB611">
        <v>0.191305</v>
      </c>
      <c r="BC611">
        <v>3.2529999999999998E-3</v>
      </c>
      <c r="BD611">
        <v>44.031709999999997</v>
      </c>
      <c r="BE611">
        <v>40.185479999999998</v>
      </c>
      <c r="BF611">
        <v>16.790980000000001</v>
      </c>
      <c r="BG611">
        <v>101.6026</v>
      </c>
      <c r="BH611" s="3">
        <v>46</v>
      </c>
      <c r="BI611">
        <v>140</v>
      </c>
      <c r="BJ611">
        <v>70</v>
      </c>
      <c r="BK611">
        <v>261</v>
      </c>
      <c r="BL611">
        <v>223</v>
      </c>
      <c r="BM611">
        <v>77</v>
      </c>
      <c r="BR611" s="3">
        <v>3.9919999999999999E-3</v>
      </c>
      <c r="BS611">
        <v>1.3599999999999999E-2</v>
      </c>
      <c r="BT611">
        <v>5.9230000000000003E-3</v>
      </c>
      <c r="BU611">
        <v>2.7576E-2</v>
      </c>
      <c r="BV611">
        <v>2.2190999999999999E-2</v>
      </c>
      <c r="BW611">
        <v>6.4029999999999998E-3</v>
      </c>
      <c r="BX611">
        <v>0.18890799999999999</v>
      </c>
      <c r="BY611">
        <v>0.108473</v>
      </c>
      <c r="BZ611">
        <v>0.225298</v>
      </c>
      <c r="CB611" s="3">
        <v>-7828</v>
      </c>
      <c r="CC611">
        <v>-2894.5</v>
      </c>
      <c r="CD611">
        <v>27</v>
      </c>
      <c r="CE611" t="s">
        <v>0</v>
      </c>
      <c r="CF611" t="s">
        <v>0</v>
      </c>
      <c r="CG611" t="s">
        <v>1231</v>
      </c>
      <c r="CH611">
        <v>37524.39</v>
      </c>
      <c r="CI611">
        <v>12.738099999999999</v>
      </c>
      <c r="CJ611">
        <v>850</v>
      </c>
      <c r="CK611" t="s">
        <v>1251</v>
      </c>
      <c r="CL611" s="12">
        <f t="shared" si="30"/>
        <v>120.77670555054155</v>
      </c>
      <c r="CM611" s="11">
        <f t="shared" si="29"/>
        <v>0.82377446307205893</v>
      </c>
    </row>
    <row r="612" spans="1:91" x14ac:dyDescent="0.2">
      <c r="A612" t="str">
        <f t="shared" si="28"/>
        <v>AZ18 WHT06 ol41 prof 2</v>
      </c>
      <c r="B612" s="1" t="s">
        <v>1252</v>
      </c>
      <c r="C612" s="10" t="s">
        <v>102</v>
      </c>
      <c r="D612" t="s">
        <v>58</v>
      </c>
      <c r="E612" s="10" t="s">
        <v>195</v>
      </c>
      <c r="F612" s="10" t="s">
        <v>369</v>
      </c>
      <c r="G612" s="10"/>
      <c r="H612">
        <v>59.907800000000002</v>
      </c>
      <c r="I612">
        <v>59.907800000000002</v>
      </c>
      <c r="J612">
        <v>59.907800000000002</v>
      </c>
      <c r="K612">
        <v>59.907800000000002</v>
      </c>
      <c r="L612">
        <v>59.907800000000002</v>
      </c>
      <c r="M612">
        <v>59.907800000000002</v>
      </c>
      <c r="N612">
        <v>59.907800000000002</v>
      </c>
      <c r="O612">
        <v>59.907800000000002</v>
      </c>
      <c r="P612">
        <v>59.907800000000002</v>
      </c>
      <c r="R612" s="3">
        <v>65</v>
      </c>
      <c r="S612">
        <v>65</v>
      </c>
      <c r="T612">
        <v>65</v>
      </c>
      <c r="U612">
        <v>15</v>
      </c>
      <c r="V612">
        <v>35</v>
      </c>
      <c r="W612">
        <v>50</v>
      </c>
      <c r="X612">
        <v>90</v>
      </c>
      <c r="Y612">
        <v>90</v>
      </c>
      <c r="Z612">
        <v>90</v>
      </c>
      <c r="AB612" s="3">
        <v>2.4501999999999999E-2</v>
      </c>
      <c r="AC612">
        <v>0.106334</v>
      </c>
      <c r="AD612">
        <v>5.6899999999999997E-3</v>
      </c>
      <c r="AE612">
        <v>0.14405699999999999</v>
      </c>
      <c r="AF612">
        <v>0.14340700000000001</v>
      </c>
      <c r="AG612">
        <v>1.34E-3</v>
      </c>
      <c r="AH612">
        <v>26.603590000000001</v>
      </c>
      <c r="AI612">
        <v>18.78331</v>
      </c>
      <c r="AJ612">
        <v>13.04256</v>
      </c>
      <c r="AK612">
        <v>42.801760000000002</v>
      </c>
      <c r="AL612" s="3">
        <v>101.6566</v>
      </c>
      <c r="AM612">
        <v>1.9400000000000001E-2</v>
      </c>
      <c r="AN612">
        <v>5.6679E-2</v>
      </c>
      <c r="AO612">
        <v>2.5379999999999999E-3</v>
      </c>
      <c r="AP612">
        <v>5.6018999999999999E-2</v>
      </c>
      <c r="AQ612">
        <v>5.2184000000000001E-2</v>
      </c>
      <c r="AR612">
        <v>9.2400000000000002E-4</v>
      </c>
      <c r="AS612">
        <v>23.384250000000002</v>
      </c>
      <c r="AT612">
        <v>14.28791</v>
      </c>
      <c r="AU612">
        <v>4.9893239999999999</v>
      </c>
      <c r="AV612">
        <v>57.150770000000001</v>
      </c>
      <c r="AW612">
        <v>100</v>
      </c>
      <c r="AX612" s="3">
        <v>4.6295999999999997E-2</v>
      </c>
      <c r="AY612">
        <v>0.148783</v>
      </c>
      <c r="AZ612">
        <v>9.4909999999999994E-3</v>
      </c>
      <c r="BA612">
        <v>0.18601100000000001</v>
      </c>
      <c r="BB612">
        <v>0.18249000000000001</v>
      </c>
      <c r="BC612">
        <v>3.0699999999999998E-3</v>
      </c>
      <c r="BD612">
        <v>44.116689999999998</v>
      </c>
      <c r="BE612">
        <v>40.184519999999999</v>
      </c>
      <c r="BF612">
        <v>16.779199999999999</v>
      </c>
      <c r="BG612">
        <v>101.6566</v>
      </c>
      <c r="BH612" s="3">
        <v>46</v>
      </c>
      <c r="BI612">
        <v>140</v>
      </c>
      <c r="BJ612">
        <v>71</v>
      </c>
      <c r="BK612">
        <v>254</v>
      </c>
      <c r="BL612">
        <v>226</v>
      </c>
      <c r="BM612">
        <v>76</v>
      </c>
      <c r="BR612" s="3">
        <v>4.0559999999999997E-3</v>
      </c>
      <c r="BS612">
        <v>1.3554999999999999E-2</v>
      </c>
      <c r="BT612">
        <v>5.9329999999999999E-3</v>
      </c>
      <c r="BU612">
        <v>2.6856000000000001E-2</v>
      </c>
      <c r="BV612">
        <v>2.2214000000000001E-2</v>
      </c>
      <c r="BW612">
        <v>6.3590000000000001E-3</v>
      </c>
      <c r="BX612">
        <v>0.18922</v>
      </c>
      <c r="BY612">
        <v>0.108484</v>
      </c>
      <c r="BZ612">
        <v>0.22519500000000001</v>
      </c>
      <c r="CB612" s="3">
        <v>-7831.3</v>
      </c>
      <c r="CC612">
        <v>-2898.3</v>
      </c>
      <c r="CD612">
        <v>27</v>
      </c>
      <c r="CE612" t="s">
        <v>0</v>
      </c>
      <c r="CF612" t="s">
        <v>0</v>
      </c>
      <c r="CG612" t="s">
        <v>1231</v>
      </c>
      <c r="CH612">
        <v>37529.15</v>
      </c>
      <c r="CI612">
        <v>12.739369999999999</v>
      </c>
      <c r="CJ612">
        <v>851</v>
      </c>
      <c r="CK612" t="s">
        <v>1253</v>
      </c>
      <c r="CL612" s="12">
        <f t="shared" si="30"/>
        <v>125.80959736340645</v>
      </c>
      <c r="CM612" s="11">
        <f t="shared" si="29"/>
        <v>0.82415595582001766</v>
      </c>
    </row>
    <row r="613" spans="1:91" x14ac:dyDescent="0.2">
      <c r="A613" t="str">
        <f t="shared" si="28"/>
        <v>AZ18 WHT06 ol41 prof 2</v>
      </c>
      <c r="B613" s="1" t="s">
        <v>1254</v>
      </c>
      <c r="C613" s="10" t="s">
        <v>102</v>
      </c>
      <c r="D613" t="s">
        <v>58</v>
      </c>
      <c r="E613" s="10" t="s">
        <v>195</v>
      </c>
      <c r="F613" s="10" t="s">
        <v>369</v>
      </c>
      <c r="G613" s="10"/>
      <c r="H613">
        <v>59.907800000000002</v>
      </c>
      <c r="I613">
        <v>59.907800000000002</v>
      </c>
      <c r="J613">
        <v>59.907800000000002</v>
      </c>
      <c r="K613">
        <v>59.907800000000002</v>
      </c>
      <c r="L613">
        <v>59.907800000000002</v>
      </c>
      <c r="M613">
        <v>59.907800000000002</v>
      </c>
      <c r="N613">
        <v>59.907800000000002</v>
      </c>
      <c r="O613">
        <v>59.907800000000002</v>
      </c>
      <c r="P613">
        <v>59.907800000000002</v>
      </c>
      <c r="R613" s="3">
        <v>65</v>
      </c>
      <c r="S613">
        <v>65</v>
      </c>
      <c r="T613">
        <v>65</v>
      </c>
      <c r="U613">
        <v>15</v>
      </c>
      <c r="V613">
        <v>35</v>
      </c>
      <c r="W613">
        <v>50</v>
      </c>
      <c r="X613">
        <v>90</v>
      </c>
      <c r="Y613">
        <v>90</v>
      </c>
      <c r="Z613">
        <v>90</v>
      </c>
      <c r="AB613" s="3">
        <v>1.7368999999999999E-2</v>
      </c>
      <c r="AC613">
        <v>0.100065</v>
      </c>
      <c r="AD613">
        <v>1.0493000000000001E-2</v>
      </c>
      <c r="AE613">
        <v>0.152587</v>
      </c>
      <c r="AF613">
        <v>0.16433500000000001</v>
      </c>
      <c r="AG613">
        <v>4.7609999999999996E-3</v>
      </c>
      <c r="AH613">
        <v>26.745660000000001</v>
      </c>
      <c r="AI613">
        <v>18.78443</v>
      </c>
      <c r="AJ613">
        <v>13.02501</v>
      </c>
      <c r="AK613">
        <v>42.898490000000002</v>
      </c>
      <c r="AL613" s="3">
        <v>101.9032</v>
      </c>
      <c r="AM613">
        <v>1.3717E-2</v>
      </c>
      <c r="AN613">
        <v>5.3201999999999999E-2</v>
      </c>
      <c r="AO613">
        <v>4.6680000000000003E-3</v>
      </c>
      <c r="AP613">
        <v>5.9186000000000002E-2</v>
      </c>
      <c r="AQ613">
        <v>5.9648E-2</v>
      </c>
      <c r="AR613">
        <v>3.2750000000000001E-3</v>
      </c>
      <c r="AS613">
        <v>23.44942</v>
      </c>
      <c r="AT613">
        <v>14.252470000000001</v>
      </c>
      <c r="AU613">
        <v>4.9699549999999997</v>
      </c>
      <c r="AV613">
        <v>57.134459999999997</v>
      </c>
      <c r="AW613">
        <v>100</v>
      </c>
      <c r="AX613" s="3">
        <v>3.2818E-2</v>
      </c>
      <c r="AY613">
        <v>0.14001</v>
      </c>
      <c r="AZ613">
        <v>1.7503000000000001E-2</v>
      </c>
      <c r="BA613">
        <v>0.19702500000000001</v>
      </c>
      <c r="BB613">
        <v>0.209121</v>
      </c>
      <c r="BC613">
        <v>1.0909E-2</v>
      </c>
      <c r="BD613">
        <v>44.35228</v>
      </c>
      <c r="BE613">
        <v>40.186920000000001</v>
      </c>
      <c r="BF613">
        <v>16.756620000000002</v>
      </c>
      <c r="BG613">
        <v>101.9032</v>
      </c>
      <c r="BH613" s="3">
        <v>46</v>
      </c>
      <c r="BI613">
        <v>142</v>
      </c>
      <c r="BJ613">
        <v>70</v>
      </c>
      <c r="BK613">
        <v>262</v>
      </c>
      <c r="BL613">
        <v>225</v>
      </c>
      <c r="BM613">
        <v>77</v>
      </c>
      <c r="BR613" s="3">
        <v>3.9750000000000002E-3</v>
      </c>
      <c r="BS613">
        <v>1.3618999999999999E-2</v>
      </c>
      <c r="BT613">
        <v>5.8809999999999999E-3</v>
      </c>
      <c r="BU613">
        <v>2.7667000000000001E-2</v>
      </c>
      <c r="BV613">
        <v>2.2655000000000002E-2</v>
      </c>
      <c r="BW613">
        <v>6.4660000000000004E-3</v>
      </c>
      <c r="BX613">
        <v>0.190083</v>
      </c>
      <c r="BY613">
        <v>0.108496</v>
      </c>
      <c r="BZ613">
        <v>0.22495999999999999</v>
      </c>
      <c r="CB613" s="3">
        <v>-7844.3</v>
      </c>
      <c r="CC613">
        <v>-2912.7</v>
      </c>
      <c r="CD613">
        <v>27</v>
      </c>
      <c r="CE613" t="s">
        <v>0</v>
      </c>
      <c r="CF613" t="s">
        <v>0</v>
      </c>
      <c r="CG613" t="s">
        <v>1231</v>
      </c>
      <c r="CH613">
        <v>37547.57</v>
      </c>
      <c r="CI613">
        <v>12.767139999999999</v>
      </c>
      <c r="CJ613">
        <v>852</v>
      </c>
      <c r="CK613" t="s">
        <v>1255</v>
      </c>
      <c r="CL613" s="12">
        <f t="shared" si="30"/>
        <v>145.20959736340617</v>
      </c>
      <c r="CM613" s="11">
        <f t="shared" si="29"/>
        <v>0.82512089023773394</v>
      </c>
    </row>
    <row r="614" spans="1:91" x14ac:dyDescent="0.2">
      <c r="A614" t="str">
        <f t="shared" si="28"/>
        <v>AZ18 WHT06 ol41 prof 2</v>
      </c>
      <c r="B614" s="1" t="s">
        <v>1256</v>
      </c>
      <c r="C614" s="10" t="s">
        <v>102</v>
      </c>
      <c r="D614" t="s">
        <v>58</v>
      </c>
      <c r="E614" s="10" t="s">
        <v>195</v>
      </c>
      <c r="F614" s="10" t="s">
        <v>369</v>
      </c>
      <c r="G614" s="10"/>
      <c r="H614">
        <v>59.892499999999998</v>
      </c>
      <c r="I614">
        <v>59.892499999999998</v>
      </c>
      <c r="J614">
        <v>59.892499999999998</v>
      </c>
      <c r="K614">
        <v>59.892499999999998</v>
      </c>
      <c r="L614">
        <v>59.892499999999998</v>
      </c>
      <c r="M614">
        <v>59.892499999999998</v>
      </c>
      <c r="N614">
        <v>59.892499999999998</v>
      </c>
      <c r="O614">
        <v>59.892499999999998</v>
      </c>
      <c r="P614">
        <v>59.892499999999998</v>
      </c>
      <c r="R614" s="3">
        <v>65</v>
      </c>
      <c r="S614">
        <v>65</v>
      </c>
      <c r="T614">
        <v>65</v>
      </c>
      <c r="U614">
        <v>15</v>
      </c>
      <c r="V614">
        <v>35</v>
      </c>
      <c r="W614">
        <v>50</v>
      </c>
      <c r="X614">
        <v>90</v>
      </c>
      <c r="Y614">
        <v>90</v>
      </c>
      <c r="Z614">
        <v>90</v>
      </c>
      <c r="AB614" s="3">
        <v>1.6695000000000002E-2</v>
      </c>
      <c r="AC614">
        <v>0.10625999999999999</v>
      </c>
      <c r="AD614">
        <v>7.2059999999999997E-3</v>
      </c>
      <c r="AE614">
        <v>0.143091</v>
      </c>
      <c r="AF614">
        <v>0.166237</v>
      </c>
      <c r="AG614">
        <v>8.0260000000000001E-3</v>
      </c>
      <c r="AH614">
        <v>26.92043</v>
      </c>
      <c r="AI614">
        <v>18.811450000000001</v>
      </c>
      <c r="AJ614">
        <v>12.86539</v>
      </c>
      <c r="AK614">
        <v>43.000259999999997</v>
      </c>
      <c r="AL614" s="3">
        <v>102.045</v>
      </c>
      <c r="AM614">
        <v>1.3153E-2</v>
      </c>
      <c r="AN614">
        <v>5.6355000000000002E-2</v>
      </c>
      <c r="AO614">
        <v>3.1979999999999999E-3</v>
      </c>
      <c r="AP614">
        <v>5.5364999999999998E-2</v>
      </c>
      <c r="AQ614">
        <v>6.0187999999999998E-2</v>
      </c>
      <c r="AR614">
        <v>5.5079999999999999E-3</v>
      </c>
      <c r="AS614">
        <v>23.544049999999999</v>
      </c>
      <c r="AT614">
        <v>14.237539999999999</v>
      </c>
      <c r="AU614">
        <v>4.8968610000000004</v>
      </c>
      <c r="AV614">
        <v>57.127780000000001</v>
      </c>
      <c r="AW614">
        <v>100</v>
      </c>
      <c r="AX614" s="3">
        <v>3.1544999999999997E-2</v>
      </c>
      <c r="AY614">
        <v>0.148678</v>
      </c>
      <c r="AZ614">
        <v>1.2019E-2</v>
      </c>
      <c r="BA614">
        <v>0.18476500000000001</v>
      </c>
      <c r="BB614">
        <v>0.21154100000000001</v>
      </c>
      <c r="BC614">
        <v>1.839E-2</v>
      </c>
      <c r="BD614">
        <v>44.642110000000002</v>
      </c>
      <c r="BE614">
        <v>40.244729999999997</v>
      </c>
      <c r="BF614">
        <v>16.551269999999999</v>
      </c>
      <c r="BG614">
        <v>102.045</v>
      </c>
      <c r="BH614" s="3">
        <v>47</v>
      </c>
      <c r="BI614">
        <v>140</v>
      </c>
      <c r="BJ614">
        <v>71</v>
      </c>
      <c r="BK614">
        <v>261</v>
      </c>
      <c r="BL614">
        <v>225</v>
      </c>
      <c r="BM614">
        <v>76</v>
      </c>
      <c r="BR614" s="3">
        <v>4.0169999999999997E-3</v>
      </c>
      <c r="BS614">
        <v>1.3561E-2</v>
      </c>
      <c r="BT614">
        <v>5.9500000000000004E-3</v>
      </c>
      <c r="BU614">
        <v>2.7289000000000001E-2</v>
      </c>
      <c r="BV614">
        <v>2.273E-2</v>
      </c>
      <c r="BW614">
        <v>6.4429999999999999E-3</v>
      </c>
      <c r="BX614">
        <v>0.19112100000000001</v>
      </c>
      <c r="BY614">
        <v>0.10861999999999999</v>
      </c>
      <c r="BZ614">
        <v>0.22289700000000001</v>
      </c>
      <c r="CB614" s="3">
        <v>-7857.2</v>
      </c>
      <c r="CC614">
        <v>-2927.1</v>
      </c>
      <c r="CD614">
        <v>27</v>
      </c>
      <c r="CE614" t="s">
        <v>0</v>
      </c>
      <c r="CF614" t="s">
        <v>0</v>
      </c>
      <c r="CG614" t="s">
        <v>1231</v>
      </c>
      <c r="CH614">
        <v>37565.99</v>
      </c>
      <c r="CI614">
        <v>12.75761</v>
      </c>
      <c r="CJ614">
        <v>853</v>
      </c>
      <c r="CK614" t="s">
        <v>1257</v>
      </c>
      <c r="CL614" s="12">
        <f t="shared" si="30"/>
        <v>164.54272954626762</v>
      </c>
      <c r="CM614" s="11">
        <f t="shared" si="29"/>
        <v>0.82782334222697718</v>
      </c>
    </row>
    <row r="615" spans="1:91" x14ac:dyDescent="0.2">
      <c r="A615" t="str">
        <f t="shared" si="28"/>
        <v>AZ18 WHT06 ol41 prof 2</v>
      </c>
      <c r="B615" s="1" t="s">
        <v>1258</v>
      </c>
      <c r="C615" s="10" t="s">
        <v>102</v>
      </c>
      <c r="D615" t="s">
        <v>58</v>
      </c>
      <c r="E615" s="10" t="s">
        <v>195</v>
      </c>
      <c r="F615" s="10" t="s">
        <v>369</v>
      </c>
      <c r="G615" s="10"/>
      <c r="H615">
        <v>59.907800000000002</v>
      </c>
      <c r="I615">
        <v>59.907800000000002</v>
      </c>
      <c r="J615">
        <v>59.907800000000002</v>
      </c>
      <c r="K615">
        <v>59.907800000000002</v>
      </c>
      <c r="L615">
        <v>59.907800000000002</v>
      </c>
      <c r="M615">
        <v>59.907800000000002</v>
      </c>
      <c r="N615">
        <v>59.907800000000002</v>
      </c>
      <c r="O615">
        <v>59.907800000000002</v>
      </c>
      <c r="P615">
        <v>59.907800000000002</v>
      </c>
      <c r="R615" s="3">
        <v>65</v>
      </c>
      <c r="S615">
        <v>65</v>
      </c>
      <c r="T615">
        <v>65</v>
      </c>
      <c r="U615">
        <v>15</v>
      </c>
      <c r="V615">
        <v>35</v>
      </c>
      <c r="W615">
        <v>50</v>
      </c>
      <c r="X615">
        <v>90</v>
      </c>
      <c r="Y615">
        <v>90</v>
      </c>
      <c r="Z615">
        <v>90</v>
      </c>
      <c r="AB615" s="3">
        <v>1.6317999999999999E-2</v>
      </c>
      <c r="AC615">
        <v>0.100665</v>
      </c>
      <c r="AD615">
        <v>7.2940000000000001E-3</v>
      </c>
      <c r="AE615">
        <v>0.139735</v>
      </c>
      <c r="AF615">
        <v>0.18041599999999999</v>
      </c>
      <c r="AG615">
        <v>5.8E-4</v>
      </c>
      <c r="AH615">
        <v>27.06006</v>
      </c>
      <c r="AI615">
        <v>18.859500000000001</v>
      </c>
      <c r="AJ615">
        <v>12.55076</v>
      </c>
      <c r="AK615">
        <v>43.047539999999998</v>
      </c>
      <c r="AL615" s="3">
        <v>101.9629</v>
      </c>
      <c r="AM615">
        <v>1.2843E-2</v>
      </c>
      <c r="AN615">
        <v>5.3336000000000001E-2</v>
      </c>
      <c r="AO615">
        <v>3.2339999999999999E-3</v>
      </c>
      <c r="AP615">
        <v>5.4014E-2</v>
      </c>
      <c r="AQ615">
        <v>6.5257999999999997E-2</v>
      </c>
      <c r="AR615">
        <v>3.9800000000000002E-4</v>
      </c>
      <c r="AS615">
        <v>23.643219999999999</v>
      </c>
      <c r="AT615">
        <v>14.260070000000001</v>
      </c>
      <c r="AU615">
        <v>4.7724729999999997</v>
      </c>
      <c r="AV615">
        <v>57.135159999999999</v>
      </c>
      <c r="AW615">
        <v>100</v>
      </c>
      <c r="AX615" s="3">
        <v>3.0832999999999999E-2</v>
      </c>
      <c r="AY615">
        <v>0.14085</v>
      </c>
      <c r="AZ615">
        <v>1.2167000000000001E-2</v>
      </c>
      <c r="BA615">
        <v>0.18043000000000001</v>
      </c>
      <c r="BB615">
        <v>0.22958400000000001</v>
      </c>
      <c r="BC615">
        <v>1.33E-3</v>
      </c>
      <c r="BD615">
        <v>44.873649999999998</v>
      </c>
      <c r="BE615">
        <v>40.347529999999999</v>
      </c>
      <c r="BF615">
        <v>16.1465</v>
      </c>
      <c r="BG615">
        <v>101.9629</v>
      </c>
      <c r="BH615" s="3">
        <v>46</v>
      </c>
      <c r="BI615">
        <v>138</v>
      </c>
      <c r="BJ615">
        <v>70</v>
      </c>
      <c r="BK615">
        <v>256</v>
      </c>
      <c r="BL615">
        <v>225</v>
      </c>
      <c r="BM615">
        <v>77</v>
      </c>
      <c r="BR615" s="3">
        <v>4.0010000000000002E-3</v>
      </c>
      <c r="BS615">
        <v>1.3295E-2</v>
      </c>
      <c r="BT615">
        <v>5.8950000000000001E-3</v>
      </c>
      <c r="BU615">
        <v>2.6845999999999998E-2</v>
      </c>
      <c r="BV615">
        <v>2.3068999999999999E-2</v>
      </c>
      <c r="BW615">
        <v>6.378E-3</v>
      </c>
      <c r="BX615">
        <v>0.191915</v>
      </c>
      <c r="BY615">
        <v>0.10881200000000001</v>
      </c>
      <c r="BZ615">
        <v>0.218781</v>
      </c>
      <c r="CB615" s="3">
        <v>-7870.1</v>
      </c>
      <c r="CC615">
        <v>-2941.6</v>
      </c>
      <c r="CD615">
        <v>27</v>
      </c>
      <c r="CE615" t="s">
        <v>0</v>
      </c>
      <c r="CF615" t="s">
        <v>0</v>
      </c>
      <c r="CG615" t="s">
        <v>1231</v>
      </c>
      <c r="CH615">
        <v>37584.410000000003</v>
      </c>
      <c r="CI615">
        <v>12.70393</v>
      </c>
      <c r="CJ615">
        <v>854</v>
      </c>
      <c r="CK615" t="s">
        <v>1259</v>
      </c>
      <c r="CL615" s="12">
        <f t="shared" si="30"/>
        <v>183.95045996484089</v>
      </c>
      <c r="CM615" s="11">
        <f t="shared" si="29"/>
        <v>0.83204798137423575</v>
      </c>
    </row>
    <row r="616" spans="1:91" x14ac:dyDescent="0.2">
      <c r="A616" t="str">
        <f t="shared" si="28"/>
        <v>AZ18 WHT06 ol41 prof 2</v>
      </c>
      <c r="B616" s="1" t="s">
        <v>1260</v>
      </c>
      <c r="C616" s="10" t="s">
        <v>102</v>
      </c>
      <c r="D616" t="s">
        <v>58</v>
      </c>
      <c r="E616" s="10" t="s">
        <v>195</v>
      </c>
      <c r="F616" s="10" t="s">
        <v>369</v>
      </c>
      <c r="G616" s="10"/>
      <c r="H616">
        <v>59.907800000000002</v>
      </c>
      <c r="I616">
        <v>59.907800000000002</v>
      </c>
      <c r="J616">
        <v>59.907800000000002</v>
      </c>
      <c r="K616">
        <v>59.907800000000002</v>
      </c>
      <c r="L616">
        <v>59.907800000000002</v>
      </c>
      <c r="M616">
        <v>59.907800000000002</v>
      </c>
      <c r="N616">
        <v>59.907800000000002</v>
      </c>
      <c r="O616">
        <v>59.907800000000002</v>
      </c>
      <c r="P616">
        <v>59.907800000000002</v>
      </c>
      <c r="R616" s="3">
        <v>65</v>
      </c>
      <c r="S616">
        <v>65</v>
      </c>
      <c r="T616">
        <v>65</v>
      </c>
      <c r="U616">
        <v>15</v>
      </c>
      <c r="V616">
        <v>35</v>
      </c>
      <c r="W616">
        <v>50</v>
      </c>
      <c r="X616">
        <v>90</v>
      </c>
      <c r="Y616">
        <v>90</v>
      </c>
      <c r="Z616">
        <v>90</v>
      </c>
      <c r="AB616" s="3">
        <v>1.7746000000000001E-2</v>
      </c>
      <c r="AC616">
        <v>0.10762099999999999</v>
      </c>
      <c r="AD616">
        <v>9.5790000000000007E-3</v>
      </c>
      <c r="AE616">
        <v>0.13825999999999999</v>
      </c>
      <c r="AF616">
        <v>0.194966</v>
      </c>
      <c r="AG616">
        <v>9.3919999999999993E-3</v>
      </c>
      <c r="AH616">
        <v>27.19154</v>
      </c>
      <c r="AI616">
        <v>18.831679999999999</v>
      </c>
      <c r="AJ616">
        <v>12.480589999999999</v>
      </c>
      <c r="AK616">
        <v>43.102780000000003</v>
      </c>
      <c r="AL616" s="3">
        <v>102.0842</v>
      </c>
      <c r="AM616">
        <v>1.3946E-2</v>
      </c>
      <c r="AN616">
        <v>5.6932999999999997E-2</v>
      </c>
      <c r="AO616">
        <v>4.2399999999999998E-3</v>
      </c>
      <c r="AP616">
        <v>5.3359999999999998E-2</v>
      </c>
      <c r="AQ616">
        <v>7.0411000000000001E-2</v>
      </c>
      <c r="AR616">
        <v>6.4289999999999998E-3</v>
      </c>
      <c r="AS616">
        <v>23.720849999999999</v>
      </c>
      <c r="AT616">
        <v>14.216699999999999</v>
      </c>
      <c r="AU616">
        <v>4.7383519999999999</v>
      </c>
      <c r="AV616">
        <v>57.118780000000001</v>
      </c>
      <c r="AW616">
        <v>100</v>
      </c>
      <c r="AX616" s="3">
        <v>3.3531999999999999E-2</v>
      </c>
      <c r="AY616">
        <v>0.150584</v>
      </c>
      <c r="AZ616">
        <v>1.5977999999999999E-2</v>
      </c>
      <c r="BA616">
        <v>0.17852599999999999</v>
      </c>
      <c r="BB616">
        <v>0.24809899999999999</v>
      </c>
      <c r="BC616">
        <v>2.1520000000000001E-2</v>
      </c>
      <c r="BD616">
        <v>45.091679999999997</v>
      </c>
      <c r="BE616">
        <v>40.287999999999997</v>
      </c>
      <c r="BF616">
        <v>16.056229999999999</v>
      </c>
      <c r="BG616">
        <v>102.08410000000001</v>
      </c>
      <c r="BH616" s="3">
        <v>46</v>
      </c>
      <c r="BI616">
        <v>135</v>
      </c>
      <c r="BJ616">
        <v>70</v>
      </c>
      <c r="BK616">
        <v>257</v>
      </c>
      <c r="BL616">
        <v>224</v>
      </c>
      <c r="BM616">
        <v>76</v>
      </c>
      <c r="BR616" s="3">
        <v>4.0119999999999999E-3</v>
      </c>
      <c r="BS616">
        <v>1.3226E-2</v>
      </c>
      <c r="BT616">
        <v>5.8780000000000004E-3</v>
      </c>
      <c r="BU616">
        <v>2.6842000000000001E-2</v>
      </c>
      <c r="BV616">
        <v>2.3354E-2</v>
      </c>
      <c r="BW616">
        <v>6.4819999999999999E-3</v>
      </c>
      <c r="BX616">
        <v>0.19270499999999999</v>
      </c>
      <c r="BY616">
        <v>0.108712</v>
      </c>
      <c r="BZ616">
        <v>0.217861</v>
      </c>
      <c r="CB616" s="3">
        <v>-7883</v>
      </c>
      <c r="CC616">
        <v>-2956</v>
      </c>
      <c r="CD616">
        <v>27</v>
      </c>
      <c r="CE616" t="s">
        <v>0</v>
      </c>
      <c r="CF616" t="s">
        <v>0</v>
      </c>
      <c r="CG616" t="s">
        <v>1231</v>
      </c>
      <c r="CH616">
        <v>37602.83</v>
      </c>
      <c r="CI616">
        <v>12.709099999999999</v>
      </c>
      <c r="CJ616">
        <v>855</v>
      </c>
      <c r="CK616" t="s">
        <v>1261</v>
      </c>
      <c r="CL616" s="12">
        <f t="shared" si="30"/>
        <v>203.28359214770234</v>
      </c>
      <c r="CM616" s="11">
        <f t="shared" si="29"/>
        <v>0.83350369416542325</v>
      </c>
    </row>
    <row r="617" spans="1:91" x14ac:dyDescent="0.2">
      <c r="A617" t="str">
        <f t="shared" si="28"/>
        <v xml:space="preserve">San Carlos  </v>
      </c>
      <c r="B617" s="1" t="s">
        <v>1263</v>
      </c>
      <c r="C617" s="10" t="s">
        <v>49</v>
      </c>
      <c r="D617" s="10" t="s">
        <v>50</v>
      </c>
      <c r="E617" s="10"/>
      <c r="F617" s="10"/>
      <c r="G617" s="10"/>
      <c r="H617">
        <v>59.892499999999998</v>
      </c>
      <c r="I617">
        <v>59.892499999999998</v>
      </c>
      <c r="J617">
        <v>59.892499999999998</v>
      </c>
      <c r="K617">
        <v>59.892499999999998</v>
      </c>
      <c r="L617">
        <v>59.892499999999998</v>
      </c>
      <c r="M617">
        <v>59.892499999999998</v>
      </c>
      <c r="N617">
        <v>59.892499999999998</v>
      </c>
      <c r="O617">
        <v>59.892499999999998</v>
      </c>
      <c r="P617">
        <v>59.892499999999998</v>
      </c>
      <c r="R617" s="3">
        <v>65</v>
      </c>
      <c r="S617">
        <v>65</v>
      </c>
      <c r="T617">
        <v>65</v>
      </c>
      <c r="U617">
        <v>15</v>
      </c>
      <c r="V617">
        <v>35</v>
      </c>
      <c r="W617">
        <v>50</v>
      </c>
      <c r="X617">
        <v>90</v>
      </c>
      <c r="Y617">
        <v>90</v>
      </c>
      <c r="Z617">
        <v>90</v>
      </c>
      <c r="AB617" s="3">
        <v>1.1415E-2</v>
      </c>
      <c r="AC617">
        <v>7.6462000000000002E-2</v>
      </c>
      <c r="AD617">
        <v>3.6259999999999999E-3</v>
      </c>
      <c r="AE617">
        <v>0.10678700000000001</v>
      </c>
      <c r="AF617">
        <v>0.27956900000000001</v>
      </c>
      <c r="AG617">
        <v>4.9969999999999997E-3</v>
      </c>
      <c r="AH617">
        <v>29.969249999999999</v>
      </c>
      <c r="AI617">
        <v>19.3095</v>
      </c>
      <c r="AJ617">
        <v>7.5859949999999996</v>
      </c>
      <c r="AK617">
        <v>44.059640000000002</v>
      </c>
      <c r="AL617" s="3">
        <v>101.4072</v>
      </c>
      <c r="AM617">
        <v>8.7779999999999993E-3</v>
      </c>
      <c r="AN617">
        <v>3.9584000000000001E-2</v>
      </c>
      <c r="AO617">
        <v>1.5709999999999999E-3</v>
      </c>
      <c r="AP617">
        <v>4.0332E-2</v>
      </c>
      <c r="AQ617">
        <v>9.8806000000000005E-2</v>
      </c>
      <c r="AR617">
        <v>3.3470000000000001E-3</v>
      </c>
      <c r="AS617">
        <v>25.585000000000001</v>
      </c>
      <c r="AT617">
        <v>14.26573</v>
      </c>
      <c r="AU617">
        <v>2.8184990000000001</v>
      </c>
      <c r="AV617">
        <v>57.138359999999999</v>
      </c>
      <c r="AW617">
        <v>100</v>
      </c>
      <c r="AX617" s="3">
        <v>2.1568E-2</v>
      </c>
      <c r="AY617">
        <v>0.106986</v>
      </c>
      <c r="AZ617">
        <v>6.0480000000000004E-3</v>
      </c>
      <c r="BA617">
        <v>0.13788700000000001</v>
      </c>
      <c r="BB617">
        <v>0.35575899999999999</v>
      </c>
      <c r="BC617">
        <v>1.145E-2</v>
      </c>
      <c r="BD617">
        <v>49.697949999999999</v>
      </c>
      <c r="BE617">
        <v>41.310250000000003</v>
      </c>
      <c r="BF617">
        <v>9.7593519999999998</v>
      </c>
      <c r="BG617">
        <v>101.4072</v>
      </c>
      <c r="BH617" s="3">
        <v>84</v>
      </c>
      <c r="BI617">
        <v>134</v>
      </c>
      <c r="BJ617">
        <v>69</v>
      </c>
      <c r="BK617">
        <v>252</v>
      </c>
      <c r="BL617">
        <v>222</v>
      </c>
      <c r="BM617">
        <v>47</v>
      </c>
      <c r="BR617" s="3">
        <v>7.1219999999999999E-3</v>
      </c>
      <c r="BS617">
        <v>1.2622E-2</v>
      </c>
      <c r="BT617">
        <v>5.7710000000000001E-3</v>
      </c>
      <c r="BU617">
        <v>2.5389999999999999E-2</v>
      </c>
      <c r="BV617">
        <v>2.5411E-2</v>
      </c>
      <c r="BW617">
        <v>3.967E-3</v>
      </c>
      <c r="BX617">
        <v>0.20876800000000001</v>
      </c>
      <c r="BY617">
        <v>0.110809</v>
      </c>
      <c r="BZ617">
        <v>0.15246599999999999</v>
      </c>
      <c r="CB617" s="3">
        <v>7623</v>
      </c>
      <c r="CC617">
        <v>31622</v>
      </c>
      <c r="CD617">
        <v>35</v>
      </c>
      <c r="CE617" t="s">
        <v>0</v>
      </c>
      <c r="CF617" t="s">
        <v>0</v>
      </c>
      <c r="CG617" t="s">
        <v>1262</v>
      </c>
      <c r="CH617">
        <v>360.34</v>
      </c>
      <c r="CI617">
        <v>11.920070000000001</v>
      </c>
      <c r="CJ617">
        <v>981</v>
      </c>
      <c r="CK617" t="s">
        <v>1264</v>
      </c>
      <c r="CL617" s="12" t="e">
        <f>#REF!+SQRT((CB617-#REF!)^2+(CC617-#REF!)^2)</f>
        <v>#REF!</v>
      </c>
      <c r="CM617" s="11">
        <f t="shared" si="29"/>
        <v>0.90076930310593073</v>
      </c>
    </row>
    <row r="618" spans="1:91" x14ac:dyDescent="0.2">
      <c r="A618" t="str">
        <f t="shared" si="28"/>
        <v xml:space="preserve">San Carlos  </v>
      </c>
      <c r="B618" s="1" t="s">
        <v>1266</v>
      </c>
      <c r="C618" s="10" t="s">
        <v>49</v>
      </c>
      <c r="D618" s="10" t="s">
        <v>50</v>
      </c>
      <c r="E618" s="10"/>
      <c r="F618" s="10"/>
      <c r="G618" s="10"/>
      <c r="H618">
        <v>59.907800000000002</v>
      </c>
      <c r="I618">
        <v>59.907800000000002</v>
      </c>
      <c r="J618">
        <v>59.907800000000002</v>
      </c>
      <c r="K618">
        <v>59.907800000000002</v>
      </c>
      <c r="L618">
        <v>59.907800000000002</v>
      </c>
      <c r="M618">
        <v>59.907800000000002</v>
      </c>
      <c r="N618">
        <v>59.907800000000002</v>
      </c>
      <c r="O618">
        <v>59.907800000000002</v>
      </c>
      <c r="P618">
        <v>59.907800000000002</v>
      </c>
      <c r="R618" s="3">
        <v>65</v>
      </c>
      <c r="S618">
        <v>65</v>
      </c>
      <c r="T618">
        <v>65</v>
      </c>
      <c r="U618">
        <v>15</v>
      </c>
      <c r="V618">
        <v>35</v>
      </c>
      <c r="W618">
        <v>50</v>
      </c>
      <c r="X618">
        <v>90</v>
      </c>
      <c r="Y618">
        <v>90</v>
      </c>
      <c r="Z618">
        <v>90</v>
      </c>
      <c r="AB618" s="3">
        <v>1.2104E-2</v>
      </c>
      <c r="AC618">
        <v>6.9568000000000005E-2</v>
      </c>
      <c r="AD618">
        <v>5.4130000000000003E-3</v>
      </c>
      <c r="AE618">
        <v>9.4460000000000002E-2</v>
      </c>
      <c r="AF618">
        <v>0.31319799999999998</v>
      </c>
      <c r="AG618">
        <v>6.0029999999999997E-3</v>
      </c>
      <c r="AH618">
        <v>30.01643</v>
      </c>
      <c r="AI618">
        <v>19.295369999999998</v>
      </c>
      <c r="AJ618">
        <v>7.5627319999999996</v>
      </c>
      <c r="AK618">
        <v>44.073860000000003</v>
      </c>
      <c r="AL618" s="3">
        <v>101.4491</v>
      </c>
      <c r="AM618">
        <v>9.3039999999999998E-3</v>
      </c>
      <c r="AN618">
        <v>3.5999000000000003E-2</v>
      </c>
      <c r="AO618">
        <v>2.3440000000000002E-3</v>
      </c>
      <c r="AP618">
        <v>3.5659999999999997E-2</v>
      </c>
      <c r="AQ618">
        <v>0.110641</v>
      </c>
      <c r="AR618">
        <v>4.019E-3</v>
      </c>
      <c r="AS618">
        <v>25.613679999999999</v>
      </c>
      <c r="AT618">
        <v>14.24884</v>
      </c>
      <c r="AU618">
        <v>2.8085840000000002</v>
      </c>
      <c r="AV618">
        <v>57.130929999999999</v>
      </c>
      <c r="AW618">
        <v>100</v>
      </c>
      <c r="AX618" s="3">
        <v>2.2870000000000001E-2</v>
      </c>
      <c r="AY618">
        <v>9.7339999999999996E-2</v>
      </c>
      <c r="AZ618">
        <v>9.0290000000000006E-3</v>
      </c>
      <c r="BA618">
        <v>0.121971</v>
      </c>
      <c r="BB618">
        <v>0.39855200000000002</v>
      </c>
      <c r="BC618">
        <v>1.3754000000000001E-2</v>
      </c>
      <c r="BD618">
        <v>49.77619</v>
      </c>
      <c r="BE618">
        <v>41.28</v>
      </c>
      <c r="BF618">
        <v>9.7294239999999999</v>
      </c>
      <c r="BG618">
        <v>101.4491</v>
      </c>
      <c r="BH618" s="3">
        <v>83</v>
      </c>
      <c r="BI618">
        <v>137</v>
      </c>
      <c r="BJ618">
        <v>68</v>
      </c>
      <c r="BK618">
        <v>258</v>
      </c>
      <c r="BL618">
        <v>218</v>
      </c>
      <c r="BM618">
        <v>47</v>
      </c>
      <c r="BR618" s="3">
        <v>7.0479999999999996E-3</v>
      </c>
      <c r="BS618">
        <v>1.2704E-2</v>
      </c>
      <c r="BT618">
        <v>5.7349999999999996E-3</v>
      </c>
      <c r="BU618">
        <v>2.5322999999999998E-2</v>
      </c>
      <c r="BV618">
        <v>2.6054000000000001E-2</v>
      </c>
      <c r="BW618">
        <v>4.0080000000000003E-3</v>
      </c>
      <c r="BX618">
        <v>0.20905099999999999</v>
      </c>
      <c r="BY618">
        <v>0.110752</v>
      </c>
      <c r="BZ618">
        <v>0.15212500000000001</v>
      </c>
      <c r="CB618" s="3">
        <v>7685</v>
      </c>
      <c r="CC618">
        <v>31625</v>
      </c>
      <c r="CD618">
        <v>35</v>
      </c>
      <c r="CE618" t="s">
        <v>0</v>
      </c>
      <c r="CF618" t="s">
        <v>0</v>
      </c>
      <c r="CG618" t="s">
        <v>1265</v>
      </c>
      <c r="CH618">
        <v>416.36</v>
      </c>
      <c r="CI618">
        <v>11.924429999999999</v>
      </c>
      <c r="CJ618">
        <v>982</v>
      </c>
      <c r="CK618" t="s">
        <v>1267</v>
      </c>
      <c r="CL618" s="12" t="e">
        <f t="shared" ref="CL618" si="31">CL617+SQRT((CB618-CB617)^2+(CC618-CC617)^2)</f>
        <v>#REF!</v>
      </c>
      <c r="CM618" s="11">
        <f t="shared" si="29"/>
        <v>0.90118366362370006</v>
      </c>
    </row>
    <row r="619" spans="1:91" x14ac:dyDescent="0.2">
      <c r="A619" t="str">
        <f t="shared" si="28"/>
        <v>AZ18 WHT06 ol47_not_onMap prof 1</v>
      </c>
      <c r="B619" s="1" t="s">
        <v>1269</v>
      </c>
      <c r="C619" s="10" t="s">
        <v>102</v>
      </c>
      <c r="D619" t="s">
        <v>58</v>
      </c>
      <c r="E619" s="10" t="s">
        <v>1270</v>
      </c>
      <c r="F619" s="10" t="s">
        <v>60</v>
      </c>
      <c r="G619" s="10"/>
      <c r="H619">
        <v>59.877299999999998</v>
      </c>
      <c r="I619">
        <v>59.877299999999998</v>
      </c>
      <c r="J619">
        <v>59.877299999999998</v>
      </c>
      <c r="K619">
        <v>59.877299999999998</v>
      </c>
      <c r="L619">
        <v>59.877299999999998</v>
      </c>
      <c r="M619">
        <v>59.877299999999998</v>
      </c>
      <c r="N619">
        <v>59.877299999999998</v>
      </c>
      <c r="O619">
        <v>59.877299999999998</v>
      </c>
      <c r="P619">
        <v>59.877299999999998</v>
      </c>
      <c r="R619" s="3">
        <v>65</v>
      </c>
      <c r="S619">
        <v>65</v>
      </c>
      <c r="T619">
        <v>65</v>
      </c>
      <c r="U619">
        <v>15</v>
      </c>
      <c r="V619">
        <v>35</v>
      </c>
      <c r="W619">
        <v>50</v>
      </c>
      <c r="X619">
        <v>90</v>
      </c>
      <c r="Y619">
        <v>90</v>
      </c>
      <c r="Z619">
        <v>90</v>
      </c>
      <c r="AB619" s="3">
        <v>1.4664E-2</v>
      </c>
      <c r="AC619">
        <v>0.13666200000000001</v>
      </c>
      <c r="AD619">
        <v>1.0939000000000001E-2</v>
      </c>
      <c r="AE619">
        <v>0.14691899999999999</v>
      </c>
      <c r="AF619">
        <v>0.16333400000000001</v>
      </c>
      <c r="AG619">
        <v>8.0070000000000002E-3</v>
      </c>
      <c r="AH619">
        <v>27.64357</v>
      </c>
      <c r="AI619">
        <v>18.81814</v>
      </c>
      <c r="AJ619">
        <v>10.98522</v>
      </c>
      <c r="AK619">
        <v>42.958379999999998</v>
      </c>
      <c r="AL619" s="3">
        <v>100.8858</v>
      </c>
      <c r="AM619">
        <v>1.1566E-2</v>
      </c>
      <c r="AN619">
        <v>7.2565000000000004E-2</v>
      </c>
      <c r="AO619">
        <v>4.8599999999999997E-3</v>
      </c>
      <c r="AP619">
        <v>5.6912999999999998E-2</v>
      </c>
      <c r="AQ619">
        <v>5.9206000000000002E-2</v>
      </c>
      <c r="AR619">
        <v>5.5009999999999998E-3</v>
      </c>
      <c r="AS619">
        <v>24.20485</v>
      </c>
      <c r="AT619">
        <v>14.259309999999999</v>
      </c>
      <c r="AU619">
        <v>4.1861319999999997</v>
      </c>
      <c r="AV619">
        <v>57.139099999999999</v>
      </c>
      <c r="AW619">
        <v>100</v>
      </c>
      <c r="AX619" s="3">
        <v>2.7706999999999999E-2</v>
      </c>
      <c r="AY619">
        <v>0.191218</v>
      </c>
      <c r="AZ619">
        <v>1.8246999999999999E-2</v>
      </c>
      <c r="BA619">
        <v>0.18970799999999999</v>
      </c>
      <c r="BB619">
        <v>0.207846</v>
      </c>
      <c r="BC619">
        <v>1.8346999999999999E-2</v>
      </c>
      <c r="BD619">
        <v>45.841279999999998</v>
      </c>
      <c r="BE619">
        <v>40.259039999999999</v>
      </c>
      <c r="BF619">
        <v>14.132440000000001</v>
      </c>
      <c r="BG619">
        <v>100.8858</v>
      </c>
      <c r="BH619" s="3">
        <v>84</v>
      </c>
      <c r="BI619">
        <v>136</v>
      </c>
      <c r="BJ619">
        <v>70</v>
      </c>
      <c r="BK619">
        <v>253</v>
      </c>
      <c r="BL619">
        <v>226</v>
      </c>
      <c r="BM619">
        <v>49</v>
      </c>
      <c r="BR619" s="3">
        <v>7.221E-3</v>
      </c>
      <c r="BS619">
        <v>1.3793E-2</v>
      </c>
      <c r="BT619">
        <v>5.8939999999999999E-3</v>
      </c>
      <c r="BU619">
        <v>2.6945E-2</v>
      </c>
      <c r="BV619">
        <v>2.2745000000000001E-2</v>
      </c>
      <c r="BW619">
        <v>4.1260000000000003E-3</v>
      </c>
      <c r="BX619">
        <v>0.19523599999999999</v>
      </c>
      <c r="BY619">
        <v>0.10873099999999999</v>
      </c>
      <c r="BZ619">
        <v>0.19827400000000001</v>
      </c>
      <c r="CB619" s="3">
        <v>-12645</v>
      </c>
      <c r="CC619">
        <v>-3149</v>
      </c>
      <c r="CD619">
        <v>20</v>
      </c>
      <c r="CE619" t="s">
        <v>0</v>
      </c>
      <c r="CF619" t="s">
        <v>0</v>
      </c>
      <c r="CG619" t="s">
        <v>1268</v>
      </c>
      <c r="CH619">
        <v>39933.46</v>
      </c>
      <c r="CI619">
        <v>12.359909999999999</v>
      </c>
      <c r="CJ619">
        <v>1167</v>
      </c>
      <c r="CK619" t="s">
        <v>1271</v>
      </c>
      <c r="CL619" s="12">
        <v>0</v>
      </c>
      <c r="CM619" s="11">
        <f t="shared" si="29"/>
        <v>0.85255416667165651</v>
      </c>
    </row>
    <row r="620" spans="1:91" x14ac:dyDescent="0.2">
      <c r="A620" t="str">
        <f t="shared" si="28"/>
        <v>AZ18 WHT06 ol47_not_onMap prof 1</v>
      </c>
      <c r="B620" s="1" t="s">
        <v>1272</v>
      </c>
      <c r="C620" s="10" t="s">
        <v>102</v>
      </c>
      <c r="D620" t="s">
        <v>58</v>
      </c>
      <c r="E620" s="10" t="s">
        <v>1270</v>
      </c>
      <c r="F620" s="10" t="s">
        <v>60</v>
      </c>
      <c r="G620" s="10"/>
      <c r="H620">
        <v>59.877299999999998</v>
      </c>
      <c r="I620">
        <v>59.877299999999998</v>
      </c>
      <c r="J620">
        <v>59.877299999999998</v>
      </c>
      <c r="K620">
        <v>59.877299999999998</v>
      </c>
      <c r="L620">
        <v>59.877299999999998</v>
      </c>
      <c r="M620">
        <v>59.877299999999998</v>
      </c>
      <c r="N620">
        <v>59.877299999999998</v>
      </c>
      <c r="O620">
        <v>59.877299999999998</v>
      </c>
      <c r="P620">
        <v>59.877299999999998</v>
      </c>
      <c r="R620" s="3">
        <v>65</v>
      </c>
      <c r="S620">
        <v>65</v>
      </c>
      <c r="T620">
        <v>65</v>
      </c>
      <c r="U620">
        <v>15</v>
      </c>
      <c r="V620">
        <v>35</v>
      </c>
      <c r="W620">
        <v>50</v>
      </c>
      <c r="X620">
        <v>90</v>
      </c>
      <c r="Y620">
        <v>90</v>
      </c>
      <c r="Z620">
        <v>90</v>
      </c>
      <c r="AB620" s="3">
        <v>1.6473999999999999E-2</v>
      </c>
      <c r="AC620">
        <v>0.12615199999999999</v>
      </c>
      <c r="AD620">
        <v>1.1689E-2</v>
      </c>
      <c r="AE620">
        <v>0.13982800000000001</v>
      </c>
      <c r="AF620">
        <v>0.188143</v>
      </c>
      <c r="AG620">
        <v>6.3860000000000002E-3</v>
      </c>
      <c r="AH620">
        <v>27.724440000000001</v>
      </c>
      <c r="AI620">
        <v>18.840779999999999</v>
      </c>
      <c r="AJ620">
        <v>11.05739</v>
      </c>
      <c r="AK620">
        <v>43.058599999999998</v>
      </c>
      <c r="AL620" s="3">
        <v>101.1699</v>
      </c>
      <c r="AM620">
        <v>1.2961E-2</v>
      </c>
      <c r="AN620">
        <v>6.6817000000000001E-2</v>
      </c>
      <c r="AO620">
        <v>5.1799999999999997E-3</v>
      </c>
      <c r="AP620">
        <v>5.4031000000000003E-2</v>
      </c>
      <c r="AQ620">
        <v>6.8029000000000006E-2</v>
      </c>
      <c r="AR620">
        <v>4.3769999999999998E-3</v>
      </c>
      <c r="AS620">
        <v>24.2151</v>
      </c>
      <c r="AT620">
        <v>14.24085</v>
      </c>
      <c r="AU620">
        <v>4.2031210000000003</v>
      </c>
      <c r="AV620">
        <v>57.129539999999999</v>
      </c>
      <c r="AW620">
        <v>100</v>
      </c>
      <c r="AX620" s="3">
        <v>3.1126999999999998E-2</v>
      </c>
      <c r="AY620">
        <v>0.176512</v>
      </c>
      <c r="AZ620">
        <v>1.9498000000000001E-2</v>
      </c>
      <c r="BA620">
        <v>0.18055099999999999</v>
      </c>
      <c r="BB620">
        <v>0.23941599999999999</v>
      </c>
      <c r="BC620">
        <v>1.4633999999999999E-2</v>
      </c>
      <c r="BD620">
        <v>45.975389999999997</v>
      </c>
      <c r="BE620">
        <v>40.307459999999999</v>
      </c>
      <c r="BF620">
        <v>14.22528</v>
      </c>
      <c r="BG620">
        <v>101.1699</v>
      </c>
      <c r="BH620" s="3">
        <v>83</v>
      </c>
      <c r="BI620">
        <v>136</v>
      </c>
      <c r="BJ620">
        <v>69</v>
      </c>
      <c r="BK620">
        <v>262</v>
      </c>
      <c r="BL620">
        <v>221</v>
      </c>
      <c r="BM620">
        <v>48</v>
      </c>
      <c r="BR620" s="3">
        <v>7.1630000000000001E-3</v>
      </c>
      <c r="BS620">
        <v>1.3641E-2</v>
      </c>
      <c r="BT620">
        <v>5.8560000000000001E-3</v>
      </c>
      <c r="BU620">
        <v>2.7251000000000001E-2</v>
      </c>
      <c r="BV620">
        <v>2.2964999999999999E-2</v>
      </c>
      <c r="BW620">
        <v>4.0769999999999999E-3</v>
      </c>
      <c r="BX620">
        <v>0.195738</v>
      </c>
      <c r="BY620">
        <v>0.108822</v>
      </c>
      <c r="BZ620">
        <v>0.19922000000000001</v>
      </c>
      <c r="CB620" s="3">
        <v>-12650.3</v>
      </c>
      <c r="CC620">
        <v>-3150.5</v>
      </c>
      <c r="CD620">
        <v>20</v>
      </c>
      <c r="CE620" t="s">
        <v>0</v>
      </c>
      <c r="CF620" t="s">
        <v>0</v>
      </c>
      <c r="CG620" t="s">
        <v>1268</v>
      </c>
      <c r="CH620">
        <v>39937.410000000003</v>
      </c>
      <c r="CI620">
        <v>12.40279</v>
      </c>
      <c r="CJ620">
        <v>1168</v>
      </c>
      <c r="CK620" t="s">
        <v>1273</v>
      </c>
      <c r="CL620" s="12">
        <f t="shared" ref="CL620:CL683" si="32">CL619+SQRT((CB620-CB619)^2+(CC620-CC619)^2)</f>
        <v>5.5081757415674648</v>
      </c>
      <c r="CM620" s="11">
        <f t="shared" si="29"/>
        <v>0.85209767353135868</v>
      </c>
    </row>
    <row r="621" spans="1:91" x14ac:dyDescent="0.2">
      <c r="A621" t="str">
        <f t="shared" si="28"/>
        <v>AZ18 WHT06 ol47_not_onMap prof 1</v>
      </c>
      <c r="B621" s="1" t="s">
        <v>1274</v>
      </c>
      <c r="C621" s="10" t="s">
        <v>102</v>
      </c>
      <c r="D621" t="s">
        <v>58</v>
      </c>
      <c r="E621" s="10" t="s">
        <v>1270</v>
      </c>
      <c r="F621" s="10" t="s">
        <v>60</v>
      </c>
      <c r="G621" s="10"/>
      <c r="H621">
        <v>59.877299999999998</v>
      </c>
      <c r="I621">
        <v>59.877299999999998</v>
      </c>
      <c r="J621">
        <v>59.877299999999998</v>
      </c>
      <c r="K621">
        <v>59.877299999999998</v>
      </c>
      <c r="L621">
        <v>59.877299999999998</v>
      </c>
      <c r="M621">
        <v>59.877299999999998</v>
      </c>
      <c r="N621">
        <v>59.877299999999998</v>
      </c>
      <c r="O621">
        <v>59.877299999999998</v>
      </c>
      <c r="P621">
        <v>59.877299999999998</v>
      </c>
      <c r="R621" s="3">
        <v>65</v>
      </c>
      <c r="S621">
        <v>65</v>
      </c>
      <c r="T621">
        <v>65</v>
      </c>
      <c r="U621">
        <v>15</v>
      </c>
      <c r="V621">
        <v>35</v>
      </c>
      <c r="W621">
        <v>50</v>
      </c>
      <c r="X621">
        <v>90</v>
      </c>
      <c r="Y621">
        <v>90</v>
      </c>
      <c r="Z621">
        <v>90</v>
      </c>
      <c r="AB621" s="3">
        <v>1.6174999999999998E-2</v>
      </c>
      <c r="AC621">
        <v>0.125527</v>
      </c>
      <c r="AD621">
        <v>1.2666999999999999E-2</v>
      </c>
      <c r="AE621">
        <v>0.146734</v>
      </c>
      <c r="AF621">
        <v>0.17438100000000001</v>
      </c>
      <c r="AG621">
        <v>4.4159999999999998E-3</v>
      </c>
      <c r="AH621">
        <v>27.828610000000001</v>
      </c>
      <c r="AI621">
        <v>18.884650000000001</v>
      </c>
      <c r="AJ621">
        <v>10.917260000000001</v>
      </c>
      <c r="AK621">
        <v>43.132869999999997</v>
      </c>
      <c r="AL621" s="3">
        <v>101.2433</v>
      </c>
      <c r="AM621">
        <v>1.2704999999999999E-2</v>
      </c>
      <c r="AN621">
        <v>6.6376000000000004E-2</v>
      </c>
      <c r="AO621">
        <v>5.6039999999999996E-3</v>
      </c>
      <c r="AP621">
        <v>5.6605000000000003E-2</v>
      </c>
      <c r="AQ621">
        <v>6.2949000000000005E-2</v>
      </c>
      <c r="AR621">
        <v>3.0219999999999999E-3</v>
      </c>
      <c r="AS621">
        <v>24.265889999999999</v>
      </c>
      <c r="AT621">
        <v>14.25041</v>
      </c>
      <c r="AU621">
        <v>4.1429939999999998</v>
      </c>
      <c r="AV621">
        <v>57.13344</v>
      </c>
      <c r="AW621">
        <v>99.999989999999997</v>
      </c>
      <c r="AX621" s="3">
        <v>3.0563E-2</v>
      </c>
      <c r="AY621">
        <v>0.17563699999999999</v>
      </c>
      <c r="AZ621">
        <v>2.1128999999999998E-2</v>
      </c>
      <c r="BA621">
        <v>0.189468</v>
      </c>
      <c r="BB621">
        <v>0.22190399999999999</v>
      </c>
      <c r="BC621">
        <v>1.0119E-2</v>
      </c>
      <c r="BD621">
        <v>46.148139999999998</v>
      </c>
      <c r="BE621">
        <v>40.401330000000002</v>
      </c>
      <c r="BF621">
        <v>14.04501</v>
      </c>
      <c r="BG621">
        <v>101.2433</v>
      </c>
      <c r="BH621" s="3">
        <v>84</v>
      </c>
      <c r="BI621">
        <v>138</v>
      </c>
      <c r="BJ621">
        <v>69</v>
      </c>
      <c r="BK621">
        <v>247</v>
      </c>
      <c r="BL621">
        <v>223</v>
      </c>
      <c r="BM621">
        <v>48</v>
      </c>
      <c r="BR621" s="3">
        <v>7.2129999999999998E-3</v>
      </c>
      <c r="BS621">
        <v>1.3779E-2</v>
      </c>
      <c r="BT621">
        <v>5.8690000000000001E-3</v>
      </c>
      <c r="BU621">
        <v>2.6557000000000001E-2</v>
      </c>
      <c r="BV621">
        <v>2.2787000000000002E-2</v>
      </c>
      <c r="BW621">
        <v>4.0509999999999999E-3</v>
      </c>
      <c r="BX621">
        <v>0.19634199999999999</v>
      </c>
      <c r="BY621">
        <v>0.108998</v>
      </c>
      <c r="BZ621">
        <v>0.19737299999999999</v>
      </c>
      <c r="CB621" s="3">
        <v>-12655.6</v>
      </c>
      <c r="CC621">
        <v>-3152</v>
      </c>
      <c r="CD621">
        <v>20</v>
      </c>
      <c r="CE621" t="s">
        <v>0</v>
      </c>
      <c r="CF621" t="s">
        <v>0</v>
      </c>
      <c r="CG621" t="s">
        <v>1268</v>
      </c>
      <c r="CH621">
        <v>39941.360000000001</v>
      </c>
      <c r="CI621">
        <v>12.38857</v>
      </c>
      <c r="CJ621">
        <v>1169</v>
      </c>
      <c r="CK621" t="s">
        <v>1275</v>
      </c>
      <c r="CL621" s="12">
        <f t="shared" si="32"/>
        <v>11.016351483136679</v>
      </c>
      <c r="CM621" s="11">
        <f t="shared" si="29"/>
        <v>0.85416554905852682</v>
      </c>
    </row>
    <row r="622" spans="1:91" x14ac:dyDescent="0.2">
      <c r="A622" t="str">
        <f t="shared" si="28"/>
        <v>AZ18 WHT06 ol47_not_onMap prof 1</v>
      </c>
      <c r="B622" s="1" t="s">
        <v>1276</v>
      </c>
      <c r="C622" s="10" t="s">
        <v>102</v>
      </c>
      <c r="D622" t="s">
        <v>58</v>
      </c>
      <c r="E622" s="10" t="s">
        <v>1270</v>
      </c>
      <c r="F622" s="10" t="s">
        <v>60</v>
      </c>
      <c r="G622" s="10"/>
      <c r="H622">
        <v>59.862000000000002</v>
      </c>
      <c r="I622">
        <v>59.862000000000002</v>
      </c>
      <c r="J622">
        <v>59.862000000000002</v>
      </c>
      <c r="K622">
        <v>59.862000000000002</v>
      </c>
      <c r="L622">
        <v>59.862000000000002</v>
      </c>
      <c r="M622">
        <v>59.862000000000002</v>
      </c>
      <c r="N622">
        <v>59.862000000000002</v>
      </c>
      <c r="O622">
        <v>59.862000000000002</v>
      </c>
      <c r="P622">
        <v>59.862000000000002</v>
      </c>
      <c r="R622" s="3">
        <v>65</v>
      </c>
      <c r="S622">
        <v>65</v>
      </c>
      <c r="T622">
        <v>65</v>
      </c>
      <c r="U622">
        <v>15</v>
      </c>
      <c r="V622">
        <v>35</v>
      </c>
      <c r="W622">
        <v>50</v>
      </c>
      <c r="X622">
        <v>90</v>
      </c>
      <c r="Y622">
        <v>90</v>
      </c>
      <c r="Z622">
        <v>90</v>
      </c>
      <c r="AB622" s="3">
        <v>1.4546999999999999E-2</v>
      </c>
      <c r="AC622">
        <v>0.131355</v>
      </c>
      <c r="AD622">
        <v>1.0898E-2</v>
      </c>
      <c r="AE622">
        <v>0.13092699999999999</v>
      </c>
      <c r="AF622">
        <v>0.18412300000000001</v>
      </c>
      <c r="AG622">
        <v>4.4910000000000002E-3</v>
      </c>
      <c r="AH622">
        <v>27.861000000000001</v>
      </c>
      <c r="AI622">
        <v>18.841560000000001</v>
      </c>
      <c r="AJ622">
        <v>10.869870000000001</v>
      </c>
      <c r="AK622">
        <v>43.089359999999999</v>
      </c>
      <c r="AL622" s="3">
        <v>101.13809999999999</v>
      </c>
      <c r="AM622">
        <v>1.1435000000000001E-2</v>
      </c>
      <c r="AN622">
        <v>6.9514000000000006E-2</v>
      </c>
      <c r="AO622">
        <v>4.8260000000000004E-3</v>
      </c>
      <c r="AP622">
        <v>5.0548999999999997E-2</v>
      </c>
      <c r="AQ622">
        <v>6.6518999999999995E-2</v>
      </c>
      <c r="AR622">
        <v>3.0760000000000002E-3</v>
      </c>
      <c r="AS622">
        <v>24.313929999999999</v>
      </c>
      <c r="AT622">
        <v>14.229469999999999</v>
      </c>
      <c r="AU622">
        <v>4.1283719999999997</v>
      </c>
      <c r="AV622">
        <v>57.122309999999999</v>
      </c>
      <c r="AW622">
        <v>99.999989999999997</v>
      </c>
      <c r="AX622" s="3">
        <v>2.7486E-2</v>
      </c>
      <c r="AY622">
        <v>0.18379200000000001</v>
      </c>
      <c r="AZ622">
        <v>1.8178E-2</v>
      </c>
      <c r="BA622">
        <v>0.16905700000000001</v>
      </c>
      <c r="BB622">
        <v>0.23430000000000001</v>
      </c>
      <c r="BC622">
        <v>1.0292000000000001E-2</v>
      </c>
      <c r="BD622">
        <v>46.201839999999997</v>
      </c>
      <c r="BE622">
        <v>40.309130000000003</v>
      </c>
      <c r="BF622">
        <v>13.98405</v>
      </c>
      <c r="BG622">
        <v>101.13809999999999</v>
      </c>
      <c r="BH622" s="3">
        <v>85</v>
      </c>
      <c r="BI622">
        <v>137</v>
      </c>
      <c r="BJ622">
        <v>70</v>
      </c>
      <c r="BK622">
        <v>265</v>
      </c>
      <c r="BL622">
        <v>225</v>
      </c>
      <c r="BM622">
        <v>48</v>
      </c>
      <c r="BR622" s="3">
        <v>7.293E-3</v>
      </c>
      <c r="BS622">
        <v>1.3780000000000001E-2</v>
      </c>
      <c r="BT622">
        <v>5.8999999999999999E-3</v>
      </c>
      <c r="BU622">
        <v>2.7147000000000001E-2</v>
      </c>
      <c r="BV622">
        <v>2.3141999999999999E-2</v>
      </c>
      <c r="BW622">
        <v>4.0439999999999999E-3</v>
      </c>
      <c r="BX622">
        <v>0.19654199999999999</v>
      </c>
      <c r="BY622">
        <v>0.108846</v>
      </c>
      <c r="BZ622">
        <v>0.19675899999999999</v>
      </c>
      <c r="CB622" s="3">
        <v>-12660.9</v>
      </c>
      <c r="CC622">
        <v>-3153.5</v>
      </c>
      <c r="CD622">
        <v>20</v>
      </c>
      <c r="CE622" t="s">
        <v>0</v>
      </c>
      <c r="CF622" t="s">
        <v>0</v>
      </c>
      <c r="CG622" t="s">
        <v>1268</v>
      </c>
      <c r="CH622">
        <v>39945.31</v>
      </c>
      <c r="CI622">
        <v>12.36997</v>
      </c>
      <c r="CJ622">
        <v>1170</v>
      </c>
      <c r="CK622" t="s">
        <v>1277</v>
      </c>
      <c r="CL622" s="12">
        <f t="shared" si="32"/>
        <v>16.524527224704144</v>
      </c>
      <c r="CM622" s="11">
        <f t="shared" si="29"/>
        <v>0.85485098920614799</v>
      </c>
    </row>
    <row r="623" spans="1:91" x14ac:dyDescent="0.2">
      <c r="A623" t="str">
        <f t="shared" si="28"/>
        <v>AZ18 WHT06 ol47_not_onMap prof 1</v>
      </c>
      <c r="B623" s="1" t="s">
        <v>1278</v>
      </c>
      <c r="C623" s="10" t="s">
        <v>102</v>
      </c>
      <c r="D623" t="s">
        <v>58</v>
      </c>
      <c r="E623" s="10" t="s">
        <v>1270</v>
      </c>
      <c r="F623" s="10" t="s">
        <v>60</v>
      </c>
      <c r="G623" s="10"/>
      <c r="H623">
        <v>59.862000000000002</v>
      </c>
      <c r="I623">
        <v>59.862000000000002</v>
      </c>
      <c r="J623">
        <v>59.862000000000002</v>
      </c>
      <c r="K623">
        <v>59.862000000000002</v>
      </c>
      <c r="L623">
        <v>59.862000000000002</v>
      </c>
      <c r="M623">
        <v>59.862000000000002</v>
      </c>
      <c r="N623">
        <v>59.862000000000002</v>
      </c>
      <c r="O623">
        <v>59.862000000000002</v>
      </c>
      <c r="P623">
        <v>59.862000000000002</v>
      </c>
      <c r="R623" s="3">
        <v>65</v>
      </c>
      <c r="S623">
        <v>65</v>
      </c>
      <c r="T623">
        <v>65</v>
      </c>
      <c r="U623">
        <v>15</v>
      </c>
      <c r="V623">
        <v>35</v>
      </c>
      <c r="W623">
        <v>50</v>
      </c>
      <c r="X623">
        <v>90</v>
      </c>
      <c r="Y623">
        <v>90</v>
      </c>
      <c r="Z623">
        <v>90</v>
      </c>
      <c r="AB623" s="3">
        <v>1.6983000000000002E-2</v>
      </c>
      <c r="AC623">
        <v>0.114762</v>
      </c>
      <c r="AD623">
        <v>1.1122E-2</v>
      </c>
      <c r="AE623">
        <v>0.158583</v>
      </c>
      <c r="AF623">
        <v>0.18931000000000001</v>
      </c>
      <c r="AG623">
        <v>4.7239999999999999E-3</v>
      </c>
      <c r="AH623">
        <v>28.048970000000001</v>
      </c>
      <c r="AI623">
        <v>18.955939999999998</v>
      </c>
      <c r="AJ623">
        <v>10.866529999999999</v>
      </c>
      <c r="AK623">
        <v>43.347929999999998</v>
      </c>
      <c r="AL623" s="3">
        <v>101.7149</v>
      </c>
      <c r="AM623">
        <v>1.3272000000000001E-2</v>
      </c>
      <c r="AN623">
        <v>6.0372000000000002E-2</v>
      </c>
      <c r="AO623">
        <v>4.8960000000000002E-3</v>
      </c>
      <c r="AP623">
        <v>6.0863E-2</v>
      </c>
      <c r="AQ623">
        <v>6.7987000000000006E-2</v>
      </c>
      <c r="AR623">
        <v>3.215E-3</v>
      </c>
      <c r="AS623">
        <v>24.33249</v>
      </c>
      <c r="AT623">
        <v>14.23077</v>
      </c>
      <c r="AU623">
        <v>4.1025729999999996</v>
      </c>
      <c r="AV623">
        <v>57.123559999999998</v>
      </c>
      <c r="AW623">
        <v>100</v>
      </c>
      <c r="AX623" s="3">
        <v>3.209E-2</v>
      </c>
      <c r="AY623">
        <v>0.16057399999999999</v>
      </c>
      <c r="AZ623">
        <v>1.8553E-2</v>
      </c>
      <c r="BA623">
        <v>0.20476900000000001</v>
      </c>
      <c r="BB623">
        <v>0.24090200000000001</v>
      </c>
      <c r="BC623">
        <v>1.0824E-2</v>
      </c>
      <c r="BD623">
        <v>46.513559999999998</v>
      </c>
      <c r="BE623">
        <v>40.553840000000001</v>
      </c>
      <c r="BF623">
        <v>13.979749999999999</v>
      </c>
      <c r="BG623">
        <v>101.7149</v>
      </c>
      <c r="BH623" s="3">
        <v>84</v>
      </c>
      <c r="BI623">
        <v>134</v>
      </c>
      <c r="BJ623">
        <v>69</v>
      </c>
      <c r="BK623">
        <v>250</v>
      </c>
      <c r="BL623">
        <v>222</v>
      </c>
      <c r="BM623">
        <v>48</v>
      </c>
      <c r="BR623" s="3">
        <v>7.1919999999999996E-3</v>
      </c>
      <c r="BS623">
        <v>1.3323E-2</v>
      </c>
      <c r="BT623">
        <v>5.8580000000000004E-3</v>
      </c>
      <c r="BU623">
        <v>2.7192000000000001E-2</v>
      </c>
      <c r="BV623">
        <v>2.3116999999999999E-2</v>
      </c>
      <c r="BW623">
        <v>4.0410000000000003E-3</v>
      </c>
      <c r="BX623">
        <v>0.19767100000000001</v>
      </c>
      <c r="BY623">
        <v>0.109292</v>
      </c>
      <c r="BZ623">
        <v>0.19671</v>
      </c>
      <c r="CB623" s="3">
        <v>-12666.1</v>
      </c>
      <c r="CC623">
        <v>-3155.1</v>
      </c>
      <c r="CD623">
        <v>20</v>
      </c>
      <c r="CE623" t="s">
        <v>0</v>
      </c>
      <c r="CF623" t="s">
        <v>0</v>
      </c>
      <c r="CG623" t="s">
        <v>1268</v>
      </c>
      <c r="CH623">
        <v>39949.26</v>
      </c>
      <c r="CI623">
        <v>12.433809999999999</v>
      </c>
      <c r="CJ623">
        <v>1171</v>
      </c>
      <c r="CK623" t="s">
        <v>1279</v>
      </c>
      <c r="CL623" s="12">
        <f t="shared" si="32"/>
        <v>21.965115428198992</v>
      </c>
      <c r="CM623" s="11">
        <f t="shared" si="29"/>
        <v>0.85572133249713567</v>
      </c>
    </row>
    <row r="624" spans="1:91" x14ac:dyDescent="0.2">
      <c r="A624" t="str">
        <f t="shared" si="28"/>
        <v>AZ18 WHT06 ol47_not_onMap prof 1</v>
      </c>
      <c r="B624" s="1" t="s">
        <v>1280</v>
      </c>
      <c r="C624" s="10" t="s">
        <v>102</v>
      </c>
      <c r="D624" t="s">
        <v>58</v>
      </c>
      <c r="E624" s="10" t="s">
        <v>1270</v>
      </c>
      <c r="F624" s="10" t="s">
        <v>60</v>
      </c>
      <c r="G624" s="10"/>
      <c r="H624">
        <v>59.846699999999998</v>
      </c>
      <c r="I624">
        <v>59.846699999999998</v>
      </c>
      <c r="J624">
        <v>59.846699999999998</v>
      </c>
      <c r="K624">
        <v>59.846699999999998</v>
      </c>
      <c r="L624">
        <v>59.846699999999998</v>
      </c>
      <c r="M624">
        <v>59.846699999999998</v>
      </c>
      <c r="N624">
        <v>59.846699999999998</v>
      </c>
      <c r="O624">
        <v>59.846699999999998</v>
      </c>
      <c r="P624">
        <v>59.846699999999998</v>
      </c>
      <c r="R624" s="3">
        <v>65</v>
      </c>
      <c r="S624">
        <v>65</v>
      </c>
      <c r="T624">
        <v>65</v>
      </c>
      <c r="U624">
        <v>15</v>
      </c>
      <c r="V624">
        <v>35</v>
      </c>
      <c r="W624">
        <v>50</v>
      </c>
      <c r="X624">
        <v>90</v>
      </c>
      <c r="Y624">
        <v>90</v>
      </c>
      <c r="Z624">
        <v>90</v>
      </c>
      <c r="AB624" s="3">
        <v>1.0428E-2</v>
      </c>
      <c r="AC624">
        <v>0.111489</v>
      </c>
      <c r="AD624">
        <v>1.2944000000000001E-2</v>
      </c>
      <c r="AE624">
        <v>0.14434</v>
      </c>
      <c r="AF624">
        <v>0.20843100000000001</v>
      </c>
      <c r="AG624">
        <v>3.7169999999999998E-3</v>
      </c>
      <c r="AH624">
        <v>28.264859999999999</v>
      </c>
      <c r="AI624">
        <v>18.963850000000001</v>
      </c>
      <c r="AJ624">
        <v>10.605510000000001</v>
      </c>
      <c r="AK624">
        <v>43.418129999999998</v>
      </c>
      <c r="AL624" s="3">
        <v>101.7437</v>
      </c>
      <c r="AM624">
        <v>8.1340000000000006E-3</v>
      </c>
      <c r="AN624">
        <v>5.8543999999999999E-2</v>
      </c>
      <c r="AO624">
        <v>5.6870000000000002E-3</v>
      </c>
      <c r="AP624">
        <v>5.5295999999999998E-2</v>
      </c>
      <c r="AQ624">
        <v>7.4718000000000007E-2</v>
      </c>
      <c r="AR624">
        <v>2.526E-3</v>
      </c>
      <c r="AS624">
        <v>24.475269999999998</v>
      </c>
      <c r="AT624">
        <v>14.21087</v>
      </c>
      <c r="AU624">
        <v>3.9967600000000001</v>
      </c>
      <c r="AV624">
        <v>57.112209999999997</v>
      </c>
      <c r="AW624">
        <v>100</v>
      </c>
      <c r="AX624" s="3">
        <v>1.9703999999999999E-2</v>
      </c>
      <c r="AY624">
        <v>0.15599499999999999</v>
      </c>
      <c r="AZ624">
        <v>2.1590999999999999E-2</v>
      </c>
      <c r="BA624">
        <v>0.18637699999999999</v>
      </c>
      <c r="BB624">
        <v>0.26523400000000003</v>
      </c>
      <c r="BC624">
        <v>8.5170000000000003E-3</v>
      </c>
      <c r="BD624">
        <v>46.871569999999998</v>
      </c>
      <c r="BE624">
        <v>40.57076</v>
      </c>
      <c r="BF624">
        <v>13.64395</v>
      </c>
      <c r="BG624">
        <v>101.7437</v>
      </c>
      <c r="BH624" s="3">
        <v>86</v>
      </c>
      <c r="BI624">
        <v>139</v>
      </c>
      <c r="BJ624">
        <v>69</v>
      </c>
      <c r="BK624">
        <v>250</v>
      </c>
      <c r="BL624">
        <v>223</v>
      </c>
      <c r="BM624">
        <v>48</v>
      </c>
      <c r="BR624" s="3">
        <v>7.2789999999999999E-3</v>
      </c>
      <c r="BS624">
        <v>1.3583E-2</v>
      </c>
      <c r="BT624">
        <v>5.8570000000000002E-3</v>
      </c>
      <c r="BU624">
        <v>2.6634999999999999E-2</v>
      </c>
      <c r="BV624">
        <v>2.3621E-2</v>
      </c>
      <c r="BW624">
        <v>4.0460000000000001E-3</v>
      </c>
      <c r="BX624">
        <v>0.19894800000000001</v>
      </c>
      <c r="BY624">
        <v>0.109349</v>
      </c>
      <c r="BZ624">
        <v>0.19326499999999999</v>
      </c>
      <c r="CB624" s="3">
        <v>-12671.4</v>
      </c>
      <c r="CC624">
        <v>-3156.6</v>
      </c>
      <c r="CD624">
        <v>20</v>
      </c>
      <c r="CE624" t="s">
        <v>0</v>
      </c>
      <c r="CF624" t="s">
        <v>0</v>
      </c>
      <c r="CG624" t="s">
        <v>1268</v>
      </c>
      <c r="CH624">
        <v>39953.21</v>
      </c>
      <c r="CI624">
        <v>12.39911</v>
      </c>
      <c r="CJ624">
        <v>1172</v>
      </c>
      <c r="CK624" t="s">
        <v>1281</v>
      </c>
      <c r="CL624" s="12">
        <f t="shared" si="32"/>
        <v>27.473291169766455</v>
      </c>
      <c r="CM624" s="11">
        <f t="shared" si="29"/>
        <v>0.85962504254175065</v>
      </c>
    </row>
    <row r="625" spans="1:91" x14ac:dyDescent="0.2">
      <c r="A625" t="str">
        <f t="shared" si="28"/>
        <v>AZ18 WHT06 ol47_not_onMap prof 1</v>
      </c>
      <c r="B625" s="1" t="s">
        <v>1282</v>
      </c>
      <c r="C625" s="10" t="s">
        <v>102</v>
      </c>
      <c r="D625" t="s">
        <v>58</v>
      </c>
      <c r="E625" s="10" t="s">
        <v>1270</v>
      </c>
      <c r="F625" s="10" t="s">
        <v>60</v>
      </c>
      <c r="G625" s="10"/>
      <c r="H625">
        <v>59.846699999999998</v>
      </c>
      <c r="I625">
        <v>59.846699999999998</v>
      </c>
      <c r="J625">
        <v>59.846699999999998</v>
      </c>
      <c r="K625">
        <v>59.846699999999998</v>
      </c>
      <c r="L625">
        <v>59.846699999999998</v>
      </c>
      <c r="M625">
        <v>59.846699999999998</v>
      </c>
      <c r="N625">
        <v>59.846699999999998</v>
      </c>
      <c r="O625">
        <v>59.846699999999998</v>
      </c>
      <c r="P625">
        <v>59.846699999999998</v>
      </c>
      <c r="R625" s="3">
        <v>65</v>
      </c>
      <c r="S625">
        <v>65</v>
      </c>
      <c r="T625">
        <v>65</v>
      </c>
      <c r="U625">
        <v>15</v>
      </c>
      <c r="V625">
        <v>35</v>
      </c>
      <c r="W625">
        <v>50</v>
      </c>
      <c r="X625">
        <v>90</v>
      </c>
      <c r="Y625">
        <v>90</v>
      </c>
      <c r="Z625">
        <v>90</v>
      </c>
      <c r="AB625" s="3">
        <v>1.66E-2</v>
      </c>
      <c r="AC625">
        <v>0.118968</v>
      </c>
      <c r="AD625">
        <v>1.0717000000000001E-2</v>
      </c>
      <c r="AE625">
        <v>0.12876499999999999</v>
      </c>
      <c r="AF625">
        <v>0.20649899999999999</v>
      </c>
      <c r="AG625">
        <v>7.3829999999999998E-3</v>
      </c>
      <c r="AH625">
        <v>28.258710000000001</v>
      </c>
      <c r="AI625">
        <v>18.96669</v>
      </c>
      <c r="AJ625">
        <v>10.30925</v>
      </c>
      <c r="AK625">
        <v>43.339089999999999</v>
      </c>
      <c r="AL625" s="3">
        <v>101.3627</v>
      </c>
      <c r="AM625">
        <v>1.2977000000000001E-2</v>
      </c>
      <c r="AN625">
        <v>6.2605999999999995E-2</v>
      </c>
      <c r="AO625">
        <v>4.7190000000000001E-3</v>
      </c>
      <c r="AP625">
        <v>4.9435E-2</v>
      </c>
      <c r="AQ625">
        <v>7.4185000000000001E-2</v>
      </c>
      <c r="AR625">
        <v>5.0280000000000004E-3</v>
      </c>
      <c r="AS625">
        <v>24.52271</v>
      </c>
      <c r="AT625">
        <v>14.243650000000001</v>
      </c>
      <c r="AU625">
        <v>3.893491</v>
      </c>
      <c r="AV625">
        <v>57.1312</v>
      </c>
      <c r="AW625">
        <v>100</v>
      </c>
      <c r="AX625" s="3">
        <v>3.1365999999999998E-2</v>
      </c>
      <c r="AY625">
        <v>0.16646</v>
      </c>
      <c r="AZ625">
        <v>1.7876E-2</v>
      </c>
      <c r="BA625">
        <v>0.166266</v>
      </c>
      <c r="BB625">
        <v>0.26277499999999998</v>
      </c>
      <c r="BC625">
        <v>1.6917999999999999E-2</v>
      </c>
      <c r="BD625">
        <v>46.861359999999998</v>
      </c>
      <c r="BE625">
        <v>40.576830000000001</v>
      </c>
      <c r="BF625">
        <v>13.26281</v>
      </c>
      <c r="BG625">
        <v>101.3627</v>
      </c>
      <c r="BH625" s="3">
        <v>84</v>
      </c>
      <c r="BI625">
        <v>134</v>
      </c>
      <c r="BJ625">
        <v>69</v>
      </c>
      <c r="BK625">
        <v>260</v>
      </c>
      <c r="BL625">
        <v>226</v>
      </c>
      <c r="BM625">
        <v>48</v>
      </c>
      <c r="BR625" s="3">
        <v>7.1960000000000001E-3</v>
      </c>
      <c r="BS625">
        <v>1.3349E-2</v>
      </c>
      <c r="BT625">
        <v>5.8659999999999997E-3</v>
      </c>
      <c r="BU625">
        <v>2.6749999999999999E-2</v>
      </c>
      <c r="BV625">
        <v>2.3768000000000001E-2</v>
      </c>
      <c r="BW625">
        <v>4.045E-3</v>
      </c>
      <c r="BX625">
        <v>0.19886499999999999</v>
      </c>
      <c r="BY625">
        <v>0.10936700000000001</v>
      </c>
      <c r="BZ625">
        <v>0.189336</v>
      </c>
      <c r="CB625" s="3">
        <v>-12676.7</v>
      </c>
      <c r="CC625">
        <v>-3158.1</v>
      </c>
      <c r="CD625">
        <v>20</v>
      </c>
      <c r="CE625" t="s">
        <v>0</v>
      </c>
      <c r="CF625" t="s">
        <v>0</v>
      </c>
      <c r="CG625" t="s">
        <v>1268</v>
      </c>
      <c r="CH625">
        <v>39957.160000000003</v>
      </c>
      <c r="CI625">
        <v>12.31334</v>
      </c>
      <c r="CJ625">
        <v>1173</v>
      </c>
      <c r="CK625" t="s">
        <v>1283</v>
      </c>
      <c r="CL625" s="12">
        <f t="shared" si="32"/>
        <v>32.981466911335673</v>
      </c>
      <c r="CM625" s="11">
        <f t="shared" si="29"/>
        <v>0.86298340865480216</v>
      </c>
    </row>
    <row r="626" spans="1:91" x14ac:dyDescent="0.2">
      <c r="A626" t="str">
        <f t="shared" si="28"/>
        <v>AZ18 WHT06 ol47_not_onMap prof 1</v>
      </c>
      <c r="B626" s="1" t="s">
        <v>1284</v>
      </c>
      <c r="C626" s="10" t="s">
        <v>102</v>
      </c>
      <c r="D626" t="s">
        <v>58</v>
      </c>
      <c r="E626" s="10" t="s">
        <v>1270</v>
      </c>
      <c r="F626" s="10" t="s">
        <v>60</v>
      </c>
      <c r="G626" s="10"/>
      <c r="H626">
        <v>59.862000000000002</v>
      </c>
      <c r="I626">
        <v>59.862000000000002</v>
      </c>
      <c r="J626">
        <v>59.862000000000002</v>
      </c>
      <c r="K626">
        <v>59.862000000000002</v>
      </c>
      <c r="L626">
        <v>59.862000000000002</v>
      </c>
      <c r="M626">
        <v>59.862000000000002</v>
      </c>
      <c r="N626">
        <v>59.862000000000002</v>
      </c>
      <c r="O626">
        <v>59.862000000000002</v>
      </c>
      <c r="P626">
        <v>59.862000000000002</v>
      </c>
      <c r="R626" s="3">
        <v>65</v>
      </c>
      <c r="S626">
        <v>65</v>
      </c>
      <c r="T626">
        <v>65</v>
      </c>
      <c r="U626">
        <v>15</v>
      </c>
      <c r="V626">
        <v>35</v>
      </c>
      <c r="W626">
        <v>50</v>
      </c>
      <c r="X626">
        <v>90</v>
      </c>
      <c r="Y626">
        <v>90</v>
      </c>
      <c r="Z626">
        <v>90</v>
      </c>
      <c r="AB626" s="3">
        <v>1.4305999999999999E-2</v>
      </c>
      <c r="AC626">
        <v>0.107488</v>
      </c>
      <c r="AD626">
        <v>8.038E-3</v>
      </c>
      <c r="AE626">
        <v>0.140538</v>
      </c>
      <c r="AF626">
        <v>0.229684</v>
      </c>
      <c r="AG626">
        <v>5.3039999999999997E-3</v>
      </c>
      <c r="AH626">
        <v>28.440149999999999</v>
      </c>
      <c r="AI626">
        <v>18.9529</v>
      </c>
      <c r="AJ626">
        <v>10.266500000000001</v>
      </c>
      <c r="AK626">
        <v>43.429220000000001</v>
      </c>
      <c r="AL626" s="3">
        <v>101.5941</v>
      </c>
      <c r="AM626">
        <v>1.1155E-2</v>
      </c>
      <c r="AN626">
        <v>5.6422E-2</v>
      </c>
      <c r="AO626">
        <v>3.5300000000000002E-3</v>
      </c>
      <c r="AP626">
        <v>5.382E-2</v>
      </c>
      <c r="AQ626">
        <v>8.2307000000000005E-2</v>
      </c>
      <c r="AR626">
        <v>3.6029999999999999E-3</v>
      </c>
      <c r="AS626">
        <v>24.618089999999999</v>
      </c>
      <c r="AT626">
        <v>14.197480000000001</v>
      </c>
      <c r="AU626">
        <v>3.8675929999999998</v>
      </c>
      <c r="AV626">
        <v>57.106000000000002</v>
      </c>
      <c r="AW626">
        <v>100</v>
      </c>
      <c r="AX626" s="3">
        <v>2.7032E-2</v>
      </c>
      <c r="AY626">
        <v>0.150398</v>
      </c>
      <c r="AZ626">
        <v>1.3408E-2</v>
      </c>
      <c r="BA626">
        <v>0.18146799999999999</v>
      </c>
      <c r="BB626">
        <v>0.29227900000000001</v>
      </c>
      <c r="BC626">
        <v>1.2154999999999999E-2</v>
      </c>
      <c r="BD626">
        <v>47.16225</v>
      </c>
      <c r="BE626">
        <v>40.547330000000002</v>
      </c>
      <c r="BF626">
        <v>13.20782</v>
      </c>
      <c r="BG626">
        <v>101.5941</v>
      </c>
      <c r="BH626" s="3">
        <v>85</v>
      </c>
      <c r="BI626">
        <v>135</v>
      </c>
      <c r="BJ626">
        <v>69</v>
      </c>
      <c r="BK626">
        <v>256</v>
      </c>
      <c r="BL626">
        <v>223</v>
      </c>
      <c r="BM626">
        <v>48</v>
      </c>
      <c r="BR626" s="3">
        <v>7.2399999999999999E-3</v>
      </c>
      <c r="BS626">
        <v>1.3261999999999999E-2</v>
      </c>
      <c r="BT626">
        <v>5.829E-3</v>
      </c>
      <c r="BU626">
        <v>2.6908999999999999E-2</v>
      </c>
      <c r="BV626">
        <v>2.4184000000000001E-2</v>
      </c>
      <c r="BW626">
        <v>4.0439999999999999E-3</v>
      </c>
      <c r="BX626">
        <v>0.199958</v>
      </c>
      <c r="BY626">
        <v>0.109318</v>
      </c>
      <c r="BZ626">
        <v>0.188747</v>
      </c>
      <c r="CB626" s="3">
        <v>-12682</v>
      </c>
      <c r="CC626">
        <v>-3159.6</v>
      </c>
      <c r="CD626">
        <v>20</v>
      </c>
      <c r="CE626" t="s">
        <v>0</v>
      </c>
      <c r="CF626" t="s">
        <v>0</v>
      </c>
      <c r="CG626" t="s">
        <v>1268</v>
      </c>
      <c r="CH626">
        <v>39961.120000000003</v>
      </c>
      <c r="CI626">
        <v>12.33522</v>
      </c>
      <c r="CJ626">
        <v>1174</v>
      </c>
      <c r="CK626" t="s">
        <v>1285</v>
      </c>
      <c r="CL626" s="12">
        <f t="shared" si="32"/>
        <v>38.489642652903136</v>
      </c>
      <c r="CM626" s="11">
        <f t="shared" si="29"/>
        <v>0.86422677665829539</v>
      </c>
    </row>
    <row r="627" spans="1:91" x14ac:dyDescent="0.2">
      <c r="A627" t="str">
        <f t="shared" si="28"/>
        <v>AZ18 WHT06 ol47_not_onMap prof 1</v>
      </c>
      <c r="B627" s="1" t="s">
        <v>1286</v>
      </c>
      <c r="C627" s="10" t="s">
        <v>102</v>
      </c>
      <c r="D627" t="s">
        <v>58</v>
      </c>
      <c r="E627" s="10" t="s">
        <v>1270</v>
      </c>
      <c r="F627" s="10" t="s">
        <v>60</v>
      </c>
      <c r="G627" s="10"/>
      <c r="H627">
        <v>59.846699999999998</v>
      </c>
      <c r="I627">
        <v>59.846699999999998</v>
      </c>
      <c r="J627">
        <v>59.846699999999998</v>
      </c>
      <c r="K627">
        <v>59.846699999999998</v>
      </c>
      <c r="L627">
        <v>59.846699999999998</v>
      </c>
      <c r="M627">
        <v>59.846699999999998</v>
      </c>
      <c r="N627">
        <v>59.846699999999998</v>
      </c>
      <c r="O627">
        <v>59.846699999999998</v>
      </c>
      <c r="P627">
        <v>59.846699999999998</v>
      </c>
      <c r="R627" s="3">
        <v>65</v>
      </c>
      <c r="S627">
        <v>65</v>
      </c>
      <c r="T627">
        <v>65</v>
      </c>
      <c r="U627">
        <v>15</v>
      </c>
      <c r="V627">
        <v>35</v>
      </c>
      <c r="W627">
        <v>50</v>
      </c>
      <c r="X627">
        <v>90</v>
      </c>
      <c r="Y627">
        <v>90</v>
      </c>
      <c r="Z627">
        <v>90</v>
      </c>
      <c r="AB627" s="3">
        <v>1.6468E-2</v>
      </c>
      <c r="AC627">
        <v>0.10678799999999999</v>
      </c>
      <c r="AD627">
        <v>1.0543E-2</v>
      </c>
      <c r="AE627">
        <v>0.14466399999999999</v>
      </c>
      <c r="AF627">
        <v>0.23042399999999999</v>
      </c>
      <c r="AG627">
        <v>4.5919999999999997E-3</v>
      </c>
      <c r="AH627">
        <v>28.379190000000001</v>
      </c>
      <c r="AI627">
        <v>18.975770000000001</v>
      </c>
      <c r="AJ627">
        <v>10.218170000000001</v>
      </c>
      <c r="AK627">
        <v>43.405110000000001</v>
      </c>
      <c r="AL627" s="3">
        <v>101.49169999999999</v>
      </c>
      <c r="AM627">
        <v>1.2852000000000001E-2</v>
      </c>
      <c r="AN627">
        <v>5.6099999999999997E-2</v>
      </c>
      <c r="AO627">
        <v>4.6350000000000002E-3</v>
      </c>
      <c r="AP627">
        <v>5.5445000000000001E-2</v>
      </c>
      <c r="AQ627">
        <v>8.2640000000000005E-2</v>
      </c>
      <c r="AR627">
        <v>3.1220000000000002E-3</v>
      </c>
      <c r="AS627">
        <v>24.585419999999999</v>
      </c>
      <c r="AT627">
        <v>14.22625</v>
      </c>
      <c r="AU627">
        <v>3.8525360000000002</v>
      </c>
      <c r="AV627">
        <v>57.121000000000002</v>
      </c>
      <c r="AW627">
        <v>100</v>
      </c>
      <c r="AX627" s="3">
        <v>3.1116999999999999E-2</v>
      </c>
      <c r="AY627">
        <v>0.14941699999999999</v>
      </c>
      <c r="AZ627">
        <v>1.7586000000000001E-2</v>
      </c>
      <c r="BA627">
        <v>0.18679599999999999</v>
      </c>
      <c r="BB627">
        <v>0.29322100000000001</v>
      </c>
      <c r="BC627">
        <v>1.0522E-2</v>
      </c>
      <c r="BD627">
        <v>47.061160000000001</v>
      </c>
      <c r="BE627">
        <v>40.596260000000001</v>
      </c>
      <c r="BF627">
        <v>13.14564</v>
      </c>
      <c r="BG627">
        <v>101.49169999999999</v>
      </c>
      <c r="BH627" s="3">
        <v>84</v>
      </c>
      <c r="BI627">
        <v>136</v>
      </c>
      <c r="BJ627">
        <v>69</v>
      </c>
      <c r="BK627">
        <v>256</v>
      </c>
      <c r="BL627">
        <v>221</v>
      </c>
      <c r="BM627">
        <v>48</v>
      </c>
      <c r="BR627" s="3">
        <v>7.1919999999999996E-3</v>
      </c>
      <c r="BS627">
        <v>1.3306999999999999E-2</v>
      </c>
      <c r="BT627">
        <v>5.8520000000000004E-3</v>
      </c>
      <c r="BU627">
        <v>2.7033999999999999E-2</v>
      </c>
      <c r="BV627">
        <v>2.4105000000000001E-2</v>
      </c>
      <c r="BW627">
        <v>4.0499999999999998E-3</v>
      </c>
      <c r="BX627">
        <v>0.19958699999999999</v>
      </c>
      <c r="BY627">
        <v>0.109412</v>
      </c>
      <c r="BZ627">
        <v>0.18811700000000001</v>
      </c>
      <c r="CB627" s="3">
        <v>-12687.3</v>
      </c>
      <c r="CC627">
        <v>-3161.1</v>
      </c>
      <c r="CD627">
        <v>20</v>
      </c>
      <c r="CE627" t="s">
        <v>0</v>
      </c>
      <c r="CF627" t="s">
        <v>0</v>
      </c>
      <c r="CG627" t="s">
        <v>1268</v>
      </c>
      <c r="CH627">
        <v>39965.07</v>
      </c>
      <c r="CI627">
        <v>12.318440000000001</v>
      </c>
      <c r="CJ627">
        <v>1175</v>
      </c>
      <c r="CK627" t="s">
        <v>1287</v>
      </c>
      <c r="CL627" s="12">
        <f t="shared" si="32"/>
        <v>43.997818394470599</v>
      </c>
      <c r="CM627" s="11">
        <f t="shared" si="29"/>
        <v>0.86452837890318135</v>
      </c>
    </row>
    <row r="628" spans="1:91" x14ac:dyDescent="0.2">
      <c r="A628" t="str">
        <f t="shared" si="28"/>
        <v>AZ18 WHT06 ol47_not_onMap prof 1</v>
      </c>
      <c r="B628" s="1" t="s">
        <v>1288</v>
      </c>
      <c r="C628" s="10" t="s">
        <v>102</v>
      </c>
      <c r="D628" t="s">
        <v>58</v>
      </c>
      <c r="E628" s="10" t="s">
        <v>1270</v>
      </c>
      <c r="F628" s="10" t="s">
        <v>60</v>
      </c>
      <c r="G628" s="10"/>
      <c r="H628">
        <v>59.846699999999998</v>
      </c>
      <c r="I628">
        <v>59.846699999999998</v>
      </c>
      <c r="J628">
        <v>59.846699999999998</v>
      </c>
      <c r="K628">
        <v>59.846699999999998</v>
      </c>
      <c r="L628">
        <v>59.846699999999998</v>
      </c>
      <c r="M628">
        <v>59.846699999999998</v>
      </c>
      <c r="N628">
        <v>59.846699999999998</v>
      </c>
      <c r="O628">
        <v>59.846699999999998</v>
      </c>
      <c r="P628">
        <v>59.846699999999998</v>
      </c>
      <c r="R628" s="3">
        <v>65</v>
      </c>
      <c r="S628">
        <v>65</v>
      </c>
      <c r="T628">
        <v>65</v>
      </c>
      <c r="U628">
        <v>15</v>
      </c>
      <c r="V628">
        <v>35</v>
      </c>
      <c r="W628">
        <v>50</v>
      </c>
      <c r="X628">
        <v>90</v>
      </c>
      <c r="Y628">
        <v>90</v>
      </c>
      <c r="Z628">
        <v>90</v>
      </c>
      <c r="AB628" s="3">
        <v>1.1988E-2</v>
      </c>
      <c r="AC628">
        <v>9.2111999999999999E-2</v>
      </c>
      <c r="AD628">
        <v>1.1205E-2</v>
      </c>
      <c r="AE628">
        <v>0.12981599999999999</v>
      </c>
      <c r="AF628">
        <v>0.21771599999999999</v>
      </c>
      <c r="AG628">
        <v>8.4309999999999993E-3</v>
      </c>
      <c r="AH628">
        <v>28.403639999999999</v>
      </c>
      <c r="AI628">
        <v>19.020150000000001</v>
      </c>
      <c r="AJ628">
        <v>10.40103</v>
      </c>
      <c r="AK628">
        <v>43.511920000000003</v>
      </c>
      <c r="AL628" s="3">
        <v>101.80800000000001</v>
      </c>
      <c r="AM628">
        <v>9.332E-3</v>
      </c>
      <c r="AN628">
        <v>4.8272000000000002E-2</v>
      </c>
      <c r="AO628">
        <v>4.9129999999999998E-3</v>
      </c>
      <c r="AP628">
        <v>4.9632000000000003E-2</v>
      </c>
      <c r="AQ628">
        <v>7.7891000000000002E-2</v>
      </c>
      <c r="AR628">
        <v>5.7169999999999999E-3</v>
      </c>
      <c r="AS628">
        <v>24.54636</v>
      </c>
      <c r="AT628">
        <v>14.22462</v>
      </c>
      <c r="AU628">
        <v>3.911877</v>
      </c>
      <c r="AV628">
        <v>57.121380000000002</v>
      </c>
      <c r="AW628">
        <v>100</v>
      </c>
      <c r="AX628" s="3">
        <v>2.2651000000000001E-2</v>
      </c>
      <c r="AY628">
        <v>0.128883</v>
      </c>
      <c r="AZ628">
        <v>1.8689999999999998E-2</v>
      </c>
      <c r="BA628">
        <v>0.16762299999999999</v>
      </c>
      <c r="BB628">
        <v>0.27704899999999999</v>
      </c>
      <c r="BC628">
        <v>1.9318999999999999E-2</v>
      </c>
      <c r="BD628">
        <v>47.101709999999997</v>
      </c>
      <c r="BE628">
        <v>40.691200000000002</v>
      </c>
      <c r="BF628">
        <v>13.380879999999999</v>
      </c>
      <c r="BG628">
        <v>101.80800000000001</v>
      </c>
      <c r="BH628" s="3">
        <v>85</v>
      </c>
      <c r="BI628">
        <v>140</v>
      </c>
      <c r="BJ628">
        <v>69</v>
      </c>
      <c r="BK628">
        <v>249</v>
      </c>
      <c r="BL628">
        <v>223</v>
      </c>
      <c r="BM628">
        <v>48</v>
      </c>
      <c r="BR628" s="3">
        <v>7.221E-3</v>
      </c>
      <c r="BS628">
        <v>1.3299E-2</v>
      </c>
      <c r="BT628">
        <v>5.8630000000000002E-3</v>
      </c>
      <c r="BU628">
        <v>2.6032E-2</v>
      </c>
      <c r="BV628">
        <v>2.3888E-2</v>
      </c>
      <c r="BW628">
        <v>4.0670000000000003E-3</v>
      </c>
      <c r="BX628">
        <v>0.19975300000000001</v>
      </c>
      <c r="BY628">
        <v>0.10957799999999999</v>
      </c>
      <c r="BZ628">
        <v>0.190552</v>
      </c>
      <c r="CB628" s="3">
        <v>-12692.5</v>
      </c>
      <c r="CC628">
        <v>-3162.6</v>
      </c>
      <c r="CD628">
        <v>20</v>
      </c>
      <c r="CE628" t="s">
        <v>0</v>
      </c>
      <c r="CF628" t="s">
        <v>0</v>
      </c>
      <c r="CG628" t="s">
        <v>1268</v>
      </c>
      <c r="CH628">
        <v>39969.019999999997</v>
      </c>
      <c r="CI628">
        <v>12.3736</v>
      </c>
      <c r="CJ628">
        <v>1176</v>
      </c>
      <c r="CK628" t="s">
        <v>1289</v>
      </c>
      <c r="CL628" s="12">
        <f t="shared" si="32"/>
        <v>49.40984204556522</v>
      </c>
      <c r="CM628" s="11">
        <f t="shared" si="29"/>
        <v>0.86253972795292977</v>
      </c>
    </row>
    <row r="629" spans="1:91" x14ac:dyDescent="0.2">
      <c r="A629" t="str">
        <f t="shared" si="28"/>
        <v>AZ18 WHT06 ol47_not_onMap prof 1</v>
      </c>
      <c r="B629" s="1" t="s">
        <v>1290</v>
      </c>
      <c r="C629" s="10" t="s">
        <v>102</v>
      </c>
      <c r="D629" t="s">
        <v>58</v>
      </c>
      <c r="E629" s="10" t="s">
        <v>1270</v>
      </c>
      <c r="F629" s="10" t="s">
        <v>60</v>
      </c>
      <c r="G629" s="10"/>
      <c r="H629">
        <v>59.831499999999998</v>
      </c>
      <c r="I629">
        <v>59.831499999999998</v>
      </c>
      <c r="J629">
        <v>59.831499999999998</v>
      </c>
      <c r="K629">
        <v>59.831499999999998</v>
      </c>
      <c r="L629">
        <v>59.831499999999998</v>
      </c>
      <c r="M629">
        <v>59.831499999999998</v>
      </c>
      <c r="N629">
        <v>59.831499999999998</v>
      </c>
      <c r="O629">
        <v>59.831499999999998</v>
      </c>
      <c r="P629">
        <v>59.831499999999998</v>
      </c>
      <c r="R629" s="3">
        <v>65</v>
      </c>
      <c r="S629">
        <v>65</v>
      </c>
      <c r="T629">
        <v>65</v>
      </c>
      <c r="U629">
        <v>15</v>
      </c>
      <c r="V629">
        <v>35</v>
      </c>
      <c r="W629">
        <v>50</v>
      </c>
      <c r="X629">
        <v>90</v>
      </c>
      <c r="Y629">
        <v>90</v>
      </c>
      <c r="Z629">
        <v>90</v>
      </c>
      <c r="AB629" s="3">
        <v>1.6694000000000001E-2</v>
      </c>
      <c r="AC629">
        <v>0.10354099999999999</v>
      </c>
      <c r="AD629">
        <v>9.1170000000000001E-3</v>
      </c>
      <c r="AE629">
        <v>0.12750400000000001</v>
      </c>
      <c r="AF629">
        <v>0.229793</v>
      </c>
      <c r="AG629">
        <v>8.8699999999999994E-3</v>
      </c>
      <c r="AH629">
        <v>28.40315</v>
      </c>
      <c r="AI629">
        <v>19.03745</v>
      </c>
      <c r="AJ629">
        <v>10.328950000000001</v>
      </c>
      <c r="AK629">
        <v>43.5212</v>
      </c>
      <c r="AL629" s="3">
        <v>101.7863</v>
      </c>
      <c r="AM629">
        <v>1.2995E-2</v>
      </c>
      <c r="AN629">
        <v>5.4255999999999999E-2</v>
      </c>
      <c r="AO629">
        <v>3.9969999999999997E-3</v>
      </c>
      <c r="AP629">
        <v>4.8743000000000002E-2</v>
      </c>
      <c r="AQ629">
        <v>8.2202999999999998E-2</v>
      </c>
      <c r="AR629">
        <v>6.0140000000000002E-3</v>
      </c>
      <c r="AS629">
        <v>24.543469999999999</v>
      </c>
      <c r="AT629">
        <v>14.23612</v>
      </c>
      <c r="AU629">
        <v>3.8843770000000002</v>
      </c>
      <c r="AV629">
        <v>57.12782</v>
      </c>
      <c r="AW629">
        <v>100</v>
      </c>
      <c r="AX629" s="3">
        <v>3.1544000000000003E-2</v>
      </c>
      <c r="AY629">
        <v>0.144875</v>
      </c>
      <c r="AZ629">
        <v>1.5207E-2</v>
      </c>
      <c r="BA629">
        <v>0.16463800000000001</v>
      </c>
      <c r="BB629">
        <v>0.29241699999999998</v>
      </c>
      <c r="BC629">
        <v>2.0324999999999999E-2</v>
      </c>
      <c r="BD629">
        <v>47.10089</v>
      </c>
      <c r="BE629">
        <v>40.72822</v>
      </c>
      <c r="BF629">
        <v>13.28815</v>
      </c>
      <c r="BG629">
        <v>101.7863</v>
      </c>
      <c r="BH629" s="3">
        <v>83</v>
      </c>
      <c r="BI629">
        <v>134</v>
      </c>
      <c r="BJ629">
        <v>70</v>
      </c>
      <c r="BK629">
        <v>252</v>
      </c>
      <c r="BL629">
        <v>223</v>
      </c>
      <c r="BM629">
        <v>48</v>
      </c>
      <c r="BR629" s="3">
        <v>7.1390000000000004E-3</v>
      </c>
      <c r="BS629">
        <v>1.3126000000000001E-2</v>
      </c>
      <c r="BT629">
        <v>5.9119999999999997E-3</v>
      </c>
      <c r="BU629">
        <v>2.6193000000000001E-2</v>
      </c>
      <c r="BV629">
        <v>2.4171000000000002E-2</v>
      </c>
      <c r="BW629">
        <v>4.0460000000000001E-3</v>
      </c>
      <c r="BX629">
        <v>0.19974600000000001</v>
      </c>
      <c r="BY629">
        <v>0.109654</v>
      </c>
      <c r="BZ629">
        <v>0.189605</v>
      </c>
      <c r="CB629" s="3">
        <v>-12697.8</v>
      </c>
      <c r="CC629">
        <v>-3164.1</v>
      </c>
      <c r="CD629">
        <v>20</v>
      </c>
      <c r="CE629" t="s">
        <v>0</v>
      </c>
      <c r="CF629" t="s">
        <v>0</v>
      </c>
      <c r="CG629" t="s">
        <v>1268</v>
      </c>
      <c r="CH629">
        <v>39972.980000000003</v>
      </c>
      <c r="CI629">
        <v>12.36328</v>
      </c>
      <c r="CJ629">
        <v>1177</v>
      </c>
      <c r="CK629" t="s">
        <v>1291</v>
      </c>
      <c r="CL629" s="12">
        <f t="shared" si="32"/>
        <v>54.918017787132683</v>
      </c>
      <c r="CM629" s="11">
        <f t="shared" si="29"/>
        <v>0.86336014120239213</v>
      </c>
    </row>
    <row r="630" spans="1:91" x14ac:dyDescent="0.2">
      <c r="A630" t="str">
        <f t="shared" si="28"/>
        <v>AZ18 WHT06 ol47_not_onMap prof 1</v>
      </c>
      <c r="B630" s="1" t="s">
        <v>1292</v>
      </c>
      <c r="C630" s="10" t="s">
        <v>102</v>
      </c>
      <c r="D630" t="s">
        <v>58</v>
      </c>
      <c r="E630" s="10" t="s">
        <v>1270</v>
      </c>
      <c r="F630" s="10" t="s">
        <v>60</v>
      </c>
      <c r="G630" s="10"/>
      <c r="H630">
        <v>59.831499999999998</v>
      </c>
      <c r="I630">
        <v>59.831499999999998</v>
      </c>
      <c r="J630">
        <v>59.831499999999998</v>
      </c>
      <c r="K630">
        <v>59.831499999999998</v>
      </c>
      <c r="L630">
        <v>59.831499999999998</v>
      </c>
      <c r="M630">
        <v>59.831499999999998</v>
      </c>
      <c r="N630">
        <v>59.831499999999998</v>
      </c>
      <c r="O630">
        <v>59.831499999999998</v>
      </c>
      <c r="P630">
        <v>59.831499999999998</v>
      </c>
      <c r="R630" s="3">
        <v>65</v>
      </c>
      <c r="S630">
        <v>65</v>
      </c>
      <c r="T630">
        <v>65</v>
      </c>
      <c r="U630">
        <v>15</v>
      </c>
      <c r="V630">
        <v>35</v>
      </c>
      <c r="W630">
        <v>50</v>
      </c>
      <c r="X630">
        <v>90</v>
      </c>
      <c r="Y630">
        <v>90</v>
      </c>
      <c r="Z630">
        <v>90</v>
      </c>
      <c r="AB630" s="3">
        <v>2.0514000000000001E-2</v>
      </c>
      <c r="AC630">
        <v>0.102053</v>
      </c>
      <c r="AD630">
        <v>7.8460000000000005E-3</v>
      </c>
      <c r="AE630">
        <v>0.14832200000000001</v>
      </c>
      <c r="AF630">
        <v>0.231517</v>
      </c>
      <c r="AG630">
        <v>6.5129999999999997E-3</v>
      </c>
      <c r="AH630">
        <v>28.364149999999999</v>
      </c>
      <c r="AI630">
        <v>18.98997</v>
      </c>
      <c r="AJ630">
        <v>10.309519999999999</v>
      </c>
      <c r="AK630">
        <v>43.441310000000001</v>
      </c>
      <c r="AL630" s="3">
        <v>101.6217</v>
      </c>
      <c r="AM630">
        <v>1.5996E-2</v>
      </c>
      <c r="AN630">
        <v>5.3568999999999999E-2</v>
      </c>
      <c r="AO630">
        <v>3.4459999999999998E-3</v>
      </c>
      <c r="AP630">
        <v>5.6800000000000003E-2</v>
      </c>
      <c r="AQ630">
        <v>8.2963999999999996E-2</v>
      </c>
      <c r="AR630">
        <v>4.424E-3</v>
      </c>
      <c r="AS630">
        <v>24.55219</v>
      </c>
      <c r="AT630">
        <v>14.22519</v>
      </c>
      <c r="AU630">
        <v>3.8837820000000001</v>
      </c>
      <c r="AV630">
        <v>57.121639999999999</v>
      </c>
      <c r="AW630">
        <v>100</v>
      </c>
      <c r="AX630" s="3">
        <v>3.8761999999999998E-2</v>
      </c>
      <c r="AY630">
        <v>0.142793</v>
      </c>
      <c r="AZ630">
        <v>1.3088000000000001E-2</v>
      </c>
      <c r="BA630">
        <v>0.19151899999999999</v>
      </c>
      <c r="BB630">
        <v>0.29461199999999999</v>
      </c>
      <c r="BC630">
        <v>1.4924E-2</v>
      </c>
      <c r="BD630">
        <v>47.03622</v>
      </c>
      <c r="BE630">
        <v>40.626640000000002</v>
      </c>
      <c r="BF630">
        <v>13.263159999999999</v>
      </c>
      <c r="BG630">
        <v>101.6217</v>
      </c>
      <c r="BH630" s="3">
        <v>82</v>
      </c>
      <c r="BI630">
        <v>137</v>
      </c>
      <c r="BJ630">
        <v>70</v>
      </c>
      <c r="BK630">
        <v>251</v>
      </c>
      <c r="BL630">
        <v>227</v>
      </c>
      <c r="BM630">
        <v>48</v>
      </c>
      <c r="BR630" s="3">
        <v>7.1510000000000002E-3</v>
      </c>
      <c r="BS630">
        <v>1.3295E-2</v>
      </c>
      <c r="BT630">
        <v>5.8469999999999998E-3</v>
      </c>
      <c r="BU630">
        <v>2.6844E-2</v>
      </c>
      <c r="BV630">
        <v>2.4466999999999999E-2</v>
      </c>
      <c r="BW630">
        <v>4.0590000000000001E-3</v>
      </c>
      <c r="BX630">
        <v>0.199514</v>
      </c>
      <c r="BY630">
        <v>0.109472</v>
      </c>
      <c r="BZ630">
        <v>0.18934400000000001</v>
      </c>
      <c r="CB630" s="3">
        <v>-12703.1</v>
      </c>
      <c r="CC630">
        <v>-3165.6</v>
      </c>
      <c r="CD630">
        <v>20</v>
      </c>
      <c r="CE630" t="s">
        <v>0</v>
      </c>
      <c r="CF630" t="s">
        <v>0</v>
      </c>
      <c r="CG630" t="s">
        <v>1268</v>
      </c>
      <c r="CH630">
        <v>39976.93</v>
      </c>
      <c r="CI630">
        <v>12.34576</v>
      </c>
      <c r="CJ630">
        <v>1178</v>
      </c>
      <c r="CK630" t="s">
        <v>1293</v>
      </c>
      <c r="CL630" s="12">
        <f t="shared" si="32"/>
        <v>60.426193528701901</v>
      </c>
      <c r="CM630" s="11">
        <f t="shared" si="29"/>
        <v>0.86342010746107078</v>
      </c>
    </row>
    <row r="631" spans="1:91" x14ac:dyDescent="0.2">
      <c r="A631" t="str">
        <f t="shared" si="28"/>
        <v>AZ18 WHT06 ol47_not_onMap prof 1</v>
      </c>
      <c r="B631" s="1" t="s">
        <v>1294</v>
      </c>
      <c r="C631" s="10" t="s">
        <v>102</v>
      </c>
      <c r="D631" t="s">
        <v>58</v>
      </c>
      <c r="E631" s="10" t="s">
        <v>1270</v>
      </c>
      <c r="F631" s="10" t="s">
        <v>60</v>
      </c>
      <c r="G631" s="10"/>
      <c r="H631">
        <v>59.816200000000002</v>
      </c>
      <c r="I631">
        <v>59.816200000000002</v>
      </c>
      <c r="J631">
        <v>59.816200000000002</v>
      </c>
      <c r="K631">
        <v>59.816200000000002</v>
      </c>
      <c r="L631">
        <v>59.816200000000002</v>
      </c>
      <c r="M631">
        <v>59.816200000000002</v>
      </c>
      <c r="N631">
        <v>59.816200000000002</v>
      </c>
      <c r="O631">
        <v>59.816200000000002</v>
      </c>
      <c r="P631">
        <v>59.816200000000002</v>
      </c>
      <c r="R631" s="3">
        <v>65</v>
      </c>
      <c r="S631">
        <v>65</v>
      </c>
      <c r="T631">
        <v>65</v>
      </c>
      <c r="U631">
        <v>15</v>
      </c>
      <c r="V631">
        <v>35</v>
      </c>
      <c r="W631">
        <v>50</v>
      </c>
      <c r="X631">
        <v>90</v>
      </c>
      <c r="Y631">
        <v>90</v>
      </c>
      <c r="Z631">
        <v>90</v>
      </c>
      <c r="AB631" s="3">
        <v>1.4841E-2</v>
      </c>
      <c r="AC631">
        <v>9.8115999999999995E-2</v>
      </c>
      <c r="AD631">
        <v>7.796E-3</v>
      </c>
      <c r="AE631">
        <v>0.11938799999999999</v>
      </c>
      <c r="AF631">
        <v>0.23303599999999999</v>
      </c>
      <c r="AG631">
        <v>9.3559999999999997E-3</v>
      </c>
      <c r="AH631">
        <v>28.418869999999998</v>
      </c>
      <c r="AI631">
        <v>19.04515</v>
      </c>
      <c r="AJ631">
        <v>10.288970000000001</v>
      </c>
      <c r="AK631">
        <v>43.523319999999998</v>
      </c>
      <c r="AL631" s="3">
        <v>101.75879999999999</v>
      </c>
      <c r="AM631">
        <v>1.1552E-2</v>
      </c>
      <c r="AN631">
        <v>5.1413E-2</v>
      </c>
      <c r="AO631">
        <v>3.418E-3</v>
      </c>
      <c r="AP631">
        <v>4.5641000000000001E-2</v>
      </c>
      <c r="AQ631">
        <v>8.3363000000000007E-2</v>
      </c>
      <c r="AR631">
        <v>6.3439999999999998E-3</v>
      </c>
      <c r="AS631">
        <v>24.556899999999999</v>
      </c>
      <c r="AT631">
        <v>14.24179</v>
      </c>
      <c r="AU631">
        <v>3.8693179999999998</v>
      </c>
      <c r="AV631">
        <v>57.130249999999997</v>
      </c>
      <c r="AW631">
        <v>100</v>
      </c>
      <c r="AX631" s="3">
        <v>2.8042000000000001E-2</v>
      </c>
      <c r="AY631">
        <v>0.13728399999999999</v>
      </c>
      <c r="AZ631">
        <v>1.3004999999999999E-2</v>
      </c>
      <c r="BA631">
        <v>0.15415799999999999</v>
      </c>
      <c r="BB631">
        <v>0.29654399999999997</v>
      </c>
      <c r="BC631">
        <v>2.1439E-2</v>
      </c>
      <c r="BD631">
        <v>47.126959999999997</v>
      </c>
      <c r="BE631">
        <v>40.744689999999999</v>
      </c>
      <c r="BF631">
        <v>13.23671</v>
      </c>
      <c r="BG631">
        <v>101.75879999999999</v>
      </c>
      <c r="BH631" s="3">
        <v>85</v>
      </c>
      <c r="BI631">
        <v>138</v>
      </c>
      <c r="BJ631">
        <v>70</v>
      </c>
      <c r="BK631">
        <v>257</v>
      </c>
      <c r="BL631">
        <v>221</v>
      </c>
      <c r="BM631">
        <v>48</v>
      </c>
      <c r="BR631" s="3">
        <v>7.3140000000000002E-3</v>
      </c>
      <c r="BS631">
        <v>1.3284000000000001E-2</v>
      </c>
      <c r="BT631">
        <v>5.8500000000000002E-3</v>
      </c>
      <c r="BU631">
        <v>2.6200000000000001E-2</v>
      </c>
      <c r="BV631">
        <v>2.4157000000000001E-2</v>
      </c>
      <c r="BW631">
        <v>4.0819999999999997E-3</v>
      </c>
      <c r="BX631">
        <v>0.19984099999999999</v>
      </c>
      <c r="BY631">
        <v>0.109695</v>
      </c>
      <c r="BZ631">
        <v>0.18908700000000001</v>
      </c>
      <c r="CB631" s="3">
        <v>-12708.4</v>
      </c>
      <c r="CC631">
        <v>-3167.2</v>
      </c>
      <c r="CD631">
        <v>20</v>
      </c>
      <c r="CE631" t="s">
        <v>0</v>
      </c>
      <c r="CF631" t="s">
        <v>0</v>
      </c>
      <c r="CG631" t="s">
        <v>1268</v>
      </c>
      <c r="CH631">
        <v>39980.879999999997</v>
      </c>
      <c r="CI631">
        <v>12.353350000000001</v>
      </c>
      <c r="CJ631">
        <v>1179</v>
      </c>
      <c r="CK631" t="s">
        <v>1295</v>
      </c>
      <c r="CL631" s="12">
        <f t="shared" si="32"/>
        <v>65.962437742967737</v>
      </c>
      <c r="CM631" s="11">
        <f t="shared" si="29"/>
        <v>0.86388206830750403</v>
      </c>
    </row>
    <row r="632" spans="1:91" x14ac:dyDescent="0.2">
      <c r="A632" t="str">
        <f t="shared" si="28"/>
        <v>AZ18 WHT06 ol47_not_onMap prof 1</v>
      </c>
      <c r="B632" s="1" t="s">
        <v>1296</v>
      </c>
      <c r="C632" s="10" t="s">
        <v>102</v>
      </c>
      <c r="D632" t="s">
        <v>58</v>
      </c>
      <c r="E632" s="10" t="s">
        <v>1270</v>
      </c>
      <c r="F632" s="10" t="s">
        <v>60</v>
      </c>
      <c r="G632" s="10"/>
      <c r="H632">
        <v>59.831499999999998</v>
      </c>
      <c r="I632">
        <v>59.831499999999998</v>
      </c>
      <c r="J632">
        <v>59.831499999999998</v>
      </c>
      <c r="K632">
        <v>59.831499999999998</v>
      </c>
      <c r="L632">
        <v>59.831499999999998</v>
      </c>
      <c r="M632">
        <v>59.831499999999998</v>
      </c>
      <c r="N632">
        <v>59.831499999999998</v>
      </c>
      <c r="O632">
        <v>59.831499999999998</v>
      </c>
      <c r="P632">
        <v>59.831499999999998</v>
      </c>
      <c r="R632" s="3">
        <v>65</v>
      </c>
      <c r="S632">
        <v>65</v>
      </c>
      <c r="T632">
        <v>65</v>
      </c>
      <c r="U632">
        <v>15</v>
      </c>
      <c r="V632">
        <v>35</v>
      </c>
      <c r="W632">
        <v>50</v>
      </c>
      <c r="X632">
        <v>90</v>
      </c>
      <c r="Y632">
        <v>90</v>
      </c>
      <c r="Z632">
        <v>90</v>
      </c>
      <c r="AB632" s="3">
        <v>1.9247E-2</v>
      </c>
      <c r="AC632">
        <v>9.8374000000000003E-2</v>
      </c>
      <c r="AD632">
        <v>9.6039999999999997E-3</v>
      </c>
      <c r="AE632">
        <v>0.128191</v>
      </c>
      <c r="AF632">
        <v>0.223887</v>
      </c>
      <c r="AG632">
        <v>1.1667E-2</v>
      </c>
      <c r="AH632">
        <v>28.44511</v>
      </c>
      <c r="AI632">
        <v>19.049379999999999</v>
      </c>
      <c r="AJ632">
        <v>10.18333</v>
      </c>
      <c r="AK632">
        <v>43.523429999999998</v>
      </c>
      <c r="AL632" s="3">
        <v>101.6922</v>
      </c>
      <c r="AM632">
        <v>1.4983E-2</v>
      </c>
      <c r="AN632">
        <v>5.1552000000000001E-2</v>
      </c>
      <c r="AO632">
        <v>4.2110000000000003E-3</v>
      </c>
      <c r="AP632">
        <v>4.9008999999999997E-2</v>
      </c>
      <c r="AQ632">
        <v>8.0096000000000001E-2</v>
      </c>
      <c r="AR632">
        <v>7.9120000000000006E-3</v>
      </c>
      <c r="AS632">
        <v>24.581479999999999</v>
      </c>
      <c r="AT632">
        <v>14.24606</v>
      </c>
      <c r="AU632">
        <v>3.8298869999999998</v>
      </c>
      <c r="AV632">
        <v>57.134810000000002</v>
      </c>
      <c r="AW632">
        <v>100</v>
      </c>
      <c r="AX632" s="3">
        <v>3.6366000000000002E-2</v>
      </c>
      <c r="AY632">
        <v>0.13764499999999999</v>
      </c>
      <c r="AZ632">
        <v>1.602E-2</v>
      </c>
      <c r="BA632">
        <v>0.165524</v>
      </c>
      <c r="BB632">
        <v>0.28490100000000002</v>
      </c>
      <c r="BC632">
        <v>2.6734000000000001E-2</v>
      </c>
      <c r="BD632">
        <v>47.170479999999998</v>
      </c>
      <c r="BE632">
        <v>40.753740000000001</v>
      </c>
      <c r="BF632">
        <v>13.100809999999999</v>
      </c>
      <c r="BG632">
        <v>101.6922</v>
      </c>
      <c r="BH632" s="3">
        <v>84</v>
      </c>
      <c r="BI632">
        <v>135</v>
      </c>
      <c r="BJ632">
        <v>69</v>
      </c>
      <c r="BK632">
        <v>251</v>
      </c>
      <c r="BL632">
        <v>225</v>
      </c>
      <c r="BM632">
        <v>48</v>
      </c>
      <c r="BR632" s="3">
        <v>7.2199999999999999E-3</v>
      </c>
      <c r="BS632">
        <v>1.3058999999999999E-2</v>
      </c>
      <c r="BT632">
        <v>5.8389999999999996E-3</v>
      </c>
      <c r="BU632">
        <v>2.6145999999999999E-2</v>
      </c>
      <c r="BV632">
        <v>2.4202999999999999E-2</v>
      </c>
      <c r="BW632">
        <v>4.1050000000000001E-3</v>
      </c>
      <c r="BX632">
        <v>0.19997599999999999</v>
      </c>
      <c r="BY632">
        <v>0.109705</v>
      </c>
      <c r="BZ632">
        <v>0.18767</v>
      </c>
      <c r="CB632" s="3">
        <v>-12713.7</v>
      </c>
      <c r="CC632">
        <v>-3168.7</v>
      </c>
      <c r="CD632">
        <v>20</v>
      </c>
      <c r="CE632" t="s">
        <v>0</v>
      </c>
      <c r="CF632" t="s">
        <v>0</v>
      </c>
      <c r="CG632" t="s">
        <v>1268</v>
      </c>
      <c r="CH632">
        <v>39984.839999999997</v>
      </c>
      <c r="CI632">
        <v>12.330640000000001</v>
      </c>
      <c r="CJ632">
        <v>1180</v>
      </c>
      <c r="CK632" t="s">
        <v>1297</v>
      </c>
      <c r="CL632" s="12">
        <f t="shared" si="32"/>
        <v>71.470613484536955</v>
      </c>
      <c r="CM632" s="11">
        <f t="shared" si="29"/>
        <v>0.86519877765825204</v>
      </c>
    </row>
    <row r="633" spans="1:91" x14ac:dyDescent="0.2">
      <c r="A633" t="str">
        <f t="shared" si="28"/>
        <v>AZ18 WHT06 ol47_not_onMap prof 1</v>
      </c>
      <c r="B633" s="1" t="s">
        <v>1298</v>
      </c>
      <c r="C633" s="10" t="s">
        <v>102</v>
      </c>
      <c r="D633" t="s">
        <v>58</v>
      </c>
      <c r="E633" s="10" t="s">
        <v>1270</v>
      </c>
      <c r="F633" s="10" t="s">
        <v>60</v>
      </c>
      <c r="G633" s="10"/>
      <c r="H633">
        <v>59.831499999999998</v>
      </c>
      <c r="I633">
        <v>59.831499999999998</v>
      </c>
      <c r="J633">
        <v>59.831499999999998</v>
      </c>
      <c r="K633">
        <v>59.831499999999998</v>
      </c>
      <c r="L633">
        <v>59.831499999999998</v>
      </c>
      <c r="M633">
        <v>59.831499999999998</v>
      </c>
      <c r="N633">
        <v>59.831499999999998</v>
      </c>
      <c r="O633">
        <v>59.831499999999998</v>
      </c>
      <c r="P633">
        <v>59.831499999999998</v>
      </c>
      <c r="R633" s="3">
        <v>65</v>
      </c>
      <c r="S633">
        <v>65</v>
      </c>
      <c r="T633">
        <v>65</v>
      </c>
      <c r="U633">
        <v>15</v>
      </c>
      <c r="V633">
        <v>35</v>
      </c>
      <c r="W633">
        <v>50</v>
      </c>
      <c r="X633">
        <v>90</v>
      </c>
      <c r="Y633">
        <v>90</v>
      </c>
      <c r="Z633">
        <v>90</v>
      </c>
      <c r="AB633" s="3">
        <v>1.6933E-2</v>
      </c>
      <c r="AC633">
        <v>0.10524799999999999</v>
      </c>
      <c r="AD633">
        <v>1.1937E-2</v>
      </c>
      <c r="AE633">
        <v>0.13952300000000001</v>
      </c>
      <c r="AF633">
        <v>0.245921</v>
      </c>
      <c r="AG633">
        <v>9.9369999999999997E-3</v>
      </c>
      <c r="AH633">
        <v>28.449839999999998</v>
      </c>
      <c r="AI633">
        <v>19.056339999999999</v>
      </c>
      <c r="AJ633">
        <v>10.32122</v>
      </c>
      <c r="AK633">
        <v>43.583300000000001</v>
      </c>
      <c r="AL633" s="3">
        <v>101.9402</v>
      </c>
      <c r="AM633">
        <v>1.3161000000000001E-2</v>
      </c>
      <c r="AN633">
        <v>5.5070000000000001E-2</v>
      </c>
      <c r="AO633">
        <v>5.2259999999999997E-3</v>
      </c>
      <c r="AP633">
        <v>5.3260000000000002E-2</v>
      </c>
      <c r="AQ633">
        <v>8.7844000000000005E-2</v>
      </c>
      <c r="AR633">
        <v>6.7279999999999996E-3</v>
      </c>
      <c r="AS633">
        <v>24.54786</v>
      </c>
      <c r="AT633">
        <v>14.22941</v>
      </c>
      <c r="AU633">
        <v>3.8757929999999998</v>
      </c>
      <c r="AV633">
        <v>57.125660000000003</v>
      </c>
      <c r="AW633">
        <v>100</v>
      </c>
      <c r="AX633" s="3">
        <v>3.1995000000000003E-2</v>
      </c>
      <c r="AY633">
        <v>0.14726300000000001</v>
      </c>
      <c r="AZ633">
        <v>1.9911999999999999E-2</v>
      </c>
      <c r="BA633">
        <v>0.18015700000000001</v>
      </c>
      <c r="BB633">
        <v>0.31294</v>
      </c>
      <c r="BC633">
        <v>2.2769999999999999E-2</v>
      </c>
      <c r="BD633">
        <v>47.178310000000003</v>
      </c>
      <c r="BE633">
        <v>40.768639999999998</v>
      </c>
      <c r="BF633">
        <v>13.27821</v>
      </c>
      <c r="BG633">
        <v>101.9402</v>
      </c>
      <c r="BH633" s="3">
        <v>84</v>
      </c>
      <c r="BI633">
        <v>134</v>
      </c>
      <c r="BJ633">
        <v>69</v>
      </c>
      <c r="BK633">
        <v>253</v>
      </c>
      <c r="BL633">
        <v>220</v>
      </c>
      <c r="BM633">
        <v>48</v>
      </c>
      <c r="BR633" s="3">
        <v>7.2199999999999999E-3</v>
      </c>
      <c r="BS633">
        <v>1.3135000000000001E-2</v>
      </c>
      <c r="BT633">
        <v>5.8479999999999999E-3</v>
      </c>
      <c r="BU633">
        <v>2.6710999999999999E-2</v>
      </c>
      <c r="BV633">
        <v>2.4399000000000001E-2</v>
      </c>
      <c r="BW633">
        <v>4.1000000000000003E-3</v>
      </c>
      <c r="BX633">
        <v>0.20003000000000001</v>
      </c>
      <c r="BY633">
        <v>0.10972800000000001</v>
      </c>
      <c r="BZ633">
        <v>0.189497</v>
      </c>
      <c r="CB633" s="3">
        <v>-12719</v>
      </c>
      <c r="CC633">
        <v>-3170.2</v>
      </c>
      <c r="CD633">
        <v>20</v>
      </c>
      <c r="CE633" t="s">
        <v>0</v>
      </c>
      <c r="CF633" t="s">
        <v>0</v>
      </c>
      <c r="CG633" t="s">
        <v>1268</v>
      </c>
      <c r="CH633">
        <v>39988.79</v>
      </c>
      <c r="CI633">
        <v>12.38316</v>
      </c>
      <c r="CJ633">
        <v>1181</v>
      </c>
      <c r="CK633" t="s">
        <v>1299</v>
      </c>
      <c r="CL633" s="12">
        <f t="shared" si="32"/>
        <v>76.978789226104425</v>
      </c>
      <c r="CM633" s="11">
        <f t="shared" si="29"/>
        <v>0.86364198155669847</v>
      </c>
    </row>
    <row r="634" spans="1:91" x14ac:dyDescent="0.2">
      <c r="A634" t="str">
        <f t="shared" si="28"/>
        <v>AZ18 WHT06 ol47_not_onMap prof 1</v>
      </c>
      <c r="B634" s="1" t="s">
        <v>1300</v>
      </c>
      <c r="C634" s="10" t="s">
        <v>102</v>
      </c>
      <c r="D634" t="s">
        <v>58</v>
      </c>
      <c r="E634" s="10" t="s">
        <v>1270</v>
      </c>
      <c r="F634" s="10" t="s">
        <v>60</v>
      </c>
      <c r="G634" s="10"/>
      <c r="H634">
        <v>59.831499999999998</v>
      </c>
      <c r="I634">
        <v>59.831499999999998</v>
      </c>
      <c r="J634">
        <v>59.831499999999998</v>
      </c>
      <c r="K634">
        <v>59.831499999999998</v>
      </c>
      <c r="L634">
        <v>59.831499999999998</v>
      </c>
      <c r="M634">
        <v>59.831499999999998</v>
      </c>
      <c r="N634">
        <v>59.831499999999998</v>
      </c>
      <c r="O634">
        <v>59.831499999999998</v>
      </c>
      <c r="P634">
        <v>59.831499999999998</v>
      </c>
      <c r="R634" s="3">
        <v>65</v>
      </c>
      <c r="S634">
        <v>65</v>
      </c>
      <c r="T634">
        <v>65</v>
      </c>
      <c r="U634">
        <v>15</v>
      </c>
      <c r="V634">
        <v>35</v>
      </c>
      <c r="W634">
        <v>50</v>
      </c>
      <c r="X634">
        <v>90</v>
      </c>
      <c r="Y634">
        <v>90</v>
      </c>
      <c r="Z634">
        <v>90</v>
      </c>
      <c r="AB634" s="3">
        <v>1.7735999999999998E-2</v>
      </c>
      <c r="AC634">
        <v>0.116343</v>
      </c>
      <c r="AD634">
        <v>9.4649999999999995E-3</v>
      </c>
      <c r="AE634">
        <v>0.13497000000000001</v>
      </c>
      <c r="AF634">
        <v>0.244143</v>
      </c>
      <c r="AG634">
        <v>4.7019999999999996E-3</v>
      </c>
      <c r="AH634">
        <v>28.432200000000002</v>
      </c>
      <c r="AI634">
        <v>19.02467</v>
      </c>
      <c r="AJ634">
        <v>10.474589999999999</v>
      </c>
      <c r="AK634">
        <v>43.574460000000002</v>
      </c>
      <c r="AL634" s="3">
        <v>102.0333</v>
      </c>
      <c r="AM634">
        <v>1.3783999999999999E-2</v>
      </c>
      <c r="AN634">
        <v>6.0871000000000001E-2</v>
      </c>
      <c r="AO634">
        <v>4.1440000000000001E-3</v>
      </c>
      <c r="AP634">
        <v>5.1519000000000002E-2</v>
      </c>
      <c r="AQ634">
        <v>8.7203000000000003E-2</v>
      </c>
      <c r="AR634">
        <v>3.1840000000000002E-3</v>
      </c>
      <c r="AS634">
        <v>24.531030000000001</v>
      </c>
      <c r="AT634">
        <v>14.20482</v>
      </c>
      <c r="AU634">
        <v>3.933128</v>
      </c>
      <c r="AV634">
        <v>57.110320000000002</v>
      </c>
      <c r="AW634">
        <v>100</v>
      </c>
      <c r="AX634" s="3">
        <v>3.3510999999999999E-2</v>
      </c>
      <c r="AY634">
        <v>0.16278599999999999</v>
      </c>
      <c r="AZ634">
        <v>1.5788E-2</v>
      </c>
      <c r="BA634">
        <v>0.17427799999999999</v>
      </c>
      <c r="BB634">
        <v>0.31067800000000001</v>
      </c>
      <c r="BC634">
        <v>1.0775E-2</v>
      </c>
      <c r="BD634">
        <v>47.149070000000002</v>
      </c>
      <c r="BE634">
        <v>40.700870000000002</v>
      </c>
      <c r="BF634">
        <v>13.475519999999999</v>
      </c>
      <c r="BG634">
        <v>102.0333</v>
      </c>
      <c r="BH634" s="3">
        <v>85</v>
      </c>
      <c r="BI634">
        <v>134</v>
      </c>
      <c r="BJ634">
        <v>69</v>
      </c>
      <c r="BK634">
        <v>248</v>
      </c>
      <c r="BL634">
        <v>220</v>
      </c>
      <c r="BM634">
        <v>48</v>
      </c>
      <c r="BR634" s="3">
        <v>7.3080000000000003E-3</v>
      </c>
      <c r="BS634">
        <v>1.3313E-2</v>
      </c>
      <c r="BT634">
        <v>5.7910000000000001E-3</v>
      </c>
      <c r="BU634">
        <v>2.6176999999999999E-2</v>
      </c>
      <c r="BV634">
        <v>2.4365999999999999E-2</v>
      </c>
      <c r="BW634">
        <v>4.0229999999999997E-3</v>
      </c>
      <c r="BX634">
        <v>0.19994799999999999</v>
      </c>
      <c r="BY634">
        <v>0.10960300000000001</v>
      </c>
      <c r="BZ634">
        <v>0.19153400000000001</v>
      </c>
      <c r="CB634" s="3">
        <v>-12724.2</v>
      </c>
      <c r="CC634">
        <v>-3171.7</v>
      </c>
      <c r="CD634">
        <v>20</v>
      </c>
      <c r="CE634" t="s">
        <v>0</v>
      </c>
      <c r="CF634" t="s">
        <v>0</v>
      </c>
      <c r="CG634" t="s">
        <v>1268</v>
      </c>
      <c r="CH634">
        <v>39992.75</v>
      </c>
      <c r="CI634">
        <v>12.41513</v>
      </c>
      <c r="CJ634">
        <v>1182</v>
      </c>
      <c r="CK634" t="s">
        <v>1301</v>
      </c>
      <c r="CL634" s="12">
        <f t="shared" si="32"/>
        <v>82.390812877199053</v>
      </c>
      <c r="CM634" s="11">
        <f t="shared" si="29"/>
        <v>0.86182173384506933</v>
      </c>
    </row>
    <row r="635" spans="1:91" x14ac:dyDescent="0.2">
      <c r="A635" t="str">
        <f t="shared" si="28"/>
        <v>AZ18 WHT06 ol47_not_onMap prof 1</v>
      </c>
      <c r="B635" s="1" t="s">
        <v>1302</v>
      </c>
      <c r="C635" s="10" t="s">
        <v>102</v>
      </c>
      <c r="D635" t="s">
        <v>58</v>
      </c>
      <c r="E635" s="10" t="s">
        <v>1270</v>
      </c>
      <c r="F635" s="10" t="s">
        <v>60</v>
      </c>
      <c r="G635" s="10"/>
      <c r="H635">
        <v>59.831499999999998</v>
      </c>
      <c r="I635">
        <v>59.831499999999998</v>
      </c>
      <c r="J635">
        <v>59.831499999999998</v>
      </c>
      <c r="K635">
        <v>59.831499999999998</v>
      </c>
      <c r="L635">
        <v>59.831499999999998</v>
      </c>
      <c r="M635">
        <v>59.831499999999998</v>
      </c>
      <c r="N635">
        <v>59.831499999999998</v>
      </c>
      <c r="O635">
        <v>59.831499999999998</v>
      </c>
      <c r="P635">
        <v>59.831499999999998</v>
      </c>
      <c r="R635" s="3">
        <v>65</v>
      </c>
      <c r="S635">
        <v>65</v>
      </c>
      <c r="T635">
        <v>65</v>
      </c>
      <c r="U635">
        <v>15</v>
      </c>
      <c r="V635">
        <v>35</v>
      </c>
      <c r="W635">
        <v>50</v>
      </c>
      <c r="X635">
        <v>90</v>
      </c>
      <c r="Y635">
        <v>90</v>
      </c>
      <c r="Z635">
        <v>90</v>
      </c>
      <c r="AB635" s="3">
        <v>1.6171000000000001E-2</v>
      </c>
      <c r="AC635">
        <v>0.11378199999999999</v>
      </c>
      <c r="AD635">
        <v>9.5149999999999992E-3</v>
      </c>
      <c r="AE635">
        <v>0.13816600000000001</v>
      </c>
      <c r="AF635">
        <v>0.229239</v>
      </c>
      <c r="AG635">
        <v>1.2844E-2</v>
      </c>
      <c r="AH635">
        <v>28.214749999999999</v>
      </c>
      <c r="AI635">
        <v>18.97166</v>
      </c>
      <c r="AJ635">
        <v>10.522919999999999</v>
      </c>
      <c r="AK635">
        <v>43.389760000000003</v>
      </c>
      <c r="AL635" s="3">
        <v>101.61879999999999</v>
      </c>
      <c r="AM635">
        <v>1.2626E-2</v>
      </c>
      <c r="AN635">
        <v>5.9802000000000001E-2</v>
      </c>
      <c r="AO635">
        <v>4.1850000000000004E-3</v>
      </c>
      <c r="AP635">
        <v>5.2977999999999997E-2</v>
      </c>
      <c r="AQ635">
        <v>8.2252000000000006E-2</v>
      </c>
      <c r="AR635">
        <v>8.7349999999999997E-3</v>
      </c>
      <c r="AS635">
        <v>24.454000000000001</v>
      </c>
      <c r="AT635">
        <v>14.22959</v>
      </c>
      <c r="AU635">
        <v>3.9692270000000001</v>
      </c>
      <c r="AV635">
        <v>57.12659</v>
      </c>
      <c r="AW635">
        <v>99.999989999999997</v>
      </c>
      <c r="AX635" s="3">
        <v>3.0556E-2</v>
      </c>
      <c r="AY635">
        <v>0.15920300000000001</v>
      </c>
      <c r="AZ635">
        <v>1.5872000000000001E-2</v>
      </c>
      <c r="BA635">
        <v>0.17840500000000001</v>
      </c>
      <c r="BB635">
        <v>0.291713</v>
      </c>
      <c r="BC635">
        <v>2.9430999999999999E-2</v>
      </c>
      <c r="BD635">
        <v>46.78848</v>
      </c>
      <c r="BE635">
        <v>40.58746</v>
      </c>
      <c r="BF635">
        <v>13.537699999999999</v>
      </c>
      <c r="BG635">
        <v>101.61879999999999</v>
      </c>
      <c r="BH635" s="3">
        <v>84</v>
      </c>
      <c r="BI635">
        <v>137</v>
      </c>
      <c r="BJ635">
        <v>69</v>
      </c>
      <c r="BK635">
        <v>244</v>
      </c>
      <c r="BL635">
        <v>225</v>
      </c>
      <c r="BM635">
        <v>48</v>
      </c>
      <c r="BR635" s="3">
        <v>7.2350000000000001E-3</v>
      </c>
      <c r="BS635">
        <v>1.3474E-2</v>
      </c>
      <c r="BT635">
        <v>5.8510000000000003E-3</v>
      </c>
      <c r="BU635">
        <v>2.6037999999999999E-2</v>
      </c>
      <c r="BV635">
        <v>2.4305E-2</v>
      </c>
      <c r="BW635">
        <v>4.091E-3</v>
      </c>
      <c r="BX635">
        <v>0.19864200000000001</v>
      </c>
      <c r="BY635">
        <v>0.109387</v>
      </c>
      <c r="BZ635">
        <v>0.19217899999999999</v>
      </c>
      <c r="CB635" s="3">
        <v>-12729.5</v>
      </c>
      <c r="CC635">
        <v>-3173.2</v>
      </c>
      <c r="CD635">
        <v>20</v>
      </c>
      <c r="CE635" t="s">
        <v>0</v>
      </c>
      <c r="CF635" t="s">
        <v>0</v>
      </c>
      <c r="CG635" t="s">
        <v>1268</v>
      </c>
      <c r="CH635">
        <v>39996.699999999997</v>
      </c>
      <c r="CI635">
        <v>12.37655</v>
      </c>
      <c r="CJ635">
        <v>1183</v>
      </c>
      <c r="CK635" t="s">
        <v>1303</v>
      </c>
      <c r="CL635" s="12">
        <f t="shared" si="32"/>
        <v>87.898988618766523</v>
      </c>
      <c r="CM635" s="11">
        <f t="shared" si="29"/>
        <v>0.86035269675747938</v>
      </c>
    </row>
    <row r="636" spans="1:91" x14ac:dyDescent="0.2">
      <c r="A636" t="str">
        <f t="shared" si="28"/>
        <v>AZ18 WHT06 ol47_not_onMap prof 1</v>
      </c>
      <c r="B636" s="1" t="s">
        <v>1304</v>
      </c>
      <c r="C636" s="10" t="s">
        <v>102</v>
      </c>
      <c r="D636" t="s">
        <v>58</v>
      </c>
      <c r="E636" s="10" t="s">
        <v>1270</v>
      </c>
      <c r="F636" s="10" t="s">
        <v>60</v>
      </c>
      <c r="G636" s="10"/>
      <c r="H636">
        <v>59.816200000000002</v>
      </c>
      <c r="I636">
        <v>59.816200000000002</v>
      </c>
      <c r="J636">
        <v>59.816200000000002</v>
      </c>
      <c r="K636">
        <v>59.816200000000002</v>
      </c>
      <c r="L636">
        <v>59.816200000000002</v>
      </c>
      <c r="M636">
        <v>59.816200000000002</v>
      </c>
      <c r="N636">
        <v>59.816200000000002</v>
      </c>
      <c r="O636">
        <v>59.816200000000002</v>
      </c>
      <c r="P636">
        <v>59.816200000000002</v>
      </c>
      <c r="R636" s="3">
        <v>65</v>
      </c>
      <c r="S636">
        <v>65</v>
      </c>
      <c r="T636">
        <v>65</v>
      </c>
      <c r="U636">
        <v>15</v>
      </c>
      <c r="V636">
        <v>35</v>
      </c>
      <c r="W636">
        <v>50</v>
      </c>
      <c r="X636">
        <v>90</v>
      </c>
      <c r="Y636">
        <v>90</v>
      </c>
      <c r="Z636">
        <v>90</v>
      </c>
      <c r="AB636" s="3">
        <v>1.0196999999999999E-2</v>
      </c>
      <c r="AC636">
        <v>0.10106900000000001</v>
      </c>
      <c r="AD636">
        <v>8.5140000000000007E-3</v>
      </c>
      <c r="AE636">
        <v>0.13413</v>
      </c>
      <c r="AF636">
        <v>0.23688799999999999</v>
      </c>
      <c r="AG636">
        <v>8.2570000000000005E-3</v>
      </c>
      <c r="AH636">
        <v>28.1874</v>
      </c>
      <c r="AI636">
        <v>19.0501</v>
      </c>
      <c r="AJ636">
        <v>10.52477</v>
      </c>
      <c r="AK636">
        <v>43.445590000000003</v>
      </c>
      <c r="AL636" s="3">
        <v>101.7069</v>
      </c>
      <c r="AM636">
        <v>7.953E-3</v>
      </c>
      <c r="AN636">
        <v>5.3069999999999999E-2</v>
      </c>
      <c r="AO636">
        <v>3.741E-3</v>
      </c>
      <c r="AP636">
        <v>5.1381000000000003E-2</v>
      </c>
      <c r="AQ636">
        <v>8.4915000000000004E-2</v>
      </c>
      <c r="AR636">
        <v>5.6100000000000004E-3</v>
      </c>
      <c r="AS636">
        <v>24.406960000000002</v>
      </c>
      <c r="AT636">
        <v>14.27478</v>
      </c>
      <c r="AU636">
        <v>3.966132</v>
      </c>
      <c r="AV636">
        <v>57.14546</v>
      </c>
      <c r="AW636">
        <v>100</v>
      </c>
      <c r="AX636" s="3">
        <v>1.9265999999999998E-2</v>
      </c>
      <c r="AY636">
        <v>0.14141599999999999</v>
      </c>
      <c r="AZ636">
        <v>1.4201E-2</v>
      </c>
      <c r="BA636">
        <v>0.17319300000000001</v>
      </c>
      <c r="BB636">
        <v>0.30144599999999999</v>
      </c>
      <c r="BC636">
        <v>1.8919999999999999E-2</v>
      </c>
      <c r="BD636">
        <v>46.743110000000001</v>
      </c>
      <c r="BE636">
        <v>40.755279999999999</v>
      </c>
      <c r="BF636">
        <v>13.54008</v>
      </c>
      <c r="BG636">
        <v>101.7069</v>
      </c>
      <c r="BH636" s="3">
        <v>85</v>
      </c>
      <c r="BI636">
        <v>139</v>
      </c>
      <c r="BJ636">
        <v>70</v>
      </c>
      <c r="BK636">
        <v>263</v>
      </c>
      <c r="BL636">
        <v>222</v>
      </c>
      <c r="BM636">
        <v>48</v>
      </c>
      <c r="BR636" s="3">
        <v>7.195E-3</v>
      </c>
      <c r="BS636">
        <v>1.3405E-2</v>
      </c>
      <c r="BT636">
        <v>5.8570000000000002E-3</v>
      </c>
      <c r="BU636">
        <v>2.7158000000000002E-2</v>
      </c>
      <c r="BV636">
        <v>2.4341999999999999E-2</v>
      </c>
      <c r="BW636">
        <v>4.0740000000000004E-3</v>
      </c>
      <c r="BX636">
        <v>0.19847799999999999</v>
      </c>
      <c r="BY636">
        <v>0.109695</v>
      </c>
      <c r="BZ636">
        <v>0.192216</v>
      </c>
      <c r="CB636" s="3">
        <v>-12734.8</v>
      </c>
      <c r="CC636">
        <v>-3174.7</v>
      </c>
      <c r="CD636">
        <v>20</v>
      </c>
      <c r="CE636" t="s">
        <v>0</v>
      </c>
      <c r="CF636" t="s">
        <v>0</v>
      </c>
      <c r="CG636" t="s">
        <v>1268</v>
      </c>
      <c r="CH636">
        <v>40000.660000000003</v>
      </c>
      <c r="CI636">
        <v>12.386100000000001</v>
      </c>
      <c r="CJ636">
        <v>1184</v>
      </c>
      <c r="CK636" t="s">
        <v>1305</v>
      </c>
      <c r="CL636" s="12">
        <f t="shared" si="32"/>
        <v>93.407164360333994</v>
      </c>
      <c r="CM636" s="11">
        <f t="shared" si="29"/>
        <v>0.8602150234454532</v>
      </c>
    </row>
    <row r="637" spans="1:91" x14ac:dyDescent="0.2">
      <c r="A637" t="str">
        <f t="shared" si="28"/>
        <v>AZ18 WHT06 ol47_not_onMap prof 1</v>
      </c>
      <c r="B637" s="1" t="s">
        <v>1306</v>
      </c>
      <c r="C637" s="10" t="s">
        <v>102</v>
      </c>
      <c r="D637" t="s">
        <v>58</v>
      </c>
      <c r="E637" s="10" t="s">
        <v>1270</v>
      </c>
      <c r="F637" s="10" t="s">
        <v>60</v>
      </c>
      <c r="G637" s="10"/>
      <c r="H637">
        <v>59.816200000000002</v>
      </c>
      <c r="I637">
        <v>59.816200000000002</v>
      </c>
      <c r="J637">
        <v>59.816200000000002</v>
      </c>
      <c r="K637">
        <v>59.816200000000002</v>
      </c>
      <c r="L637">
        <v>59.816200000000002</v>
      </c>
      <c r="M637">
        <v>59.816200000000002</v>
      </c>
      <c r="N637">
        <v>59.816200000000002</v>
      </c>
      <c r="O637">
        <v>59.816200000000002</v>
      </c>
      <c r="P637">
        <v>59.816200000000002</v>
      </c>
      <c r="R637" s="3">
        <v>65</v>
      </c>
      <c r="S637">
        <v>65</v>
      </c>
      <c r="T637">
        <v>65</v>
      </c>
      <c r="U637">
        <v>15</v>
      </c>
      <c r="V637">
        <v>35</v>
      </c>
      <c r="W637">
        <v>50</v>
      </c>
      <c r="X637">
        <v>90</v>
      </c>
      <c r="Y637">
        <v>90</v>
      </c>
      <c r="Z637">
        <v>90</v>
      </c>
      <c r="AB637" s="3">
        <v>2.1933999999999999E-2</v>
      </c>
      <c r="AC637">
        <v>0.110482</v>
      </c>
      <c r="AD637">
        <v>1.0824E-2</v>
      </c>
      <c r="AE637">
        <v>0.12915199999999999</v>
      </c>
      <c r="AF637">
        <v>0.22819700000000001</v>
      </c>
      <c r="AG637">
        <v>1.0897E-2</v>
      </c>
      <c r="AH637">
        <v>28.14789</v>
      </c>
      <c r="AI637">
        <v>18.940100000000001</v>
      </c>
      <c r="AJ637">
        <v>10.65615</v>
      </c>
      <c r="AK637">
        <v>43.347209999999997</v>
      </c>
      <c r="AL637" s="3">
        <v>101.6028</v>
      </c>
      <c r="AM637">
        <v>1.7139999999999999E-2</v>
      </c>
      <c r="AN637">
        <v>5.8118999999999997E-2</v>
      </c>
      <c r="AO637">
        <v>4.764E-3</v>
      </c>
      <c r="AP637">
        <v>4.9565999999999999E-2</v>
      </c>
      <c r="AQ637">
        <v>8.1950999999999996E-2</v>
      </c>
      <c r="AR637">
        <v>7.417E-3</v>
      </c>
      <c r="AS637">
        <v>24.417840000000002</v>
      </c>
      <c r="AT637">
        <v>14.21861</v>
      </c>
      <c r="AU637">
        <v>4.0230670000000002</v>
      </c>
      <c r="AV637">
        <v>57.12153</v>
      </c>
      <c r="AW637">
        <v>100</v>
      </c>
      <c r="AX637" s="3">
        <v>4.1444000000000002E-2</v>
      </c>
      <c r="AY637">
        <v>0.154586</v>
      </c>
      <c r="AZ637">
        <v>1.8054000000000001E-2</v>
      </c>
      <c r="BA637">
        <v>0.166766</v>
      </c>
      <c r="BB637">
        <v>0.29038599999999998</v>
      </c>
      <c r="BC637">
        <v>2.4969000000000002E-2</v>
      </c>
      <c r="BD637">
        <v>46.677599999999998</v>
      </c>
      <c r="BE637">
        <v>40.519939999999998</v>
      </c>
      <c r="BF637">
        <v>13.70909</v>
      </c>
      <c r="BG637">
        <v>101.6028</v>
      </c>
      <c r="BH637" s="3">
        <v>83</v>
      </c>
      <c r="BI637">
        <v>138</v>
      </c>
      <c r="BJ637">
        <v>69</v>
      </c>
      <c r="BK637">
        <v>257</v>
      </c>
      <c r="BL637">
        <v>220</v>
      </c>
      <c r="BM637">
        <v>48</v>
      </c>
      <c r="BR637" s="3">
        <v>7.2459999999999998E-3</v>
      </c>
      <c r="BS637">
        <v>1.3528E-2</v>
      </c>
      <c r="BT637">
        <v>5.8609999999999999E-3</v>
      </c>
      <c r="BU637">
        <v>2.6554999999999999E-2</v>
      </c>
      <c r="BV637">
        <v>2.3956999999999999E-2</v>
      </c>
      <c r="BW637">
        <v>4.0740000000000004E-3</v>
      </c>
      <c r="BX637">
        <v>0.198264</v>
      </c>
      <c r="BY637">
        <v>0.10927000000000001</v>
      </c>
      <c r="BZ637">
        <v>0.19395899999999999</v>
      </c>
      <c r="CB637" s="3">
        <v>-12740.1</v>
      </c>
      <c r="CC637">
        <v>-3176.2</v>
      </c>
      <c r="CD637">
        <v>20</v>
      </c>
      <c r="CE637" t="s">
        <v>0</v>
      </c>
      <c r="CF637" t="s">
        <v>0</v>
      </c>
      <c r="CG637" t="s">
        <v>1268</v>
      </c>
      <c r="CH637">
        <v>40004.620000000003</v>
      </c>
      <c r="CI637">
        <v>12.39288</v>
      </c>
      <c r="CJ637">
        <v>1185</v>
      </c>
      <c r="CK637" t="s">
        <v>1307</v>
      </c>
      <c r="CL637" s="12">
        <f t="shared" si="32"/>
        <v>98.915340101903212</v>
      </c>
      <c r="CM637" s="11">
        <f t="shared" si="29"/>
        <v>0.85854645915476602</v>
      </c>
    </row>
    <row r="638" spans="1:91" x14ac:dyDescent="0.2">
      <c r="A638" t="str">
        <f t="shared" si="28"/>
        <v>AZ18 WHT06 ol47_not_onMap prof 1</v>
      </c>
      <c r="B638" s="1" t="s">
        <v>1308</v>
      </c>
      <c r="C638" s="10" t="s">
        <v>102</v>
      </c>
      <c r="D638" t="s">
        <v>58</v>
      </c>
      <c r="E638" s="10" t="s">
        <v>1270</v>
      </c>
      <c r="F638" s="10" t="s">
        <v>60</v>
      </c>
      <c r="G638" s="10"/>
      <c r="H638">
        <v>59.816200000000002</v>
      </c>
      <c r="I638">
        <v>59.816200000000002</v>
      </c>
      <c r="J638">
        <v>59.816200000000002</v>
      </c>
      <c r="K638">
        <v>59.816200000000002</v>
      </c>
      <c r="L638">
        <v>59.816200000000002</v>
      </c>
      <c r="M638">
        <v>59.816200000000002</v>
      </c>
      <c r="N638">
        <v>59.816200000000002</v>
      </c>
      <c r="O638">
        <v>59.816200000000002</v>
      </c>
      <c r="P638">
        <v>59.816200000000002</v>
      </c>
      <c r="R638" s="3">
        <v>65</v>
      </c>
      <c r="S638">
        <v>65</v>
      </c>
      <c r="T638">
        <v>65</v>
      </c>
      <c r="U638">
        <v>15</v>
      </c>
      <c r="V638">
        <v>35</v>
      </c>
      <c r="W638">
        <v>50</v>
      </c>
      <c r="X638">
        <v>90</v>
      </c>
      <c r="Y638">
        <v>90</v>
      </c>
      <c r="Z638">
        <v>90</v>
      </c>
      <c r="AB638" s="3">
        <v>1.1663E-2</v>
      </c>
      <c r="AC638">
        <v>9.3783000000000005E-2</v>
      </c>
      <c r="AD638">
        <v>1.0000000000000001E-5</v>
      </c>
      <c r="AE638">
        <v>0.123139</v>
      </c>
      <c r="AF638">
        <v>0.23617099999999999</v>
      </c>
      <c r="AG638">
        <v>2.8379999999999998E-3</v>
      </c>
      <c r="AH638">
        <v>26.781359999999999</v>
      </c>
      <c r="AI638">
        <v>18.039390000000001</v>
      </c>
      <c r="AJ638">
        <v>10.13908</v>
      </c>
      <c r="AK638">
        <v>41.24024</v>
      </c>
      <c r="AL638" s="3">
        <v>96.667659999999998</v>
      </c>
      <c r="AM638">
        <v>9.58E-3</v>
      </c>
      <c r="AN638">
        <v>5.1854999999999998E-2</v>
      </c>
      <c r="AO638">
        <v>5.0000000000000004E-6</v>
      </c>
      <c r="AP638">
        <v>4.9672000000000001E-2</v>
      </c>
      <c r="AQ638">
        <v>8.9147000000000004E-2</v>
      </c>
      <c r="AR638">
        <v>2.0300000000000001E-3</v>
      </c>
      <c r="AS638">
        <v>24.419129999999999</v>
      </c>
      <c r="AT638">
        <v>14.23419</v>
      </c>
      <c r="AU638">
        <v>4.0233850000000002</v>
      </c>
      <c r="AV638">
        <v>57.121009999999998</v>
      </c>
      <c r="AW638">
        <v>100</v>
      </c>
      <c r="AX638" s="3">
        <v>2.2037999999999999E-2</v>
      </c>
      <c r="AY638">
        <v>0.131221</v>
      </c>
      <c r="AZ638">
        <v>1.7E-5</v>
      </c>
      <c r="BA638">
        <v>0.159001</v>
      </c>
      <c r="BB638">
        <v>0.30053299999999999</v>
      </c>
      <c r="BC638">
        <v>6.5030000000000001E-3</v>
      </c>
      <c r="BD638">
        <v>44.411479999999997</v>
      </c>
      <c r="BE638">
        <v>38.59299</v>
      </c>
      <c r="BF638">
        <v>13.04388</v>
      </c>
      <c r="BG638">
        <v>96.667659999999998</v>
      </c>
      <c r="BH638" s="3">
        <v>84</v>
      </c>
      <c r="BI638">
        <v>137</v>
      </c>
      <c r="BK638">
        <v>262</v>
      </c>
      <c r="BL638">
        <v>221</v>
      </c>
      <c r="BM638">
        <v>48</v>
      </c>
      <c r="BR638" s="3">
        <v>7.1329999999999996E-3</v>
      </c>
      <c r="BS638">
        <v>1.3106E-2</v>
      </c>
      <c r="BT638">
        <v>-2.0999999999999999E-5</v>
      </c>
      <c r="BU638">
        <v>2.6678E-2</v>
      </c>
      <c r="BV638">
        <v>2.4258999999999999E-2</v>
      </c>
      <c r="BW638">
        <v>3.9880000000000002E-3</v>
      </c>
      <c r="BX638">
        <v>0.19000900000000001</v>
      </c>
      <c r="BY638">
        <v>0.105771</v>
      </c>
      <c r="BZ638">
        <v>0.18709500000000001</v>
      </c>
      <c r="CB638" s="3">
        <v>-12745.4</v>
      </c>
      <c r="CC638">
        <v>-3177.7</v>
      </c>
      <c r="CD638">
        <v>20</v>
      </c>
      <c r="CE638" t="s">
        <v>0</v>
      </c>
      <c r="CF638" t="s">
        <v>0</v>
      </c>
      <c r="CG638" t="s">
        <v>1268</v>
      </c>
      <c r="CH638">
        <v>40008.57</v>
      </c>
      <c r="CI638">
        <v>11.79227</v>
      </c>
      <c r="CJ638">
        <v>1186</v>
      </c>
      <c r="CK638" t="s">
        <v>1309</v>
      </c>
      <c r="CL638" s="12">
        <f t="shared" si="32"/>
        <v>104.42351584347068</v>
      </c>
      <c r="CM638" s="11">
        <f t="shared" si="29"/>
        <v>0.85854327579681333</v>
      </c>
    </row>
    <row r="639" spans="1:91" x14ac:dyDescent="0.2">
      <c r="A639" t="str">
        <f t="shared" si="28"/>
        <v>AZ18 WHT06 ol47_not_onMap prof 1</v>
      </c>
      <c r="B639" s="1" t="s">
        <v>1310</v>
      </c>
      <c r="C639" s="10" t="s">
        <v>102</v>
      </c>
      <c r="D639" t="s">
        <v>58</v>
      </c>
      <c r="E639" s="10" t="s">
        <v>1270</v>
      </c>
      <c r="F639" s="10" t="s">
        <v>60</v>
      </c>
      <c r="G639" s="10"/>
      <c r="H639">
        <v>59.816200000000002</v>
      </c>
      <c r="I639">
        <v>59.816200000000002</v>
      </c>
      <c r="J639">
        <v>59.816200000000002</v>
      </c>
      <c r="K639">
        <v>59.816200000000002</v>
      </c>
      <c r="L639">
        <v>59.816200000000002</v>
      </c>
      <c r="M639">
        <v>59.816200000000002</v>
      </c>
      <c r="N639">
        <v>59.816200000000002</v>
      </c>
      <c r="O639">
        <v>59.816200000000002</v>
      </c>
      <c r="P639">
        <v>59.816200000000002</v>
      </c>
      <c r="R639" s="3">
        <v>65</v>
      </c>
      <c r="S639">
        <v>65</v>
      </c>
      <c r="T639">
        <v>65</v>
      </c>
      <c r="U639">
        <v>15</v>
      </c>
      <c r="V639">
        <v>35</v>
      </c>
      <c r="W639">
        <v>50</v>
      </c>
      <c r="X639">
        <v>90</v>
      </c>
      <c r="Y639">
        <v>90</v>
      </c>
      <c r="Z639">
        <v>90</v>
      </c>
      <c r="AB639" s="3">
        <v>1.6764999999999999E-2</v>
      </c>
      <c r="AC639">
        <v>0.10531699999999999</v>
      </c>
      <c r="AD639">
        <v>5.7809999999999997E-3</v>
      </c>
      <c r="AE639">
        <v>0.15085200000000001</v>
      </c>
      <c r="AF639">
        <v>0.22534699999999999</v>
      </c>
      <c r="AG639">
        <v>1.1651E-2</v>
      </c>
      <c r="AH639">
        <v>28.237110000000001</v>
      </c>
      <c r="AI639">
        <v>19.038910000000001</v>
      </c>
      <c r="AJ639">
        <v>10.587899999999999</v>
      </c>
      <c r="AK639">
        <v>43.495469999999997</v>
      </c>
      <c r="AL639" s="3">
        <v>101.8751</v>
      </c>
      <c r="AM639">
        <v>1.3058999999999999E-2</v>
      </c>
      <c r="AN639">
        <v>5.5225000000000003E-2</v>
      </c>
      <c r="AO639">
        <v>2.5360000000000001E-3</v>
      </c>
      <c r="AP639">
        <v>5.7709999999999997E-2</v>
      </c>
      <c r="AQ639">
        <v>8.0669000000000005E-2</v>
      </c>
      <c r="AR639">
        <v>7.9050000000000006E-3</v>
      </c>
      <c r="AS639">
        <v>24.417100000000001</v>
      </c>
      <c r="AT639">
        <v>14.24719</v>
      </c>
      <c r="AU639">
        <v>3.9845510000000002</v>
      </c>
      <c r="AV639">
        <v>57.134059999999998</v>
      </c>
      <c r="AW639">
        <v>100</v>
      </c>
      <c r="AX639" s="3">
        <v>3.1677999999999998E-2</v>
      </c>
      <c r="AY639">
        <v>0.14735899999999999</v>
      </c>
      <c r="AZ639">
        <v>9.6419999999999995E-3</v>
      </c>
      <c r="BA639">
        <v>0.19478599999999999</v>
      </c>
      <c r="BB639">
        <v>0.28675899999999999</v>
      </c>
      <c r="BC639">
        <v>2.6696000000000001E-2</v>
      </c>
      <c r="BD639">
        <v>46.82555</v>
      </c>
      <c r="BE639">
        <v>40.73133</v>
      </c>
      <c r="BF639">
        <v>13.62129</v>
      </c>
      <c r="BG639">
        <v>101.8751</v>
      </c>
      <c r="BH639" s="3">
        <v>85</v>
      </c>
      <c r="BI639">
        <v>134</v>
      </c>
      <c r="BJ639">
        <v>70</v>
      </c>
      <c r="BK639">
        <v>245</v>
      </c>
      <c r="BL639">
        <v>223</v>
      </c>
      <c r="BM639">
        <v>48</v>
      </c>
      <c r="BR639" s="3">
        <v>7.2899999999999996E-3</v>
      </c>
      <c r="BS639">
        <v>1.3133000000000001E-2</v>
      </c>
      <c r="BT639">
        <v>5.9080000000000001E-3</v>
      </c>
      <c r="BU639">
        <v>2.6557000000000001E-2</v>
      </c>
      <c r="BV639">
        <v>2.4083E-2</v>
      </c>
      <c r="BW639">
        <v>4.1029999999999999E-3</v>
      </c>
      <c r="BX639">
        <v>0.19878699999999999</v>
      </c>
      <c r="BY639">
        <v>0.109652</v>
      </c>
      <c r="BZ639">
        <v>0.193054</v>
      </c>
      <c r="CB639" s="3">
        <v>-12750.6</v>
      </c>
      <c r="CC639">
        <v>-3179.3</v>
      </c>
      <c r="CD639">
        <v>20</v>
      </c>
      <c r="CE639" t="s">
        <v>0</v>
      </c>
      <c r="CF639" t="s">
        <v>0</v>
      </c>
      <c r="CG639" t="s">
        <v>1268</v>
      </c>
      <c r="CH639">
        <v>40012.53</v>
      </c>
      <c r="CI639">
        <v>12.413460000000001</v>
      </c>
      <c r="CJ639">
        <v>1187</v>
      </c>
      <c r="CK639" t="s">
        <v>1311</v>
      </c>
      <c r="CL639" s="12">
        <f t="shared" si="32"/>
        <v>109.86410404696566</v>
      </c>
      <c r="CM639" s="11">
        <f t="shared" si="29"/>
        <v>0.85970706421256993</v>
      </c>
    </row>
    <row r="640" spans="1:91" x14ac:dyDescent="0.2">
      <c r="A640" t="str">
        <f t="shared" si="28"/>
        <v>AZ18 WHT06 ol47_not_onMap prof 1</v>
      </c>
      <c r="B640" s="1" t="s">
        <v>1312</v>
      </c>
      <c r="C640" s="10" t="s">
        <v>102</v>
      </c>
      <c r="D640" t="s">
        <v>58</v>
      </c>
      <c r="E640" s="10" t="s">
        <v>1270</v>
      </c>
      <c r="F640" s="10" t="s">
        <v>60</v>
      </c>
      <c r="G640" s="10"/>
      <c r="H640">
        <v>59.816200000000002</v>
      </c>
      <c r="I640">
        <v>59.816200000000002</v>
      </c>
      <c r="J640">
        <v>59.816200000000002</v>
      </c>
      <c r="K640">
        <v>59.816200000000002</v>
      </c>
      <c r="L640">
        <v>59.816200000000002</v>
      </c>
      <c r="M640">
        <v>59.816200000000002</v>
      </c>
      <c r="N640">
        <v>59.816200000000002</v>
      </c>
      <c r="O640">
        <v>59.816200000000002</v>
      </c>
      <c r="P640">
        <v>59.816200000000002</v>
      </c>
      <c r="R640" s="3">
        <v>65</v>
      </c>
      <c r="S640">
        <v>65</v>
      </c>
      <c r="T640">
        <v>65</v>
      </c>
      <c r="U640">
        <v>15</v>
      </c>
      <c r="V640">
        <v>35</v>
      </c>
      <c r="W640">
        <v>50</v>
      </c>
      <c r="X640">
        <v>90</v>
      </c>
      <c r="Y640">
        <v>90</v>
      </c>
      <c r="Z640">
        <v>90</v>
      </c>
      <c r="AB640" s="3">
        <v>1.6677999999999998E-2</v>
      </c>
      <c r="AC640">
        <v>0.102793</v>
      </c>
      <c r="AD640">
        <v>5.8919999999999997E-3</v>
      </c>
      <c r="AE640">
        <v>0.125782</v>
      </c>
      <c r="AF640">
        <v>0.22452900000000001</v>
      </c>
      <c r="AG640">
        <v>1.1775000000000001E-2</v>
      </c>
      <c r="AH640">
        <v>28.30509</v>
      </c>
      <c r="AI640">
        <v>19.04242</v>
      </c>
      <c r="AJ640">
        <v>10.47368</v>
      </c>
      <c r="AK640">
        <v>43.503129999999999</v>
      </c>
      <c r="AL640" s="3">
        <v>101.81180000000001</v>
      </c>
      <c r="AM640">
        <v>1.2989000000000001E-2</v>
      </c>
      <c r="AN640">
        <v>5.3893000000000003E-2</v>
      </c>
      <c r="AO640">
        <v>2.5850000000000001E-3</v>
      </c>
      <c r="AP640">
        <v>4.811E-2</v>
      </c>
      <c r="AQ640">
        <v>8.0363000000000004E-2</v>
      </c>
      <c r="AR640">
        <v>7.9880000000000003E-3</v>
      </c>
      <c r="AS640">
        <v>24.471630000000001</v>
      </c>
      <c r="AT640">
        <v>14.247350000000001</v>
      </c>
      <c r="AU640">
        <v>3.9408840000000001</v>
      </c>
      <c r="AV640">
        <v>57.1342</v>
      </c>
      <c r="AW640">
        <v>100</v>
      </c>
      <c r="AX640" s="3">
        <v>3.1511999999999998E-2</v>
      </c>
      <c r="AY640">
        <v>0.14382800000000001</v>
      </c>
      <c r="AZ640">
        <v>9.8289999999999992E-3</v>
      </c>
      <c r="BA640">
        <v>0.162414</v>
      </c>
      <c r="BB640">
        <v>0.285719</v>
      </c>
      <c r="BC640">
        <v>2.6980000000000001E-2</v>
      </c>
      <c r="BD640">
        <v>46.938290000000002</v>
      </c>
      <c r="BE640">
        <v>40.738849999999999</v>
      </c>
      <c r="BF640">
        <v>13.474349999999999</v>
      </c>
      <c r="BG640">
        <v>101.81180000000001</v>
      </c>
      <c r="BH640" s="3">
        <v>85</v>
      </c>
      <c r="BI640">
        <v>135</v>
      </c>
      <c r="BJ640">
        <v>70</v>
      </c>
      <c r="BK640">
        <v>256</v>
      </c>
      <c r="BL640">
        <v>226</v>
      </c>
      <c r="BM640">
        <v>48</v>
      </c>
      <c r="BR640" s="3">
        <v>7.2919999999999999E-3</v>
      </c>
      <c r="BS640">
        <v>1.3117999999999999E-2</v>
      </c>
      <c r="BT640">
        <v>5.9040000000000004E-3</v>
      </c>
      <c r="BU640">
        <v>2.6380000000000001E-2</v>
      </c>
      <c r="BV640">
        <v>2.4247000000000001E-2</v>
      </c>
      <c r="BW640">
        <v>4.0870000000000004E-3</v>
      </c>
      <c r="BX640">
        <v>0.19917799999999999</v>
      </c>
      <c r="BY640">
        <v>0.10967300000000001</v>
      </c>
      <c r="BZ640">
        <v>0.19154199999999999</v>
      </c>
      <c r="CB640" s="3">
        <v>-12755.9</v>
      </c>
      <c r="CC640">
        <v>-3180.8</v>
      </c>
      <c r="CD640">
        <v>20</v>
      </c>
      <c r="CE640" t="s">
        <v>0</v>
      </c>
      <c r="CF640" t="s">
        <v>0</v>
      </c>
      <c r="CG640" t="s">
        <v>1268</v>
      </c>
      <c r="CH640">
        <v>40016.49</v>
      </c>
      <c r="CI640">
        <v>12.386060000000001</v>
      </c>
      <c r="CJ640">
        <v>1188</v>
      </c>
      <c r="CK640" t="s">
        <v>1313</v>
      </c>
      <c r="CL640" s="12">
        <f t="shared" si="32"/>
        <v>115.37227978853313</v>
      </c>
      <c r="CM640" s="11">
        <f t="shared" si="29"/>
        <v>0.86129759584104382</v>
      </c>
    </row>
    <row r="641" spans="1:91" x14ac:dyDescent="0.2">
      <c r="A641" t="str">
        <f t="shared" si="28"/>
        <v>AZ18 WHT06 ol47_not_onMap prof 1</v>
      </c>
      <c r="B641" s="1" t="s">
        <v>1314</v>
      </c>
      <c r="C641" s="10" t="s">
        <v>102</v>
      </c>
      <c r="D641" t="s">
        <v>58</v>
      </c>
      <c r="E641" s="10" t="s">
        <v>1270</v>
      </c>
      <c r="F641" s="10" t="s">
        <v>60</v>
      </c>
      <c r="G641" s="10"/>
      <c r="H641">
        <v>59.816200000000002</v>
      </c>
      <c r="I641">
        <v>59.816200000000002</v>
      </c>
      <c r="J641">
        <v>59.816200000000002</v>
      </c>
      <c r="K641">
        <v>59.816200000000002</v>
      </c>
      <c r="L641">
        <v>59.816200000000002</v>
      </c>
      <c r="M641">
        <v>59.816200000000002</v>
      </c>
      <c r="N641">
        <v>59.816200000000002</v>
      </c>
      <c r="O641">
        <v>59.816200000000002</v>
      </c>
      <c r="P641">
        <v>59.816200000000002</v>
      </c>
      <c r="R641" s="3">
        <v>65</v>
      </c>
      <c r="S641">
        <v>65</v>
      </c>
      <c r="T641">
        <v>65</v>
      </c>
      <c r="U641">
        <v>15</v>
      </c>
      <c r="V641">
        <v>35</v>
      </c>
      <c r="W641">
        <v>50</v>
      </c>
      <c r="X641">
        <v>90</v>
      </c>
      <c r="Y641">
        <v>90</v>
      </c>
      <c r="Z641">
        <v>90</v>
      </c>
      <c r="AB641" s="3">
        <v>1.5812E-2</v>
      </c>
      <c r="AC641">
        <v>9.2517000000000002E-2</v>
      </c>
      <c r="AD641">
        <v>8.8970000000000004E-3</v>
      </c>
      <c r="AE641">
        <v>0.14035600000000001</v>
      </c>
      <c r="AF641">
        <v>0.24304000000000001</v>
      </c>
      <c r="AG641">
        <v>1.1272000000000001E-2</v>
      </c>
      <c r="AH641">
        <v>28.45926</v>
      </c>
      <c r="AI641">
        <v>19.104420000000001</v>
      </c>
      <c r="AJ641">
        <v>10.55707</v>
      </c>
      <c r="AK641">
        <v>43.704920000000001</v>
      </c>
      <c r="AL641" s="3">
        <v>102.33759999999999</v>
      </c>
      <c r="AM641">
        <v>1.2255E-2</v>
      </c>
      <c r="AN641">
        <v>4.8272000000000002E-2</v>
      </c>
      <c r="AO641">
        <v>3.8839999999999999E-3</v>
      </c>
      <c r="AP641">
        <v>5.3427000000000002E-2</v>
      </c>
      <c r="AQ641">
        <v>8.6569999999999994E-2</v>
      </c>
      <c r="AR641">
        <v>7.6109999999999997E-3</v>
      </c>
      <c r="AS641">
        <v>24.486609999999999</v>
      </c>
      <c r="AT641">
        <v>14.225</v>
      </c>
      <c r="AU641">
        <v>3.95316</v>
      </c>
      <c r="AV641">
        <v>57.12321</v>
      </c>
      <c r="AW641">
        <v>100</v>
      </c>
      <c r="AX641" s="3">
        <v>2.9876E-2</v>
      </c>
      <c r="AY641">
        <v>0.12944900000000001</v>
      </c>
      <c r="AZ641">
        <v>1.4841E-2</v>
      </c>
      <c r="BA641">
        <v>0.18123300000000001</v>
      </c>
      <c r="BB641">
        <v>0.30927500000000002</v>
      </c>
      <c r="BC641">
        <v>2.5829999999999999E-2</v>
      </c>
      <c r="BD641">
        <v>47.193939999999998</v>
      </c>
      <c r="BE641">
        <v>40.871490000000001</v>
      </c>
      <c r="BF641">
        <v>13.581630000000001</v>
      </c>
      <c r="BG641">
        <v>102.33759999999999</v>
      </c>
      <c r="BH641" s="3">
        <v>85</v>
      </c>
      <c r="BI641">
        <v>137</v>
      </c>
      <c r="BJ641">
        <v>69</v>
      </c>
      <c r="BK641">
        <v>253</v>
      </c>
      <c r="BL641">
        <v>221</v>
      </c>
      <c r="BM641">
        <v>48</v>
      </c>
      <c r="BR641" s="3">
        <v>7.3169999999999997E-3</v>
      </c>
      <c r="BS641">
        <v>1.3098E-2</v>
      </c>
      <c r="BT641">
        <v>5.7889999999999999E-3</v>
      </c>
      <c r="BU641">
        <v>2.6706000000000001E-2</v>
      </c>
      <c r="BV641">
        <v>2.4438999999999999E-2</v>
      </c>
      <c r="BW641">
        <v>4.1250000000000002E-3</v>
      </c>
      <c r="BX641">
        <v>0.200123</v>
      </c>
      <c r="BY641">
        <v>0.109915</v>
      </c>
      <c r="BZ641">
        <v>0.19264100000000001</v>
      </c>
      <c r="CB641" s="3">
        <v>-12761.2</v>
      </c>
      <c r="CC641">
        <v>-3182.3</v>
      </c>
      <c r="CD641">
        <v>20</v>
      </c>
      <c r="CE641" t="s">
        <v>0</v>
      </c>
      <c r="CF641" t="s">
        <v>0</v>
      </c>
      <c r="CG641" t="s">
        <v>1268</v>
      </c>
      <c r="CH641">
        <v>40020.449999999997</v>
      </c>
      <c r="CI641">
        <v>12.458310000000001</v>
      </c>
      <c r="CJ641">
        <v>1189</v>
      </c>
      <c r="CK641" t="s">
        <v>1315</v>
      </c>
      <c r="CL641" s="12">
        <f t="shared" si="32"/>
        <v>120.88045553010235</v>
      </c>
      <c r="CM641" s="11">
        <f t="shared" si="29"/>
        <v>0.8609988758699525</v>
      </c>
    </row>
    <row r="642" spans="1:91" x14ac:dyDescent="0.2">
      <c r="A642" t="str">
        <f t="shared" si="28"/>
        <v>AZ18 WHT06 ol47_not_onMap prof 1</v>
      </c>
      <c r="B642" s="1" t="s">
        <v>1316</v>
      </c>
      <c r="C642" s="10" t="s">
        <v>102</v>
      </c>
      <c r="D642" t="s">
        <v>58</v>
      </c>
      <c r="E642" s="10" t="s">
        <v>1270</v>
      </c>
      <c r="F642" s="10" t="s">
        <v>60</v>
      </c>
      <c r="G642" s="10"/>
      <c r="H642">
        <v>59.801000000000002</v>
      </c>
      <c r="I642">
        <v>59.801000000000002</v>
      </c>
      <c r="J642">
        <v>59.801000000000002</v>
      </c>
      <c r="K642">
        <v>59.801000000000002</v>
      </c>
      <c r="L642">
        <v>59.801000000000002</v>
      </c>
      <c r="M642">
        <v>59.801000000000002</v>
      </c>
      <c r="N642">
        <v>59.801000000000002</v>
      </c>
      <c r="O642">
        <v>59.801000000000002</v>
      </c>
      <c r="P642">
        <v>59.801000000000002</v>
      </c>
      <c r="R642" s="3">
        <v>65</v>
      </c>
      <c r="S642">
        <v>65</v>
      </c>
      <c r="T642">
        <v>65</v>
      </c>
      <c r="U642">
        <v>15</v>
      </c>
      <c r="V642">
        <v>35</v>
      </c>
      <c r="W642">
        <v>50</v>
      </c>
      <c r="X642">
        <v>90</v>
      </c>
      <c r="Y642">
        <v>90</v>
      </c>
      <c r="Z642">
        <v>90</v>
      </c>
      <c r="AB642" s="3">
        <v>1.8098E-2</v>
      </c>
      <c r="AC642">
        <v>9.5222000000000001E-2</v>
      </c>
      <c r="AD642">
        <v>7.8740000000000008E-3</v>
      </c>
      <c r="AE642">
        <v>0.12969800000000001</v>
      </c>
      <c r="AF642">
        <v>0.25170300000000001</v>
      </c>
      <c r="AG642">
        <v>1.1343000000000001E-2</v>
      </c>
      <c r="AH642">
        <v>28.602329999999998</v>
      </c>
      <c r="AI642">
        <v>19.078199999999999</v>
      </c>
      <c r="AJ642">
        <v>10.40775</v>
      </c>
      <c r="AK642">
        <v>43.728230000000003</v>
      </c>
      <c r="AL642" s="3">
        <v>102.3304</v>
      </c>
      <c r="AM642">
        <v>1.4016000000000001E-2</v>
      </c>
      <c r="AN642">
        <v>4.9644000000000001E-2</v>
      </c>
      <c r="AO642">
        <v>3.4350000000000001E-3</v>
      </c>
      <c r="AP642">
        <v>4.9329999999999999E-2</v>
      </c>
      <c r="AQ642">
        <v>8.9583999999999997E-2</v>
      </c>
      <c r="AR642">
        <v>7.6519999999999999E-3</v>
      </c>
      <c r="AS642">
        <v>24.590050000000002</v>
      </c>
      <c r="AT642">
        <v>14.194140000000001</v>
      </c>
      <c r="AU642">
        <v>3.8941330000000001</v>
      </c>
      <c r="AV642">
        <v>57.108029999999999</v>
      </c>
      <c r="AW642">
        <v>100</v>
      </c>
      <c r="AX642" s="3">
        <v>3.4195999999999997E-2</v>
      </c>
      <c r="AY642">
        <v>0.13323499999999999</v>
      </c>
      <c r="AZ642">
        <v>1.3135000000000001E-2</v>
      </c>
      <c r="BA642">
        <v>0.16747100000000001</v>
      </c>
      <c r="BB642">
        <v>0.320299</v>
      </c>
      <c r="BC642">
        <v>2.5991E-2</v>
      </c>
      <c r="BD642">
        <v>47.431190000000001</v>
      </c>
      <c r="BE642">
        <v>40.81541</v>
      </c>
      <c r="BF642">
        <v>13.389530000000001</v>
      </c>
      <c r="BG642">
        <v>102.3304</v>
      </c>
      <c r="BH642" s="3">
        <v>85</v>
      </c>
      <c r="BI642">
        <v>138</v>
      </c>
      <c r="BJ642">
        <v>70</v>
      </c>
      <c r="BK642">
        <v>253</v>
      </c>
      <c r="BL642">
        <v>220</v>
      </c>
      <c r="BM642">
        <v>48</v>
      </c>
      <c r="BR642" s="3">
        <v>7.2909999999999997E-3</v>
      </c>
      <c r="BS642">
        <v>1.3233999999999999E-2</v>
      </c>
      <c r="BT642">
        <v>5.8700000000000002E-3</v>
      </c>
      <c r="BU642">
        <v>2.6313E-2</v>
      </c>
      <c r="BV642">
        <v>2.4594000000000001E-2</v>
      </c>
      <c r="BW642">
        <v>4.0769999999999999E-3</v>
      </c>
      <c r="BX642">
        <v>0.20097499999999999</v>
      </c>
      <c r="BY642">
        <v>0.109836</v>
      </c>
      <c r="BZ642">
        <v>0.19067100000000001</v>
      </c>
      <c r="CB642" s="3">
        <v>-12766.5</v>
      </c>
      <c r="CC642">
        <v>-3183.8</v>
      </c>
      <c r="CD642">
        <v>20</v>
      </c>
      <c r="CE642" t="s">
        <v>0</v>
      </c>
      <c r="CF642" t="s">
        <v>0</v>
      </c>
      <c r="CG642" t="s">
        <v>1268</v>
      </c>
      <c r="CH642">
        <v>40024.410000000003</v>
      </c>
      <c r="CI642">
        <v>12.435230000000001</v>
      </c>
      <c r="CJ642">
        <v>1190</v>
      </c>
      <c r="CK642" t="s">
        <v>1317</v>
      </c>
      <c r="CL642" s="12">
        <f t="shared" si="32"/>
        <v>126.38863127166982</v>
      </c>
      <c r="CM642" s="11">
        <f t="shared" si="29"/>
        <v>0.86328788155868819</v>
      </c>
    </row>
    <row r="643" spans="1:91" x14ac:dyDescent="0.2">
      <c r="A643" t="str">
        <f t="shared" si="28"/>
        <v>AZ18 WHT06 ol47_not_onMap prof 1</v>
      </c>
      <c r="B643" s="1" t="s">
        <v>1318</v>
      </c>
      <c r="C643" s="10" t="s">
        <v>102</v>
      </c>
      <c r="D643" t="s">
        <v>58</v>
      </c>
      <c r="E643" s="10" t="s">
        <v>1270</v>
      </c>
      <c r="F643" s="10" t="s">
        <v>60</v>
      </c>
      <c r="G643" s="10"/>
      <c r="H643">
        <v>59.801000000000002</v>
      </c>
      <c r="I643">
        <v>59.801000000000002</v>
      </c>
      <c r="J643">
        <v>59.801000000000002</v>
      </c>
      <c r="K643">
        <v>59.801000000000002</v>
      </c>
      <c r="L643">
        <v>59.801000000000002</v>
      </c>
      <c r="M643">
        <v>59.801000000000002</v>
      </c>
      <c r="N643">
        <v>59.801000000000002</v>
      </c>
      <c r="O643">
        <v>59.801000000000002</v>
      </c>
      <c r="P643">
        <v>59.801000000000002</v>
      </c>
      <c r="R643" s="3">
        <v>65</v>
      </c>
      <c r="S643">
        <v>65</v>
      </c>
      <c r="T643">
        <v>65</v>
      </c>
      <c r="U643">
        <v>15</v>
      </c>
      <c r="V643">
        <v>35</v>
      </c>
      <c r="W643">
        <v>50</v>
      </c>
      <c r="X643">
        <v>90</v>
      </c>
      <c r="Y643">
        <v>90</v>
      </c>
      <c r="Z643">
        <v>90</v>
      </c>
      <c r="AB643" s="3">
        <v>1.6743000000000001E-2</v>
      </c>
      <c r="AC643">
        <v>0.104702</v>
      </c>
      <c r="AD643">
        <v>7.9550000000000003E-3</v>
      </c>
      <c r="AE643">
        <v>0.13129099999999999</v>
      </c>
      <c r="AF643">
        <v>0.25392399999999998</v>
      </c>
      <c r="AG643">
        <v>1.1945000000000001E-2</v>
      </c>
      <c r="AH643">
        <v>28.567609999999998</v>
      </c>
      <c r="AI643">
        <v>19.046810000000001</v>
      </c>
      <c r="AJ643">
        <v>10.04522</v>
      </c>
      <c r="AK643">
        <v>43.570219999999999</v>
      </c>
      <c r="AL643" s="3">
        <v>101.7564</v>
      </c>
      <c r="AM643">
        <v>1.3017000000000001E-2</v>
      </c>
      <c r="AN643">
        <v>5.4799E-2</v>
      </c>
      <c r="AO643">
        <v>3.4840000000000001E-3</v>
      </c>
      <c r="AP643">
        <v>5.0131000000000002E-2</v>
      </c>
      <c r="AQ643">
        <v>9.0728000000000003E-2</v>
      </c>
      <c r="AR643">
        <v>8.09E-3</v>
      </c>
      <c r="AS643">
        <v>24.656230000000001</v>
      </c>
      <c r="AT643">
        <v>14.226179999999999</v>
      </c>
      <c r="AU643">
        <v>3.7731849999999998</v>
      </c>
      <c r="AV643">
        <v>57.124160000000003</v>
      </c>
      <c r="AW643">
        <v>100</v>
      </c>
      <c r="AX643" s="3">
        <v>3.1635000000000003E-2</v>
      </c>
      <c r="AY643">
        <v>0.14649899999999999</v>
      </c>
      <c r="AZ643">
        <v>1.3269E-2</v>
      </c>
      <c r="BA643">
        <v>0.16952700000000001</v>
      </c>
      <c r="BB643">
        <v>0.323125</v>
      </c>
      <c r="BC643">
        <v>2.7369999999999998E-2</v>
      </c>
      <c r="BD643">
        <v>47.373620000000003</v>
      </c>
      <c r="BE643">
        <v>40.748240000000003</v>
      </c>
      <c r="BF643">
        <v>12.92314</v>
      </c>
      <c r="BG643">
        <v>101.7564</v>
      </c>
      <c r="BH643" s="3">
        <v>85</v>
      </c>
      <c r="BI643">
        <v>134</v>
      </c>
      <c r="BJ643">
        <v>69</v>
      </c>
      <c r="BK643">
        <v>247</v>
      </c>
      <c r="BL643">
        <v>221</v>
      </c>
      <c r="BM643">
        <v>48</v>
      </c>
      <c r="BR643" s="3">
        <v>7.326E-3</v>
      </c>
      <c r="BS643">
        <v>1.3093E-2</v>
      </c>
      <c r="BT643">
        <v>5.8219999999999999E-3</v>
      </c>
      <c r="BU643">
        <v>2.5957999999999998E-2</v>
      </c>
      <c r="BV643">
        <v>2.4673E-2</v>
      </c>
      <c r="BW643">
        <v>4.0889999999999998E-3</v>
      </c>
      <c r="BX643">
        <v>0.20071700000000001</v>
      </c>
      <c r="BY643">
        <v>0.109722</v>
      </c>
      <c r="BZ643">
        <v>0.18584899999999999</v>
      </c>
      <c r="CB643" s="3">
        <v>-12771.8</v>
      </c>
      <c r="CC643">
        <v>-3185.3</v>
      </c>
      <c r="CD643">
        <v>20</v>
      </c>
      <c r="CE643" t="s">
        <v>0</v>
      </c>
      <c r="CF643" t="s">
        <v>0</v>
      </c>
      <c r="CG643" t="s">
        <v>1268</v>
      </c>
      <c r="CH643">
        <v>40028.370000000003</v>
      </c>
      <c r="CI643">
        <v>12.322620000000001</v>
      </c>
      <c r="CJ643">
        <v>1191</v>
      </c>
      <c r="CK643" t="s">
        <v>1319</v>
      </c>
      <c r="CL643" s="12">
        <f t="shared" si="32"/>
        <v>131.89680701323729</v>
      </c>
      <c r="CM643" s="11">
        <f t="shared" si="29"/>
        <v>0.86727883778122072</v>
      </c>
    </row>
    <row r="644" spans="1:91" x14ac:dyDescent="0.2">
      <c r="A644" t="str">
        <f t="shared" ref="A644:A702" si="33">CONCATENATE( D644," ", E644, " ", F644)</f>
        <v>AZ18 WHT06 ol47_not_onMap prof 1</v>
      </c>
      <c r="B644" s="1" t="s">
        <v>1320</v>
      </c>
      <c r="C644" s="10" t="s">
        <v>102</v>
      </c>
      <c r="D644" t="s">
        <v>58</v>
      </c>
      <c r="E644" s="10" t="s">
        <v>1270</v>
      </c>
      <c r="F644" s="10" t="s">
        <v>60</v>
      </c>
      <c r="G644" s="10"/>
      <c r="H644">
        <v>59.816200000000002</v>
      </c>
      <c r="I644">
        <v>59.816200000000002</v>
      </c>
      <c r="J644">
        <v>59.816200000000002</v>
      </c>
      <c r="K644">
        <v>59.816200000000002</v>
      </c>
      <c r="L644">
        <v>59.816200000000002</v>
      </c>
      <c r="M644">
        <v>59.816200000000002</v>
      </c>
      <c r="N644">
        <v>59.816200000000002</v>
      </c>
      <c r="O644">
        <v>59.816200000000002</v>
      </c>
      <c r="P644">
        <v>59.816200000000002</v>
      </c>
      <c r="R644" s="3">
        <v>65</v>
      </c>
      <c r="S644">
        <v>65</v>
      </c>
      <c r="T644">
        <v>65</v>
      </c>
      <c r="U644">
        <v>15</v>
      </c>
      <c r="V644">
        <v>35</v>
      </c>
      <c r="W644">
        <v>50</v>
      </c>
      <c r="X644">
        <v>90</v>
      </c>
      <c r="Y644">
        <v>90</v>
      </c>
      <c r="Z644">
        <v>90</v>
      </c>
      <c r="AB644" s="3">
        <v>1.6067999999999999E-2</v>
      </c>
      <c r="AC644">
        <v>9.8961999999999994E-2</v>
      </c>
      <c r="AD644">
        <v>8.8509999999999995E-3</v>
      </c>
      <c r="AE644">
        <v>0.12804199999999999</v>
      </c>
      <c r="AF644">
        <v>0.260791</v>
      </c>
      <c r="AG644">
        <v>1.1181E-2</v>
      </c>
      <c r="AH644">
        <v>28.550609999999999</v>
      </c>
      <c r="AI644">
        <v>19.077639999999999</v>
      </c>
      <c r="AJ644">
        <v>10.016109999999999</v>
      </c>
      <c r="AK644">
        <v>43.583460000000002</v>
      </c>
      <c r="AL644" s="3">
        <v>101.7517</v>
      </c>
      <c r="AM644">
        <v>1.2489999999999999E-2</v>
      </c>
      <c r="AN644">
        <v>5.1789000000000002E-2</v>
      </c>
      <c r="AO644">
        <v>3.8760000000000001E-3</v>
      </c>
      <c r="AP644">
        <v>4.8884999999999998E-2</v>
      </c>
      <c r="AQ644">
        <v>9.3170000000000003E-2</v>
      </c>
      <c r="AR644">
        <v>7.5719999999999997E-3</v>
      </c>
      <c r="AS644">
        <v>24.63852</v>
      </c>
      <c r="AT644">
        <v>14.247450000000001</v>
      </c>
      <c r="AU644">
        <v>3.761784</v>
      </c>
      <c r="AV644">
        <v>57.134459999999997</v>
      </c>
      <c r="AW644">
        <v>99.999989999999997</v>
      </c>
      <c r="AX644" s="3">
        <v>3.0360000000000002E-2</v>
      </c>
      <c r="AY644">
        <v>0.13846800000000001</v>
      </c>
      <c r="AZ644">
        <v>1.4763999999999999E-2</v>
      </c>
      <c r="BA644">
        <v>0.16533300000000001</v>
      </c>
      <c r="BB644">
        <v>0.33186300000000002</v>
      </c>
      <c r="BC644">
        <v>2.5621000000000001E-2</v>
      </c>
      <c r="BD644">
        <v>47.34543</v>
      </c>
      <c r="BE644">
        <v>40.814190000000004</v>
      </c>
      <c r="BF644">
        <v>12.885680000000001</v>
      </c>
      <c r="BG644">
        <v>101.7517</v>
      </c>
      <c r="BH644" s="3">
        <v>86</v>
      </c>
      <c r="BI644">
        <v>138</v>
      </c>
      <c r="BJ644">
        <v>69</v>
      </c>
      <c r="BK644">
        <v>253</v>
      </c>
      <c r="BL644">
        <v>222</v>
      </c>
      <c r="BM644">
        <v>48</v>
      </c>
      <c r="BR644" s="3">
        <v>7.3839999999999999E-3</v>
      </c>
      <c r="BS644">
        <v>1.3299E-2</v>
      </c>
      <c r="BT644">
        <v>5.8269999999999997E-3</v>
      </c>
      <c r="BU644">
        <v>2.6277999999999999E-2</v>
      </c>
      <c r="BV644">
        <v>2.4910000000000002E-2</v>
      </c>
      <c r="BW644">
        <v>4.0879999999999996E-3</v>
      </c>
      <c r="BX644">
        <v>0.200602</v>
      </c>
      <c r="BY644">
        <v>0.109832</v>
      </c>
      <c r="BZ644">
        <v>0.185446</v>
      </c>
      <c r="CB644" s="3">
        <v>-12777.1</v>
      </c>
      <c r="CC644">
        <v>-3186.8</v>
      </c>
      <c r="CD644">
        <v>20</v>
      </c>
      <c r="CE644" t="s">
        <v>0</v>
      </c>
      <c r="CF644" t="s">
        <v>0</v>
      </c>
      <c r="CG644" t="s">
        <v>1268</v>
      </c>
      <c r="CH644">
        <v>40032.32</v>
      </c>
      <c r="CI644">
        <v>12.318350000000001</v>
      </c>
      <c r="CJ644">
        <v>1192</v>
      </c>
      <c r="CK644" t="s">
        <v>1321</v>
      </c>
      <c r="CL644" s="12">
        <f t="shared" si="32"/>
        <v>137.4049827548065</v>
      </c>
      <c r="CM644" s="11">
        <f t="shared" si="29"/>
        <v>0.86754423473776909</v>
      </c>
    </row>
    <row r="645" spans="1:91" x14ac:dyDescent="0.2">
      <c r="A645" t="str">
        <f t="shared" si="33"/>
        <v>AZ18 WHT06 ol47_not_onMap prof 1</v>
      </c>
      <c r="B645" s="1" t="s">
        <v>1322</v>
      </c>
      <c r="C645" s="10" t="s">
        <v>102</v>
      </c>
      <c r="D645" t="s">
        <v>58</v>
      </c>
      <c r="E645" s="10" t="s">
        <v>1270</v>
      </c>
      <c r="F645" s="10" t="s">
        <v>60</v>
      </c>
      <c r="G645" s="10"/>
      <c r="H645">
        <v>59.801000000000002</v>
      </c>
      <c r="I645">
        <v>59.801000000000002</v>
      </c>
      <c r="J645">
        <v>59.801000000000002</v>
      </c>
      <c r="K645">
        <v>59.801000000000002</v>
      </c>
      <c r="L645">
        <v>59.801000000000002</v>
      </c>
      <c r="M645">
        <v>59.801000000000002</v>
      </c>
      <c r="N645">
        <v>59.801000000000002</v>
      </c>
      <c r="O645">
        <v>59.801000000000002</v>
      </c>
      <c r="P645">
        <v>59.801000000000002</v>
      </c>
      <c r="R645" s="3">
        <v>65</v>
      </c>
      <c r="S645">
        <v>65</v>
      </c>
      <c r="T645">
        <v>65</v>
      </c>
      <c r="U645">
        <v>15</v>
      </c>
      <c r="V645">
        <v>35</v>
      </c>
      <c r="W645">
        <v>50</v>
      </c>
      <c r="X645">
        <v>90</v>
      </c>
      <c r="Y645">
        <v>90</v>
      </c>
      <c r="Z645">
        <v>90</v>
      </c>
      <c r="AB645" s="3">
        <v>1.1256E-2</v>
      </c>
      <c r="AC645">
        <v>9.6291000000000002E-2</v>
      </c>
      <c r="AD645">
        <v>7.1919999999999996E-3</v>
      </c>
      <c r="AE645">
        <v>0.14038700000000001</v>
      </c>
      <c r="AF645">
        <v>0.26362200000000002</v>
      </c>
      <c r="AG645">
        <v>1.3707E-2</v>
      </c>
      <c r="AH645">
        <v>28.667909999999999</v>
      </c>
      <c r="AI645">
        <v>19.07086</v>
      </c>
      <c r="AJ645">
        <v>9.8065090000000001</v>
      </c>
      <c r="AK645">
        <v>43.594079999999998</v>
      </c>
      <c r="AL645" s="3">
        <v>101.6718</v>
      </c>
      <c r="AM645">
        <v>8.7469999999999996E-3</v>
      </c>
      <c r="AN645">
        <v>5.0374000000000002E-2</v>
      </c>
      <c r="AO645">
        <v>3.1480000000000002E-3</v>
      </c>
      <c r="AP645">
        <v>5.3580000000000003E-2</v>
      </c>
      <c r="AQ645">
        <v>9.4149999999999998E-2</v>
      </c>
      <c r="AR645">
        <v>9.2790000000000008E-3</v>
      </c>
      <c r="AS645">
        <v>24.7316</v>
      </c>
      <c r="AT645">
        <v>14.2377</v>
      </c>
      <c r="AU645">
        <v>3.6818520000000001</v>
      </c>
      <c r="AV645">
        <v>57.129570000000001</v>
      </c>
      <c r="AW645">
        <v>100</v>
      </c>
      <c r="AX645" s="3">
        <v>2.1267999999999999E-2</v>
      </c>
      <c r="AY645">
        <v>0.13472999999999999</v>
      </c>
      <c r="AZ645">
        <v>1.1997000000000001E-2</v>
      </c>
      <c r="BA645">
        <v>0.18127299999999999</v>
      </c>
      <c r="BB645">
        <v>0.33546599999999999</v>
      </c>
      <c r="BC645">
        <v>3.1408999999999999E-2</v>
      </c>
      <c r="BD645">
        <v>47.539940000000001</v>
      </c>
      <c r="BE645">
        <v>40.799700000000001</v>
      </c>
      <c r="BF645">
        <v>12.61603</v>
      </c>
      <c r="BG645">
        <v>101.6718</v>
      </c>
      <c r="BH645" s="3">
        <v>87</v>
      </c>
      <c r="BI645">
        <v>138</v>
      </c>
      <c r="BJ645">
        <v>70</v>
      </c>
      <c r="BK645">
        <v>259</v>
      </c>
      <c r="BL645">
        <v>225</v>
      </c>
      <c r="BM645">
        <v>48</v>
      </c>
      <c r="BR645" s="3">
        <v>7.3499999999999998E-3</v>
      </c>
      <c r="BS645">
        <v>1.3276E-2</v>
      </c>
      <c r="BT645">
        <v>5.8849999999999996E-3</v>
      </c>
      <c r="BU645">
        <v>2.7099999999999999E-2</v>
      </c>
      <c r="BV645">
        <v>2.5211000000000001E-2</v>
      </c>
      <c r="BW645">
        <v>4.1139999999999996E-3</v>
      </c>
      <c r="BX645">
        <v>0.20129</v>
      </c>
      <c r="BY645">
        <v>0.10982500000000001</v>
      </c>
      <c r="BZ645">
        <v>0.18265999999999999</v>
      </c>
      <c r="CB645" s="3">
        <v>-12782.3</v>
      </c>
      <c r="CC645">
        <v>-3188.3</v>
      </c>
      <c r="CD645">
        <v>20</v>
      </c>
      <c r="CE645" t="s">
        <v>0</v>
      </c>
      <c r="CF645" t="s">
        <v>0</v>
      </c>
      <c r="CG645" t="s">
        <v>1268</v>
      </c>
      <c r="CH645">
        <v>40036.28</v>
      </c>
      <c r="CI645">
        <v>12.280559999999999</v>
      </c>
      <c r="CJ645">
        <v>1193</v>
      </c>
      <c r="CK645" t="s">
        <v>1323</v>
      </c>
      <c r="CL645" s="12">
        <f t="shared" si="32"/>
        <v>142.81700640589938</v>
      </c>
      <c r="CM645" s="11">
        <f t="shared" si="29"/>
        <v>0.87041870167693813</v>
      </c>
    </row>
    <row r="646" spans="1:91" x14ac:dyDescent="0.2">
      <c r="A646" t="str">
        <f t="shared" si="33"/>
        <v>AZ18 WHT06 ol47_not_onMap prof 1</v>
      </c>
      <c r="B646" s="1" t="s">
        <v>1324</v>
      </c>
      <c r="C646" s="10" t="s">
        <v>102</v>
      </c>
      <c r="D646" t="s">
        <v>58</v>
      </c>
      <c r="E646" s="10" t="s">
        <v>1270</v>
      </c>
      <c r="F646" s="10" t="s">
        <v>60</v>
      </c>
      <c r="G646" s="10"/>
      <c r="H646">
        <v>59.801000000000002</v>
      </c>
      <c r="I646">
        <v>59.801000000000002</v>
      </c>
      <c r="J646">
        <v>59.801000000000002</v>
      </c>
      <c r="K646">
        <v>59.801000000000002</v>
      </c>
      <c r="L646">
        <v>59.801000000000002</v>
      </c>
      <c r="M646">
        <v>59.801000000000002</v>
      </c>
      <c r="N646">
        <v>59.801000000000002</v>
      </c>
      <c r="O646">
        <v>59.801000000000002</v>
      </c>
      <c r="P646">
        <v>59.801000000000002</v>
      </c>
      <c r="R646" s="3">
        <v>65</v>
      </c>
      <c r="S646">
        <v>65</v>
      </c>
      <c r="T646">
        <v>65</v>
      </c>
      <c r="U646">
        <v>15</v>
      </c>
      <c r="V646">
        <v>35</v>
      </c>
      <c r="W646">
        <v>50</v>
      </c>
      <c r="X646">
        <v>90</v>
      </c>
      <c r="Y646">
        <v>90</v>
      </c>
      <c r="Z646">
        <v>90</v>
      </c>
      <c r="AB646" s="3">
        <v>1.6570999999999999E-2</v>
      </c>
      <c r="AC646">
        <v>9.2758999999999994E-2</v>
      </c>
      <c r="AD646">
        <v>8.8039999999999993E-3</v>
      </c>
      <c r="AE646">
        <v>0.12662399999999999</v>
      </c>
      <c r="AF646">
        <v>0.27131100000000002</v>
      </c>
      <c r="AG646">
        <v>1.1551000000000001E-2</v>
      </c>
      <c r="AH646">
        <v>28.67764</v>
      </c>
      <c r="AI646">
        <v>19.044979999999999</v>
      </c>
      <c r="AJ646">
        <v>9.8026350000000004</v>
      </c>
      <c r="AK646">
        <v>43.569589999999998</v>
      </c>
      <c r="AL646" s="3">
        <v>101.6225</v>
      </c>
      <c r="AM646">
        <v>1.2884E-2</v>
      </c>
      <c r="AN646">
        <v>4.8549000000000002E-2</v>
      </c>
      <c r="AO646">
        <v>3.8549999999999999E-3</v>
      </c>
      <c r="AP646">
        <v>4.8349000000000003E-2</v>
      </c>
      <c r="AQ646">
        <v>9.6939999999999998E-2</v>
      </c>
      <c r="AR646">
        <v>7.8230000000000001E-3</v>
      </c>
      <c r="AS646">
        <v>24.751239999999999</v>
      </c>
      <c r="AT646">
        <v>14.22484</v>
      </c>
      <c r="AU646">
        <v>3.6820710000000001</v>
      </c>
      <c r="AV646">
        <v>57.123440000000002</v>
      </c>
      <c r="AW646">
        <v>99.999989999999997</v>
      </c>
      <c r="AX646" s="3">
        <v>3.1310999999999999E-2</v>
      </c>
      <c r="AY646">
        <v>0.12978899999999999</v>
      </c>
      <c r="AZ646">
        <v>1.4685E-2</v>
      </c>
      <c r="BA646">
        <v>0.16350100000000001</v>
      </c>
      <c r="BB646">
        <v>0.34525</v>
      </c>
      <c r="BC646">
        <v>2.6467999999999998E-2</v>
      </c>
      <c r="BD646">
        <v>47.556080000000001</v>
      </c>
      <c r="BE646">
        <v>40.744320000000002</v>
      </c>
      <c r="BF646">
        <v>12.611050000000001</v>
      </c>
      <c r="BG646">
        <v>101.6225</v>
      </c>
      <c r="BH646" s="3">
        <v>84</v>
      </c>
      <c r="BI646">
        <v>136</v>
      </c>
      <c r="BJ646">
        <v>69</v>
      </c>
      <c r="BK646">
        <v>255</v>
      </c>
      <c r="BL646">
        <v>219</v>
      </c>
      <c r="BM646">
        <v>48</v>
      </c>
      <c r="BR646" s="3">
        <v>7.2399999999999999E-3</v>
      </c>
      <c r="BS646">
        <v>1.3017000000000001E-2</v>
      </c>
      <c r="BT646">
        <v>5.8259999999999996E-3</v>
      </c>
      <c r="BU646">
        <v>2.6318999999999999E-2</v>
      </c>
      <c r="BV646">
        <v>2.5049999999999999E-2</v>
      </c>
      <c r="BW646">
        <v>4.104E-3</v>
      </c>
      <c r="BX646">
        <v>0.20135</v>
      </c>
      <c r="BY646">
        <v>0.10972899999999999</v>
      </c>
      <c r="BZ646">
        <v>0.18260699999999999</v>
      </c>
      <c r="CB646" s="3">
        <v>-12787.6</v>
      </c>
      <c r="CC646">
        <v>-3189.8</v>
      </c>
      <c r="CD646">
        <v>20</v>
      </c>
      <c r="CE646" t="s">
        <v>0</v>
      </c>
      <c r="CF646" t="s">
        <v>0</v>
      </c>
      <c r="CG646" t="s">
        <v>1268</v>
      </c>
      <c r="CH646">
        <v>40040.239999999998</v>
      </c>
      <c r="CI646">
        <v>12.273860000000001</v>
      </c>
      <c r="CJ646">
        <v>1194</v>
      </c>
      <c r="CK646" t="s">
        <v>1325</v>
      </c>
      <c r="CL646" s="12">
        <f t="shared" si="32"/>
        <v>148.32518214746858</v>
      </c>
      <c r="CM646" s="11">
        <f t="shared" si="29"/>
        <v>0.87050150437984519</v>
      </c>
    </row>
    <row r="647" spans="1:91" x14ac:dyDescent="0.2">
      <c r="A647" t="str">
        <f t="shared" si="33"/>
        <v>AZ18 WHT06 ol47_not_onMap prof 1</v>
      </c>
      <c r="B647" s="1" t="s">
        <v>1326</v>
      </c>
      <c r="C647" s="10" t="s">
        <v>102</v>
      </c>
      <c r="D647" t="s">
        <v>58</v>
      </c>
      <c r="E647" s="10" t="s">
        <v>1270</v>
      </c>
      <c r="F647" s="10" t="s">
        <v>60</v>
      </c>
      <c r="G647" s="10"/>
      <c r="H647">
        <v>59.801000000000002</v>
      </c>
      <c r="I647">
        <v>59.801000000000002</v>
      </c>
      <c r="J647">
        <v>59.801000000000002</v>
      </c>
      <c r="K647">
        <v>59.801000000000002</v>
      </c>
      <c r="L647">
        <v>59.801000000000002</v>
      </c>
      <c r="M647">
        <v>59.801000000000002</v>
      </c>
      <c r="N647">
        <v>59.801000000000002</v>
      </c>
      <c r="O647">
        <v>59.801000000000002</v>
      </c>
      <c r="P647">
        <v>59.801000000000002</v>
      </c>
      <c r="R647" s="3">
        <v>65</v>
      </c>
      <c r="S647">
        <v>65</v>
      </c>
      <c r="T647">
        <v>65</v>
      </c>
      <c r="U647">
        <v>15</v>
      </c>
      <c r="V647">
        <v>35</v>
      </c>
      <c r="W647">
        <v>50</v>
      </c>
      <c r="X647">
        <v>90</v>
      </c>
      <c r="Y647">
        <v>90</v>
      </c>
      <c r="Z647">
        <v>90</v>
      </c>
      <c r="AB647" s="3">
        <v>1.7683000000000001E-2</v>
      </c>
      <c r="AC647">
        <v>9.4214000000000006E-2</v>
      </c>
      <c r="AD647">
        <v>8.5470000000000008E-3</v>
      </c>
      <c r="AE647">
        <v>0.147734</v>
      </c>
      <c r="AF647">
        <v>0.25962000000000002</v>
      </c>
      <c r="AG647">
        <v>1.2539E-2</v>
      </c>
      <c r="AH647">
        <v>28.822279999999999</v>
      </c>
      <c r="AI647">
        <v>19.0626</v>
      </c>
      <c r="AJ647">
        <v>9.7027239999999999</v>
      </c>
      <c r="AK647">
        <v>43.661900000000003</v>
      </c>
      <c r="AL647" s="3">
        <v>101.7898</v>
      </c>
      <c r="AM647">
        <v>1.3717E-2</v>
      </c>
      <c r="AN647">
        <v>4.9197999999999999E-2</v>
      </c>
      <c r="AO647">
        <v>3.7339999999999999E-3</v>
      </c>
      <c r="AP647">
        <v>5.6281999999999999E-2</v>
      </c>
      <c r="AQ647">
        <v>9.2552999999999996E-2</v>
      </c>
      <c r="AR647">
        <v>8.4729999999999996E-3</v>
      </c>
      <c r="AS647">
        <v>24.819600000000001</v>
      </c>
      <c r="AT647">
        <v>14.205679999999999</v>
      </c>
      <c r="AU647">
        <v>3.6362679999999998</v>
      </c>
      <c r="AV647">
        <v>57.114490000000004</v>
      </c>
      <c r="AW647">
        <v>100</v>
      </c>
      <c r="AX647" s="3">
        <v>3.3411999999999997E-2</v>
      </c>
      <c r="AY647">
        <v>0.131824</v>
      </c>
      <c r="AZ647">
        <v>1.4257000000000001E-2</v>
      </c>
      <c r="BA647">
        <v>0.19076000000000001</v>
      </c>
      <c r="BB647">
        <v>0.33037300000000003</v>
      </c>
      <c r="BC647">
        <v>2.8731E-2</v>
      </c>
      <c r="BD647">
        <v>47.795940000000002</v>
      </c>
      <c r="BE647">
        <v>40.782029999999999</v>
      </c>
      <c r="BF647">
        <v>12.48251</v>
      </c>
      <c r="BG647">
        <v>101.7898</v>
      </c>
      <c r="BH647" s="3">
        <v>84</v>
      </c>
      <c r="BI647">
        <v>135</v>
      </c>
      <c r="BJ647">
        <v>69</v>
      </c>
      <c r="BK647">
        <v>252</v>
      </c>
      <c r="BL647">
        <v>221</v>
      </c>
      <c r="BM647">
        <v>48</v>
      </c>
      <c r="BR647" s="3">
        <v>7.2579999999999997E-3</v>
      </c>
      <c r="BS647">
        <v>1.2984000000000001E-2</v>
      </c>
      <c r="BT647">
        <v>5.8380000000000003E-3</v>
      </c>
      <c r="BU647">
        <v>2.6939000000000001E-2</v>
      </c>
      <c r="BV647">
        <v>2.4844999999999999E-2</v>
      </c>
      <c r="BW647">
        <v>4.1250000000000002E-3</v>
      </c>
      <c r="BX647">
        <v>0.202208</v>
      </c>
      <c r="BY647">
        <v>0.109804</v>
      </c>
      <c r="BZ647">
        <v>0.18127199999999999</v>
      </c>
      <c r="CB647" s="3">
        <v>-12792.9</v>
      </c>
      <c r="CC647">
        <v>-3191.4</v>
      </c>
      <c r="CD647">
        <v>20</v>
      </c>
      <c r="CE647" t="s">
        <v>0</v>
      </c>
      <c r="CF647" t="s">
        <v>0</v>
      </c>
      <c r="CG647" t="s">
        <v>1268</v>
      </c>
      <c r="CH647">
        <v>40044.199999999997</v>
      </c>
      <c r="CI647">
        <v>12.27763</v>
      </c>
      <c r="CJ647">
        <v>1195</v>
      </c>
      <c r="CK647" t="s">
        <v>1327</v>
      </c>
      <c r="CL647" s="12">
        <f t="shared" si="32"/>
        <v>153.86142636173443</v>
      </c>
      <c r="CM647" s="11">
        <f t="shared" si="29"/>
        <v>0.87221377327164995</v>
      </c>
    </row>
    <row r="648" spans="1:91" x14ac:dyDescent="0.2">
      <c r="A648" t="str">
        <f t="shared" si="33"/>
        <v>AZ18 WHT06 ol47_not_onMap prof 1</v>
      </c>
      <c r="B648" s="1" t="s">
        <v>1328</v>
      </c>
      <c r="C648" s="10" t="s">
        <v>102</v>
      </c>
      <c r="D648" t="s">
        <v>58</v>
      </c>
      <c r="E648" s="10" t="s">
        <v>1270</v>
      </c>
      <c r="F648" s="10" t="s">
        <v>60</v>
      </c>
      <c r="G648" s="10"/>
      <c r="H648">
        <v>59.801000000000002</v>
      </c>
      <c r="I648">
        <v>59.801000000000002</v>
      </c>
      <c r="J648">
        <v>59.801000000000002</v>
      </c>
      <c r="K648">
        <v>59.801000000000002</v>
      </c>
      <c r="L648">
        <v>59.801000000000002</v>
      </c>
      <c r="M648">
        <v>59.801000000000002</v>
      </c>
      <c r="N648">
        <v>59.801000000000002</v>
      </c>
      <c r="O648">
        <v>59.801000000000002</v>
      </c>
      <c r="P648">
        <v>59.801000000000002</v>
      </c>
      <c r="R648" s="3">
        <v>65</v>
      </c>
      <c r="S648">
        <v>65</v>
      </c>
      <c r="T648">
        <v>65</v>
      </c>
      <c r="U648">
        <v>15</v>
      </c>
      <c r="V648">
        <v>35</v>
      </c>
      <c r="W648">
        <v>50</v>
      </c>
      <c r="X648">
        <v>90</v>
      </c>
      <c r="Y648">
        <v>90</v>
      </c>
      <c r="Z648">
        <v>90</v>
      </c>
      <c r="AB648" s="3">
        <v>1.5734000000000001E-2</v>
      </c>
      <c r="AC648">
        <v>9.3599000000000002E-2</v>
      </c>
      <c r="AD648">
        <v>7.9030000000000003E-3</v>
      </c>
      <c r="AE648">
        <v>0.13829</v>
      </c>
      <c r="AF648">
        <v>0.261764</v>
      </c>
      <c r="AG648">
        <v>1.2633999999999999E-2</v>
      </c>
      <c r="AH648">
        <v>28.849609999999998</v>
      </c>
      <c r="AI648">
        <v>19.10155</v>
      </c>
      <c r="AJ648">
        <v>9.6491760000000006</v>
      </c>
      <c r="AK648">
        <v>43.704479999999997</v>
      </c>
      <c r="AL648" s="3">
        <v>101.8347</v>
      </c>
      <c r="AM648">
        <v>1.2194999999999999E-2</v>
      </c>
      <c r="AN648">
        <v>4.8836999999999998E-2</v>
      </c>
      <c r="AO648">
        <v>3.4499999999999999E-3</v>
      </c>
      <c r="AP648">
        <v>5.2639999999999999E-2</v>
      </c>
      <c r="AQ648">
        <v>9.3239000000000002E-2</v>
      </c>
      <c r="AR648">
        <v>8.5299999999999994E-3</v>
      </c>
      <c r="AS648">
        <v>24.82245</v>
      </c>
      <c r="AT648">
        <v>14.222860000000001</v>
      </c>
      <c r="AU648">
        <v>3.6131899999999999</v>
      </c>
      <c r="AV648">
        <v>57.122599999999998</v>
      </c>
      <c r="AW648">
        <v>100</v>
      </c>
      <c r="AX648" s="3">
        <v>2.9729999999999999E-2</v>
      </c>
      <c r="AY648">
        <v>0.130964</v>
      </c>
      <c r="AZ648">
        <v>1.3181999999999999E-2</v>
      </c>
      <c r="BA648">
        <v>0.178565</v>
      </c>
      <c r="BB648">
        <v>0.33310200000000001</v>
      </c>
      <c r="BC648">
        <v>2.8948999999999999E-2</v>
      </c>
      <c r="BD648">
        <v>47.841250000000002</v>
      </c>
      <c r="BE648">
        <v>40.865360000000003</v>
      </c>
      <c r="BF648">
        <v>12.413629999999999</v>
      </c>
      <c r="BG648">
        <v>101.8347</v>
      </c>
      <c r="BH648" s="3">
        <v>86</v>
      </c>
      <c r="BI648">
        <v>137</v>
      </c>
      <c r="BJ648">
        <v>70</v>
      </c>
      <c r="BK648">
        <v>248</v>
      </c>
      <c r="BL648">
        <v>224</v>
      </c>
      <c r="BM648">
        <v>48</v>
      </c>
      <c r="BR648" s="3">
        <v>7.3309999999999998E-3</v>
      </c>
      <c r="BS648">
        <v>1.3135000000000001E-2</v>
      </c>
      <c r="BT648">
        <v>5.8809999999999999E-3</v>
      </c>
      <c r="BU648">
        <v>2.6315999999999999E-2</v>
      </c>
      <c r="BV648">
        <v>2.5099E-2</v>
      </c>
      <c r="BW648">
        <v>4.1180000000000001E-3</v>
      </c>
      <c r="BX648">
        <v>0.20236100000000001</v>
      </c>
      <c r="BY648">
        <v>0.109955</v>
      </c>
      <c r="BZ648">
        <v>0.18055599999999999</v>
      </c>
      <c r="CB648" s="3">
        <v>-12798.2</v>
      </c>
      <c r="CC648">
        <v>-3192.9</v>
      </c>
      <c r="CD648">
        <v>20</v>
      </c>
      <c r="CE648" t="s">
        <v>0</v>
      </c>
      <c r="CF648" t="s">
        <v>0</v>
      </c>
      <c r="CG648" t="s">
        <v>1268</v>
      </c>
      <c r="CH648">
        <v>40048.160000000003</v>
      </c>
      <c r="CI648">
        <v>12.273580000000001</v>
      </c>
      <c r="CJ648">
        <v>1196</v>
      </c>
      <c r="CK648" t="s">
        <v>1329</v>
      </c>
      <c r="CL648" s="12">
        <f t="shared" si="32"/>
        <v>159.36960210330363</v>
      </c>
      <c r="CM648" s="11">
        <f t="shared" si="29"/>
        <v>0.8729344583065477</v>
      </c>
    </row>
    <row r="649" spans="1:91" x14ac:dyDescent="0.2">
      <c r="A649" t="str">
        <f t="shared" si="33"/>
        <v>AZ18 WHT06 ol47_not_onMap prof 1</v>
      </c>
      <c r="B649" s="1" t="s">
        <v>1330</v>
      </c>
      <c r="C649" s="10" t="s">
        <v>102</v>
      </c>
      <c r="D649" t="s">
        <v>58</v>
      </c>
      <c r="E649" s="10" t="s">
        <v>1270</v>
      </c>
      <c r="F649" s="10" t="s">
        <v>60</v>
      </c>
      <c r="G649" s="10"/>
      <c r="H649">
        <v>59.785699999999999</v>
      </c>
      <c r="I649">
        <v>59.785699999999999</v>
      </c>
      <c r="J649">
        <v>59.785699999999999</v>
      </c>
      <c r="K649">
        <v>59.785699999999999</v>
      </c>
      <c r="L649">
        <v>59.785699999999999</v>
      </c>
      <c r="M649">
        <v>59.785699999999999</v>
      </c>
      <c r="N649">
        <v>59.785699999999999</v>
      </c>
      <c r="O649">
        <v>59.785699999999999</v>
      </c>
      <c r="P649">
        <v>59.785699999999999</v>
      </c>
      <c r="R649" s="3">
        <v>65</v>
      </c>
      <c r="S649">
        <v>65</v>
      </c>
      <c r="T649">
        <v>65</v>
      </c>
      <c r="U649">
        <v>15</v>
      </c>
      <c r="V649">
        <v>35</v>
      </c>
      <c r="W649">
        <v>50</v>
      </c>
      <c r="X649">
        <v>90</v>
      </c>
      <c r="Y649">
        <v>90</v>
      </c>
      <c r="Z649">
        <v>90</v>
      </c>
      <c r="AB649" s="3">
        <v>1.7634E-2</v>
      </c>
      <c r="AC649">
        <v>9.4382999999999995E-2</v>
      </c>
      <c r="AD649">
        <v>9.4549999999999999E-3</v>
      </c>
      <c r="AE649">
        <v>0.13511300000000001</v>
      </c>
      <c r="AF649">
        <v>0.280802</v>
      </c>
      <c r="AG649">
        <v>1.1346E-2</v>
      </c>
      <c r="AH649">
        <v>28.876799999999999</v>
      </c>
      <c r="AI649">
        <v>19.096769999999999</v>
      </c>
      <c r="AJ649">
        <v>9.569153</v>
      </c>
      <c r="AK649">
        <v>43.699640000000002</v>
      </c>
      <c r="AL649" s="3">
        <v>101.7911</v>
      </c>
      <c r="AM649">
        <v>1.3669000000000001E-2</v>
      </c>
      <c r="AN649">
        <v>4.9250000000000002E-2</v>
      </c>
      <c r="AO649">
        <v>4.1279999999999997E-3</v>
      </c>
      <c r="AP649">
        <v>5.1436000000000003E-2</v>
      </c>
      <c r="AQ649">
        <v>0.10002999999999999</v>
      </c>
      <c r="AR649">
        <v>7.6610000000000003E-3</v>
      </c>
      <c r="AS649">
        <v>24.848140000000001</v>
      </c>
      <c r="AT649">
        <v>14.220599999999999</v>
      </c>
      <c r="AU649">
        <v>3.5835539999999999</v>
      </c>
      <c r="AV649">
        <v>57.12153</v>
      </c>
      <c r="AW649">
        <v>100</v>
      </c>
      <c r="AX649" s="3">
        <v>3.3319000000000001E-2</v>
      </c>
      <c r="AY649">
        <v>0.13206100000000001</v>
      </c>
      <c r="AZ649">
        <v>1.5771E-2</v>
      </c>
      <c r="BA649">
        <v>0.17446300000000001</v>
      </c>
      <c r="BB649">
        <v>0.35732799999999998</v>
      </c>
      <c r="BC649">
        <v>2.5998E-2</v>
      </c>
      <c r="BD649">
        <v>47.886360000000003</v>
      </c>
      <c r="BE649">
        <v>40.855130000000003</v>
      </c>
      <c r="BF649">
        <v>12.31068</v>
      </c>
      <c r="BG649">
        <v>101.7911</v>
      </c>
      <c r="BH649" s="3">
        <v>86</v>
      </c>
      <c r="BI649">
        <v>136</v>
      </c>
      <c r="BJ649">
        <v>69</v>
      </c>
      <c r="BK649">
        <v>252</v>
      </c>
      <c r="BL649">
        <v>220</v>
      </c>
      <c r="BM649">
        <v>48</v>
      </c>
      <c r="BR649" s="3">
        <v>7.378E-3</v>
      </c>
      <c r="BS649">
        <v>1.3065E-2</v>
      </c>
      <c r="BT649">
        <v>5.8250000000000003E-3</v>
      </c>
      <c r="BU649">
        <v>2.6491000000000001E-2</v>
      </c>
      <c r="BV649">
        <v>2.5357000000000001E-2</v>
      </c>
      <c r="BW649">
        <v>4.1289999999999999E-3</v>
      </c>
      <c r="BX649">
        <v>0.20252500000000001</v>
      </c>
      <c r="BY649">
        <v>0.10995000000000001</v>
      </c>
      <c r="BZ649">
        <v>0.17949200000000001</v>
      </c>
      <c r="CB649" s="3">
        <v>-12803.5</v>
      </c>
      <c r="CC649">
        <v>-3194.4</v>
      </c>
      <c r="CD649">
        <v>20</v>
      </c>
      <c r="CE649" t="s">
        <v>0</v>
      </c>
      <c r="CF649" t="s">
        <v>0</v>
      </c>
      <c r="CG649" t="s">
        <v>1268</v>
      </c>
      <c r="CH649">
        <v>40052.120000000003</v>
      </c>
      <c r="CI649">
        <v>12.260070000000001</v>
      </c>
      <c r="CJ649">
        <v>1197</v>
      </c>
      <c r="CK649" t="s">
        <v>1331</v>
      </c>
      <c r="CL649" s="12">
        <f t="shared" si="32"/>
        <v>164.8777778448711</v>
      </c>
      <c r="CM649" s="11">
        <f t="shared" si="29"/>
        <v>0.87395918090564706</v>
      </c>
    </row>
    <row r="650" spans="1:91" x14ac:dyDescent="0.2">
      <c r="A650" t="str">
        <f t="shared" si="33"/>
        <v>AZ18 WHT06 ol47_not_onMap prof 1</v>
      </c>
      <c r="B650" s="1" t="s">
        <v>1332</v>
      </c>
      <c r="C650" s="10" t="s">
        <v>102</v>
      </c>
      <c r="D650" t="s">
        <v>58</v>
      </c>
      <c r="E650" s="10" t="s">
        <v>1270</v>
      </c>
      <c r="F650" s="10" t="s">
        <v>60</v>
      </c>
      <c r="G650" s="10"/>
      <c r="H650">
        <v>59.785699999999999</v>
      </c>
      <c r="I650">
        <v>59.785699999999999</v>
      </c>
      <c r="J650">
        <v>59.785699999999999</v>
      </c>
      <c r="K650">
        <v>59.785699999999999</v>
      </c>
      <c r="L650">
        <v>59.785699999999999</v>
      </c>
      <c r="M650">
        <v>59.785699999999999</v>
      </c>
      <c r="N650">
        <v>59.785699999999999</v>
      </c>
      <c r="O650">
        <v>59.785699999999999</v>
      </c>
      <c r="P650">
        <v>59.785699999999999</v>
      </c>
      <c r="R650" s="3">
        <v>65</v>
      </c>
      <c r="S650">
        <v>65</v>
      </c>
      <c r="T650">
        <v>65</v>
      </c>
      <c r="U650">
        <v>15</v>
      </c>
      <c r="V650">
        <v>35</v>
      </c>
      <c r="W650">
        <v>50</v>
      </c>
      <c r="X650">
        <v>90</v>
      </c>
      <c r="Y650">
        <v>90</v>
      </c>
      <c r="Z650">
        <v>90</v>
      </c>
      <c r="AB650" s="3">
        <v>1.7566999999999999E-2</v>
      </c>
      <c r="AC650">
        <v>9.7716999999999998E-2</v>
      </c>
      <c r="AD650">
        <v>1.2236E-2</v>
      </c>
      <c r="AE650">
        <v>0.12371799999999999</v>
      </c>
      <c r="AF650">
        <v>0.28620400000000001</v>
      </c>
      <c r="AG650">
        <v>1.5754000000000001E-2</v>
      </c>
      <c r="AH650">
        <v>28.964600000000001</v>
      </c>
      <c r="AI650">
        <v>19.115680000000001</v>
      </c>
      <c r="AJ650">
        <v>9.5555970000000006</v>
      </c>
      <c r="AK650">
        <v>43.782069999999997</v>
      </c>
      <c r="AL650" s="3">
        <v>101.97110000000001</v>
      </c>
      <c r="AM650">
        <v>1.359E-2</v>
      </c>
      <c r="AN650">
        <v>5.0889999999999998E-2</v>
      </c>
      <c r="AO650">
        <v>5.3319999999999999E-3</v>
      </c>
      <c r="AP650">
        <v>4.7005999999999999E-2</v>
      </c>
      <c r="AQ650">
        <v>0.101755</v>
      </c>
      <c r="AR650">
        <v>1.0617E-2</v>
      </c>
      <c r="AS650">
        <v>24.87499</v>
      </c>
      <c r="AT650">
        <v>14.20687</v>
      </c>
      <c r="AU650">
        <v>3.571485</v>
      </c>
      <c r="AV650">
        <v>57.117460000000001</v>
      </c>
      <c r="AW650">
        <v>100</v>
      </c>
      <c r="AX650" s="3">
        <v>3.3191999999999999E-2</v>
      </c>
      <c r="AY650">
        <v>0.13672599999999999</v>
      </c>
      <c r="AZ650">
        <v>2.0410000000000001E-2</v>
      </c>
      <c r="BA650">
        <v>0.159749</v>
      </c>
      <c r="BB650">
        <v>0.36420200000000003</v>
      </c>
      <c r="BC650">
        <v>3.61E-2</v>
      </c>
      <c r="BD650">
        <v>48.031950000000002</v>
      </c>
      <c r="BE650">
        <v>40.895580000000002</v>
      </c>
      <c r="BF650">
        <v>12.293240000000001</v>
      </c>
      <c r="BG650">
        <v>101.97110000000001</v>
      </c>
      <c r="BH650" s="3">
        <v>84</v>
      </c>
      <c r="BI650">
        <v>134</v>
      </c>
      <c r="BJ650">
        <v>69</v>
      </c>
      <c r="BK650">
        <v>255</v>
      </c>
      <c r="BL650">
        <v>221</v>
      </c>
      <c r="BM650">
        <v>47</v>
      </c>
      <c r="BR650" s="3">
        <v>7.2500000000000004E-3</v>
      </c>
      <c r="BS650">
        <v>1.2971E-2</v>
      </c>
      <c r="BT650">
        <v>5.8190000000000004E-3</v>
      </c>
      <c r="BU650">
        <v>2.623E-2</v>
      </c>
      <c r="BV650">
        <v>2.5558000000000001E-2</v>
      </c>
      <c r="BW650">
        <v>4.1060000000000003E-3</v>
      </c>
      <c r="BX650">
        <v>0.20305200000000001</v>
      </c>
      <c r="BY650">
        <v>0.110026</v>
      </c>
      <c r="BZ650">
        <v>0.17931</v>
      </c>
      <c r="CB650" s="3">
        <v>-12808.7</v>
      </c>
      <c r="CC650">
        <v>-3195.9</v>
      </c>
      <c r="CD650">
        <v>20</v>
      </c>
      <c r="CE650" t="s">
        <v>0</v>
      </c>
      <c r="CF650" t="s">
        <v>0</v>
      </c>
      <c r="CG650" t="s">
        <v>1268</v>
      </c>
      <c r="CH650">
        <v>40056.089999999997</v>
      </c>
      <c r="CI650">
        <v>12.27692</v>
      </c>
      <c r="CJ650">
        <v>1198</v>
      </c>
      <c r="CK650" t="s">
        <v>1333</v>
      </c>
      <c r="CL650" s="12">
        <f t="shared" si="32"/>
        <v>170.28980149596572</v>
      </c>
      <c r="CM650" s="11">
        <f t="shared" si="29"/>
        <v>0.87444894314673438</v>
      </c>
    </row>
    <row r="651" spans="1:91" x14ac:dyDescent="0.2">
      <c r="A651" t="str">
        <f t="shared" si="33"/>
        <v>AZ18 WHT06 ol47_not_onMap prof 1</v>
      </c>
      <c r="B651" s="1" t="s">
        <v>1334</v>
      </c>
      <c r="C651" s="10" t="s">
        <v>102</v>
      </c>
      <c r="D651" t="s">
        <v>58</v>
      </c>
      <c r="E651" s="10" t="s">
        <v>1270</v>
      </c>
      <c r="F651" s="10" t="s">
        <v>60</v>
      </c>
      <c r="G651" s="10"/>
      <c r="H651">
        <v>59.801000000000002</v>
      </c>
      <c r="I651">
        <v>59.801000000000002</v>
      </c>
      <c r="J651">
        <v>59.801000000000002</v>
      </c>
      <c r="K651">
        <v>59.801000000000002</v>
      </c>
      <c r="L651">
        <v>59.801000000000002</v>
      </c>
      <c r="M651">
        <v>59.801000000000002</v>
      </c>
      <c r="N651">
        <v>59.801000000000002</v>
      </c>
      <c r="O651">
        <v>59.801000000000002</v>
      </c>
      <c r="P651">
        <v>59.801000000000002</v>
      </c>
      <c r="R651" s="3">
        <v>65</v>
      </c>
      <c r="S651">
        <v>65</v>
      </c>
      <c r="T651">
        <v>65</v>
      </c>
      <c r="U651">
        <v>15</v>
      </c>
      <c r="V651">
        <v>35</v>
      </c>
      <c r="W651">
        <v>50</v>
      </c>
      <c r="X651">
        <v>90</v>
      </c>
      <c r="Y651">
        <v>90</v>
      </c>
      <c r="Z651">
        <v>90</v>
      </c>
      <c r="AB651" s="3">
        <v>1.8350000000000002E-2</v>
      </c>
      <c r="AC651">
        <v>9.1405E-2</v>
      </c>
      <c r="AD651">
        <v>6.7099999999999998E-3</v>
      </c>
      <c r="AE651">
        <v>0.12540599999999999</v>
      </c>
      <c r="AF651">
        <v>0.29055799999999998</v>
      </c>
      <c r="AG651">
        <v>1.3008E-2</v>
      </c>
      <c r="AH651">
        <v>28.945830000000001</v>
      </c>
      <c r="AI651">
        <v>19.105239999999998</v>
      </c>
      <c r="AJ651">
        <v>9.5414659999999998</v>
      </c>
      <c r="AK651">
        <v>43.746380000000002</v>
      </c>
      <c r="AL651" s="3">
        <v>101.8843</v>
      </c>
      <c r="AM651">
        <v>1.4206999999999999E-2</v>
      </c>
      <c r="AN651">
        <v>4.7641000000000003E-2</v>
      </c>
      <c r="AO651">
        <v>2.9260000000000002E-3</v>
      </c>
      <c r="AP651">
        <v>4.7685999999999999E-2</v>
      </c>
      <c r="AQ651">
        <v>0.10338600000000001</v>
      </c>
      <c r="AR651">
        <v>8.7729999999999995E-3</v>
      </c>
      <c r="AS651">
        <v>24.878889999999998</v>
      </c>
      <c r="AT651">
        <v>14.21055</v>
      </c>
      <c r="AU651">
        <v>3.5690770000000001</v>
      </c>
      <c r="AV651">
        <v>57.116869999999999</v>
      </c>
      <c r="AW651">
        <v>100</v>
      </c>
      <c r="AX651" s="3">
        <v>3.4673000000000002E-2</v>
      </c>
      <c r="AY651">
        <v>0.12789400000000001</v>
      </c>
      <c r="AZ651">
        <v>1.1192000000000001E-2</v>
      </c>
      <c r="BA651">
        <v>0.16192899999999999</v>
      </c>
      <c r="BB651">
        <v>0.36974200000000002</v>
      </c>
      <c r="BC651">
        <v>2.9807E-2</v>
      </c>
      <c r="BD651">
        <v>48.000819999999997</v>
      </c>
      <c r="BE651">
        <v>40.873240000000003</v>
      </c>
      <c r="BF651">
        <v>12.27506</v>
      </c>
      <c r="BG651">
        <v>101.8843</v>
      </c>
      <c r="BH651" s="3">
        <v>85</v>
      </c>
      <c r="BI651">
        <v>137</v>
      </c>
      <c r="BJ651">
        <v>69</v>
      </c>
      <c r="BK651">
        <v>253</v>
      </c>
      <c r="BL651">
        <v>220</v>
      </c>
      <c r="BM651">
        <v>48</v>
      </c>
      <c r="BR651" s="3">
        <v>7.332E-3</v>
      </c>
      <c r="BS651">
        <v>1.3098E-2</v>
      </c>
      <c r="BT651">
        <v>5.8120000000000003E-3</v>
      </c>
      <c r="BU651">
        <v>2.6192E-2</v>
      </c>
      <c r="BV651">
        <v>2.5582000000000001E-2</v>
      </c>
      <c r="BW651">
        <v>4.1000000000000003E-3</v>
      </c>
      <c r="BX651">
        <v>0.202932</v>
      </c>
      <c r="BY651">
        <v>0.10997899999999999</v>
      </c>
      <c r="BZ651">
        <v>0.17910599999999999</v>
      </c>
      <c r="CB651" s="3">
        <v>-12814</v>
      </c>
      <c r="CC651">
        <v>-3197.4</v>
      </c>
      <c r="CD651">
        <v>20</v>
      </c>
      <c r="CE651" t="s">
        <v>0</v>
      </c>
      <c r="CF651" t="s">
        <v>0</v>
      </c>
      <c r="CG651" t="s">
        <v>1268</v>
      </c>
      <c r="CH651">
        <v>40060.050000000003</v>
      </c>
      <c r="CI651">
        <v>12.26553</v>
      </c>
      <c r="CJ651">
        <v>1199</v>
      </c>
      <c r="CK651" t="s">
        <v>1335</v>
      </c>
      <c r="CL651" s="12">
        <f t="shared" si="32"/>
        <v>175.79797723753319</v>
      </c>
      <c r="CM651" s="11">
        <f t="shared" si="29"/>
        <v>0.8745401736440428</v>
      </c>
    </row>
    <row r="652" spans="1:91" x14ac:dyDescent="0.2">
      <c r="A652" t="str">
        <f t="shared" si="33"/>
        <v>AZ18 WHT06 ol47_not_onMap prof 1</v>
      </c>
      <c r="B652" s="1" t="s">
        <v>1336</v>
      </c>
      <c r="C652" s="10" t="s">
        <v>102</v>
      </c>
      <c r="D652" t="s">
        <v>58</v>
      </c>
      <c r="E652" s="10" t="s">
        <v>1270</v>
      </c>
      <c r="F652" s="10" t="s">
        <v>60</v>
      </c>
      <c r="G652" s="10"/>
      <c r="H652">
        <v>59.785699999999999</v>
      </c>
      <c r="I652">
        <v>59.785699999999999</v>
      </c>
      <c r="J652">
        <v>59.785699999999999</v>
      </c>
      <c r="K652">
        <v>59.785699999999999</v>
      </c>
      <c r="L652">
        <v>59.785699999999999</v>
      </c>
      <c r="M652">
        <v>59.785699999999999</v>
      </c>
      <c r="N652">
        <v>59.785699999999999</v>
      </c>
      <c r="O652">
        <v>59.785699999999999</v>
      </c>
      <c r="P652">
        <v>59.785699999999999</v>
      </c>
      <c r="R652" s="3">
        <v>65</v>
      </c>
      <c r="S652">
        <v>65</v>
      </c>
      <c r="T652">
        <v>65</v>
      </c>
      <c r="U652">
        <v>15</v>
      </c>
      <c r="V652">
        <v>35</v>
      </c>
      <c r="W652">
        <v>50</v>
      </c>
      <c r="X652">
        <v>90</v>
      </c>
      <c r="Y652">
        <v>90</v>
      </c>
      <c r="Z652">
        <v>90</v>
      </c>
      <c r="AB652" s="3">
        <v>2.1128000000000001E-2</v>
      </c>
      <c r="AC652">
        <v>9.2768000000000003E-2</v>
      </c>
      <c r="AD652">
        <v>6.2909999999999997E-3</v>
      </c>
      <c r="AE652">
        <v>0.13969300000000001</v>
      </c>
      <c r="AF652">
        <v>0.276837</v>
      </c>
      <c r="AG652">
        <v>1.3742000000000001E-2</v>
      </c>
      <c r="AH652">
        <v>28.833729999999999</v>
      </c>
      <c r="AI652">
        <v>19.14573</v>
      </c>
      <c r="AJ652">
        <v>9.3659359999999996</v>
      </c>
      <c r="AK652">
        <v>43.672550000000001</v>
      </c>
      <c r="AL652" s="3">
        <v>101.5684</v>
      </c>
      <c r="AM652">
        <v>1.6395E-2</v>
      </c>
      <c r="AN652">
        <v>4.8460999999999997E-2</v>
      </c>
      <c r="AO652">
        <v>2.7499999999999998E-3</v>
      </c>
      <c r="AP652">
        <v>5.3238000000000001E-2</v>
      </c>
      <c r="AQ652">
        <v>9.8724999999999993E-2</v>
      </c>
      <c r="AR652">
        <v>9.2890000000000004E-3</v>
      </c>
      <c r="AS652">
        <v>24.83832</v>
      </c>
      <c r="AT652">
        <v>14.27272</v>
      </c>
      <c r="AU652">
        <v>3.5113029999999998</v>
      </c>
      <c r="AV652">
        <v>57.148800000000001</v>
      </c>
      <c r="AW652">
        <v>100</v>
      </c>
      <c r="AX652" s="3">
        <v>3.9921999999999999E-2</v>
      </c>
      <c r="AY652">
        <v>0.129801</v>
      </c>
      <c r="AZ652">
        <v>1.0494E-2</v>
      </c>
      <c r="BA652">
        <v>0.18037700000000001</v>
      </c>
      <c r="BB652">
        <v>0.35228199999999998</v>
      </c>
      <c r="BC652">
        <v>3.1489000000000003E-2</v>
      </c>
      <c r="BD652">
        <v>47.814929999999997</v>
      </c>
      <c r="BE652">
        <v>40.959870000000002</v>
      </c>
      <c r="BF652">
        <v>12.049239999999999</v>
      </c>
      <c r="BG652">
        <v>101.5684</v>
      </c>
      <c r="BH652" s="3">
        <v>83</v>
      </c>
      <c r="BI652">
        <v>138</v>
      </c>
      <c r="BJ652">
        <v>70</v>
      </c>
      <c r="BK652">
        <v>252</v>
      </c>
      <c r="BL652">
        <v>222</v>
      </c>
      <c r="BM652">
        <v>47</v>
      </c>
      <c r="BR652" s="3">
        <v>7.2150000000000001E-3</v>
      </c>
      <c r="BS652">
        <v>1.3167E-2</v>
      </c>
      <c r="BT652">
        <v>5.849E-3</v>
      </c>
      <c r="BU652">
        <v>2.6651999999999999E-2</v>
      </c>
      <c r="BV652">
        <v>2.5335E-2</v>
      </c>
      <c r="BW652">
        <v>4.0889999999999998E-3</v>
      </c>
      <c r="BX652">
        <v>0.20222899999999999</v>
      </c>
      <c r="BY652">
        <v>0.110139</v>
      </c>
      <c r="BZ652">
        <v>0.17676700000000001</v>
      </c>
      <c r="CB652" s="3">
        <v>-12819.3</v>
      </c>
      <c r="CC652">
        <v>-3198.9</v>
      </c>
      <c r="CD652">
        <v>20</v>
      </c>
      <c r="CE652" t="s">
        <v>0</v>
      </c>
      <c r="CF652" t="s">
        <v>0</v>
      </c>
      <c r="CG652" t="s">
        <v>1268</v>
      </c>
      <c r="CH652">
        <v>40064.01</v>
      </c>
      <c r="CI652">
        <v>12.206580000000001</v>
      </c>
      <c r="CJ652">
        <v>1200</v>
      </c>
      <c r="CK652" t="s">
        <v>1337</v>
      </c>
      <c r="CL652" s="12">
        <f t="shared" si="32"/>
        <v>181.30615297910066</v>
      </c>
      <c r="CM652" s="11">
        <f t="shared" si="29"/>
        <v>0.87614286793161233</v>
      </c>
    </row>
    <row r="653" spans="1:91" x14ac:dyDescent="0.2">
      <c r="A653" t="str">
        <f t="shared" si="33"/>
        <v>AZ18 WHT06 ol47_not_onMap prof 1</v>
      </c>
      <c r="B653" s="1" t="s">
        <v>1338</v>
      </c>
      <c r="C653" s="10" t="s">
        <v>102</v>
      </c>
      <c r="D653" t="s">
        <v>58</v>
      </c>
      <c r="E653" s="10" t="s">
        <v>1270</v>
      </c>
      <c r="F653" s="10" t="s">
        <v>60</v>
      </c>
      <c r="G653" s="10"/>
      <c r="H653">
        <v>59.801000000000002</v>
      </c>
      <c r="I653">
        <v>59.801000000000002</v>
      </c>
      <c r="J653">
        <v>59.801000000000002</v>
      </c>
      <c r="K653">
        <v>59.801000000000002</v>
      </c>
      <c r="L653">
        <v>59.801000000000002</v>
      </c>
      <c r="M653">
        <v>59.801000000000002</v>
      </c>
      <c r="N653">
        <v>59.801000000000002</v>
      </c>
      <c r="O653">
        <v>59.801000000000002</v>
      </c>
      <c r="P653">
        <v>59.801000000000002</v>
      </c>
      <c r="R653" s="3">
        <v>65</v>
      </c>
      <c r="S653">
        <v>65</v>
      </c>
      <c r="T653">
        <v>65</v>
      </c>
      <c r="U653">
        <v>15</v>
      </c>
      <c r="V653">
        <v>35</v>
      </c>
      <c r="W653">
        <v>50</v>
      </c>
      <c r="X653">
        <v>90</v>
      </c>
      <c r="Y653">
        <v>90</v>
      </c>
      <c r="Z653">
        <v>90</v>
      </c>
      <c r="AB653" s="3">
        <v>1.9085999999999999E-2</v>
      </c>
      <c r="AC653">
        <v>9.5257999999999995E-2</v>
      </c>
      <c r="AD653">
        <v>9.8329999999999997E-3</v>
      </c>
      <c r="AE653">
        <v>0.13619100000000001</v>
      </c>
      <c r="AF653">
        <v>0.27866299999999999</v>
      </c>
      <c r="AG653">
        <v>1.2796E-2</v>
      </c>
      <c r="AH653">
        <v>29.01652</v>
      </c>
      <c r="AI653">
        <v>19.108799999999999</v>
      </c>
      <c r="AJ653">
        <v>9.4625199999999996</v>
      </c>
      <c r="AK653">
        <v>43.778269999999999</v>
      </c>
      <c r="AL653" s="3">
        <v>101.9179</v>
      </c>
      <c r="AM653">
        <v>1.4765E-2</v>
      </c>
      <c r="AN653">
        <v>4.9610000000000001E-2</v>
      </c>
      <c r="AO653">
        <v>4.2849999999999997E-3</v>
      </c>
      <c r="AP653">
        <v>5.1746E-2</v>
      </c>
      <c r="AQ653">
        <v>9.9074999999999996E-2</v>
      </c>
      <c r="AR653">
        <v>8.6230000000000005E-3</v>
      </c>
      <c r="AS653">
        <v>24.919920000000001</v>
      </c>
      <c r="AT653">
        <v>14.20195</v>
      </c>
      <c r="AU653">
        <v>3.5367459999999999</v>
      </c>
      <c r="AV653">
        <v>57.113280000000003</v>
      </c>
      <c r="AW653">
        <v>100</v>
      </c>
      <c r="AX653" s="3">
        <v>3.6062999999999998E-2</v>
      </c>
      <c r="AY653">
        <v>0.13328499999999999</v>
      </c>
      <c r="AZ653">
        <v>1.6400999999999999E-2</v>
      </c>
      <c r="BA653">
        <v>0.17585500000000001</v>
      </c>
      <c r="BB653">
        <v>0.354605</v>
      </c>
      <c r="BC653">
        <v>2.9321E-2</v>
      </c>
      <c r="BD653">
        <v>48.118049999999997</v>
      </c>
      <c r="BE653">
        <v>40.880859999999998</v>
      </c>
      <c r="BF653">
        <v>12.173489999999999</v>
      </c>
      <c r="BG653">
        <v>101.9179</v>
      </c>
      <c r="BH653" s="3">
        <v>84</v>
      </c>
      <c r="BI653">
        <v>137</v>
      </c>
      <c r="BJ653">
        <v>68</v>
      </c>
      <c r="BK653">
        <v>251</v>
      </c>
      <c r="BL653">
        <v>222</v>
      </c>
      <c r="BM653">
        <v>48</v>
      </c>
      <c r="BR653" s="3">
        <v>7.2560000000000003E-3</v>
      </c>
      <c r="BS653">
        <v>1.3141E-2</v>
      </c>
      <c r="BT653">
        <v>5.7710000000000001E-3</v>
      </c>
      <c r="BU653">
        <v>2.6436000000000001E-2</v>
      </c>
      <c r="BV653">
        <v>2.5395000000000001E-2</v>
      </c>
      <c r="BW653">
        <v>4.0920000000000002E-3</v>
      </c>
      <c r="BX653">
        <v>0.203346</v>
      </c>
      <c r="BY653">
        <v>0.109997</v>
      </c>
      <c r="BZ653">
        <v>0.17804900000000001</v>
      </c>
      <c r="CB653" s="3">
        <v>-12824.6</v>
      </c>
      <c r="CC653">
        <v>-3200.4</v>
      </c>
      <c r="CD653">
        <v>20</v>
      </c>
      <c r="CE653" t="s">
        <v>0</v>
      </c>
      <c r="CF653" t="s">
        <v>0</v>
      </c>
      <c r="CG653" t="s">
        <v>1268</v>
      </c>
      <c r="CH653">
        <v>40067.97</v>
      </c>
      <c r="CI653">
        <v>12.25742</v>
      </c>
      <c r="CJ653">
        <v>1201</v>
      </c>
      <c r="CK653" t="s">
        <v>1339</v>
      </c>
      <c r="CL653" s="12">
        <f t="shared" si="32"/>
        <v>186.81432872066986</v>
      </c>
      <c r="CM653" s="11">
        <f t="shared" si="29"/>
        <v>0.87571467437541695</v>
      </c>
    </row>
    <row r="654" spans="1:91" x14ac:dyDescent="0.2">
      <c r="A654" t="str">
        <f t="shared" si="33"/>
        <v>AZ18 WHT06 ol47_not_onMap prof 1</v>
      </c>
      <c r="B654" s="1" t="s">
        <v>1340</v>
      </c>
      <c r="C654" s="10" t="s">
        <v>102</v>
      </c>
      <c r="D654" t="s">
        <v>58</v>
      </c>
      <c r="E654" s="10" t="s">
        <v>1270</v>
      </c>
      <c r="F654" s="10" t="s">
        <v>60</v>
      </c>
      <c r="G654" s="10"/>
      <c r="H654">
        <v>59.785699999999999</v>
      </c>
      <c r="I654">
        <v>59.785699999999999</v>
      </c>
      <c r="J654">
        <v>59.785699999999999</v>
      </c>
      <c r="K654">
        <v>59.785699999999999</v>
      </c>
      <c r="L654">
        <v>59.785699999999999</v>
      </c>
      <c r="M654">
        <v>59.785699999999999</v>
      </c>
      <c r="N654">
        <v>59.785699999999999</v>
      </c>
      <c r="O654">
        <v>59.785699999999999</v>
      </c>
      <c r="P654">
        <v>59.785699999999999</v>
      </c>
      <c r="R654" s="3">
        <v>65</v>
      </c>
      <c r="S654">
        <v>65</v>
      </c>
      <c r="T654">
        <v>65</v>
      </c>
      <c r="U654">
        <v>15</v>
      </c>
      <c r="V654">
        <v>35</v>
      </c>
      <c r="W654">
        <v>50</v>
      </c>
      <c r="X654">
        <v>90</v>
      </c>
      <c r="Y654">
        <v>90</v>
      </c>
      <c r="Z654">
        <v>90</v>
      </c>
      <c r="AB654" s="3">
        <v>1.8044999999999999E-2</v>
      </c>
      <c r="AC654">
        <v>9.8530000000000006E-2</v>
      </c>
      <c r="AD654">
        <v>7.6179999999999998E-3</v>
      </c>
      <c r="AE654">
        <v>0.132803</v>
      </c>
      <c r="AF654">
        <v>0.28646500000000003</v>
      </c>
      <c r="AG654">
        <v>9.5080000000000008E-3</v>
      </c>
      <c r="AH654">
        <v>29.00074</v>
      </c>
      <c r="AI654">
        <v>19.132899999999999</v>
      </c>
      <c r="AJ654">
        <v>9.3782859999999992</v>
      </c>
      <c r="AK654">
        <v>43.76699</v>
      </c>
      <c r="AL654" s="3">
        <v>101.8319</v>
      </c>
      <c r="AM654">
        <v>1.3965999999999999E-2</v>
      </c>
      <c r="AN654">
        <v>5.1336E-2</v>
      </c>
      <c r="AO654">
        <v>3.3210000000000002E-3</v>
      </c>
      <c r="AP654">
        <v>5.0479999999999997E-2</v>
      </c>
      <c r="AQ654">
        <v>0.101892</v>
      </c>
      <c r="AR654">
        <v>6.4099999999999999E-3</v>
      </c>
      <c r="AS654">
        <v>24.916989999999998</v>
      </c>
      <c r="AT654">
        <v>14.22593</v>
      </c>
      <c r="AU654">
        <v>3.5067569999999999</v>
      </c>
      <c r="AV654">
        <v>57.122929999999997</v>
      </c>
      <c r="AW654">
        <v>100</v>
      </c>
      <c r="AX654" s="3">
        <v>3.4096000000000001E-2</v>
      </c>
      <c r="AY654">
        <v>0.13786300000000001</v>
      </c>
      <c r="AZ654">
        <v>1.2707E-2</v>
      </c>
      <c r="BA654">
        <v>0.17147999999999999</v>
      </c>
      <c r="BB654">
        <v>0.364533</v>
      </c>
      <c r="BC654">
        <v>2.1787000000000001E-2</v>
      </c>
      <c r="BD654">
        <v>48.091880000000003</v>
      </c>
      <c r="BE654">
        <v>40.93242</v>
      </c>
      <c r="BF654">
        <v>12.06513</v>
      </c>
      <c r="BG654">
        <v>101.8319</v>
      </c>
      <c r="BH654" s="3">
        <v>83</v>
      </c>
      <c r="BI654">
        <v>138</v>
      </c>
      <c r="BJ654">
        <v>69</v>
      </c>
      <c r="BK654">
        <v>251</v>
      </c>
      <c r="BL654">
        <v>224</v>
      </c>
      <c r="BM654">
        <v>48</v>
      </c>
      <c r="BR654" s="3">
        <v>7.1789999999999996E-3</v>
      </c>
      <c r="BS654">
        <v>1.3296000000000001E-2</v>
      </c>
      <c r="BT654">
        <v>5.8149999999999999E-3</v>
      </c>
      <c r="BU654">
        <v>2.6304999999999999E-2</v>
      </c>
      <c r="BV654">
        <v>2.5731E-2</v>
      </c>
      <c r="BW654">
        <v>4.0749999999999996E-3</v>
      </c>
      <c r="BX654">
        <v>0.20324400000000001</v>
      </c>
      <c r="BY654">
        <v>0.110099</v>
      </c>
      <c r="BZ654">
        <v>0.17693</v>
      </c>
      <c r="CB654" s="3">
        <v>-12829.9</v>
      </c>
      <c r="CC654">
        <v>-3201.9</v>
      </c>
      <c r="CD654">
        <v>20</v>
      </c>
      <c r="CE654" t="s">
        <v>0</v>
      </c>
      <c r="CF654" t="s">
        <v>0</v>
      </c>
      <c r="CG654" t="s">
        <v>1268</v>
      </c>
      <c r="CH654">
        <v>40071.93</v>
      </c>
      <c r="CI654">
        <v>12.236969999999999</v>
      </c>
      <c r="CJ654">
        <v>1202</v>
      </c>
      <c r="CK654" t="s">
        <v>1341</v>
      </c>
      <c r="CL654" s="12">
        <f t="shared" si="32"/>
        <v>192.32250446223733</v>
      </c>
      <c r="CM654" s="11">
        <f t="shared" si="29"/>
        <v>0.87662580165802906</v>
      </c>
    </row>
    <row r="655" spans="1:91" x14ac:dyDescent="0.2">
      <c r="A655" t="str">
        <f t="shared" si="33"/>
        <v>AZ18 WHT06 ol47_not_onMap prof 1</v>
      </c>
      <c r="B655" s="1" t="s">
        <v>1342</v>
      </c>
      <c r="C655" s="10" t="s">
        <v>102</v>
      </c>
      <c r="D655" t="s">
        <v>58</v>
      </c>
      <c r="E655" s="10" t="s">
        <v>1270</v>
      </c>
      <c r="F655" s="10" t="s">
        <v>60</v>
      </c>
      <c r="G655" s="10"/>
      <c r="H655">
        <v>59.785699999999999</v>
      </c>
      <c r="I655">
        <v>59.785699999999999</v>
      </c>
      <c r="J655">
        <v>59.785699999999999</v>
      </c>
      <c r="K655">
        <v>59.785699999999999</v>
      </c>
      <c r="L655">
        <v>59.785699999999999</v>
      </c>
      <c r="M655">
        <v>59.785699999999999</v>
      </c>
      <c r="N655">
        <v>59.785699999999999</v>
      </c>
      <c r="O655">
        <v>59.785699999999999</v>
      </c>
      <c r="P655">
        <v>59.785699999999999</v>
      </c>
      <c r="R655" s="3">
        <v>65</v>
      </c>
      <c r="S655">
        <v>65</v>
      </c>
      <c r="T655">
        <v>65</v>
      </c>
      <c r="U655">
        <v>15</v>
      </c>
      <c r="V655">
        <v>35</v>
      </c>
      <c r="W655">
        <v>50</v>
      </c>
      <c r="X655">
        <v>90</v>
      </c>
      <c r="Y655">
        <v>90</v>
      </c>
      <c r="Z655">
        <v>90</v>
      </c>
      <c r="AB655" s="3">
        <v>1.7565000000000001E-2</v>
      </c>
      <c r="AC655">
        <v>9.7484000000000001E-2</v>
      </c>
      <c r="AD655">
        <v>6.5180000000000004E-3</v>
      </c>
      <c r="AE655">
        <v>0.143317</v>
      </c>
      <c r="AF655">
        <v>0.28478100000000001</v>
      </c>
      <c r="AG655">
        <v>1.1516E-2</v>
      </c>
      <c r="AH655">
        <v>28.963380000000001</v>
      </c>
      <c r="AI655">
        <v>19.164300000000001</v>
      </c>
      <c r="AJ655">
        <v>9.4926379999999995</v>
      </c>
      <c r="AK655">
        <v>43.814570000000003</v>
      </c>
      <c r="AL655" s="3">
        <v>101.9961</v>
      </c>
      <c r="AM655">
        <v>1.3580999999999999E-2</v>
      </c>
      <c r="AN655">
        <v>5.0741000000000001E-2</v>
      </c>
      <c r="AO655">
        <v>2.8389999999999999E-3</v>
      </c>
      <c r="AP655">
        <v>5.4421999999999998E-2</v>
      </c>
      <c r="AQ655">
        <v>0.10119300000000001</v>
      </c>
      <c r="AR655">
        <v>7.7559999999999999E-3</v>
      </c>
      <c r="AS655">
        <v>24.86016</v>
      </c>
      <c r="AT655">
        <v>14.23512</v>
      </c>
      <c r="AU655">
        <v>3.5459890000000001</v>
      </c>
      <c r="AV655">
        <v>57.128189999999996</v>
      </c>
      <c r="AW655">
        <v>99.999989999999997</v>
      </c>
      <c r="AX655" s="3">
        <v>3.3189000000000003E-2</v>
      </c>
      <c r="AY655">
        <v>0.13639999999999999</v>
      </c>
      <c r="AZ655">
        <v>1.0873000000000001E-2</v>
      </c>
      <c r="BA655">
        <v>0.185056</v>
      </c>
      <c r="BB655">
        <v>0.36239100000000002</v>
      </c>
      <c r="BC655">
        <v>2.6387000000000001E-2</v>
      </c>
      <c r="BD655">
        <v>48.02993</v>
      </c>
      <c r="BE655">
        <v>40.999609999999997</v>
      </c>
      <c r="BF655">
        <v>12.21224</v>
      </c>
      <c r="BG655">
        <v>101.9961</v>
      </c>
      <c r="BH655" s="3">
        <v>83</v>
      </c>
      <c r="BI655">
        <v>139</v>
      </c>
      <c r="BJ655">
        <v>70</v>
      </c>
      <c r="BK655">
        <v>247</v>
      </c>
      <c r="BL655">
        <v>220</v>
      </c>
      <c r="BM655">
        <v>48</v>
      </c>
      <c r="BR655" s="3">
        <v>7.1659999999999996E-3</v>
      </c>
      <c r="BS655">
        <v>1.3351E-2</v>
      </c>
      <c r="BT655">
        <v>5.8799999999999998E-3</v>
      </c>
      <c r="BU655">
        <v>2.6466E-2</v>
      </c>
      <c r="BV655">
        <v>2.5433999999999998E-2</v>
      </c>
      <c r="BW655">
        <v>4.0870000000000004E-3</v>
      </c>
      <c r="BX655">
        <v>0.20303299999999999</v>
      </c>
      <c r="BY655">
        <v>0.11021300000000001</v>
      </c>
      <c r="BZ655">
        <v>0.17846400000000001</v>
      </c>
      <c r="CB655" s="3">
        <v>-12835.2</v>
      </c>
      <c r="CC655">
        <v>-3203.5</v>
      </c>
      <c r="CD655">
        <v>20</v>
      </c>
      <c r="CE655" t="s">
        <v>0</v>
      </c>
      <c r="CF655" t="s">
        <v>0</v>
      </c>
      <c r="CG655" t="s">
        <v>1268</v>
      </c>
      <c r="CH655">
        <v>40075.9</v>
      </c>
      <c r="CI655">
        <v>12.27237</v>
      </c>
      <c r="CJ655">
        <v>1203</v>
      </c>
      <c r="CK655" t="s">
        <v>1343</v>
      </c>
      <c r="CL655" s="12">
        <f t="shared" si="32"/>
        <v>197.85874867650492</v>
      </c>
      <c r="CM655" s="11">
        <f t="shared" si="29"/>
        <v>0.87516826022422123</v>
      </c>
    </row>
    <row r="656" spans="1:91" x14ac:dyDescent="0.2">
      <c r="A656" t="str">
        <f t="shared" si="33"/>
        <v>AZ18 WHT06 ol47_not_onMap prof 1</v>
      </c>
      <c r="B656" s="1" t="s">
        <v>1344</v>
      </c>
      <c r="C656" s="10" t="s">
        <v>102</v>
      </c>
      <c r="D656" t="s">
        <v>58</v>
      </c>
      <c r="E656" s="10" t="s">
        <v>1270</v>
      </c>
      <c r="F656" s="10" t="s">
        <v>60</v>
      </c>
      <c r="G656" s="10"/>
      <c r="H656">
        <v>59.801000000000002</v>
      </c>
      <c r="I656">
        <v>59.801000000000002</v>
      </c>
      <c r="J656">
        <v>59.801000000000002</v>
      </c>
      <c r="K656">
        <v>59.801000000000002</v>
      </c>
      <c r="L656">
        <v>59.801000000000002</v>
      </c>
      <c r="M656">
        <v>59.801000000000002</v>
      </c>
      <c r="N656">
        <v>59.801000000000002</v>
      </c>
      <c r="O656">
        <v>59.801000000000002</v>
      </c>
      <c r="P656">
        <v>59.801000000000002</v>
      </c>
      <c r="R656" s="3">
        <v>65</v>
      </c>
      <c r="S656">
        <v>65</v>
      </c>
      <c r="T656">
        <v>65</v>
      </c>
      <c r="U656">
        <v>15</v>
      </c>
      <c r="V656">
        <v>35</v>
      </c>
      <c r="W656">
        <v>50</v>
      </c>
      <c r="X656">
        <v>90</v>
      </c>
      <c r="Y656">
        <v>90</v>
      </c>
      <c r="Z656">
        <v>90</v>
      </c>
      <c r="AB656" s="3">
        <v>1.5862999999999999E-2</v>
      </c>
      <c r="AC656">
        <v>9.3609999999999999E-2</v>
      </c>
      <c r="AD656">
        <v>6.1339999999999997E-3</v>
      </c>
      <c r="AE656">
        <v>0.143068</v>
      </c>
      <c r="AF656">
        <v>0.288078</v>
      </c>
      <c r="AG656">
        <v>1.1084999999999999E-2</v>
      </c>
      <c r="AH656">
        <v>29.016159999999999</v>
      </c>
      <c r="AI656">
        <v>19.133120000000002</v>
      </c>
      <c r="AJ656">
        <v>9.4844980000000003</v>
      </c>
      <c r="AK656">
        <v>43.808399999999999</v>
      </c>
      <c r="AL656" s="3">
        <v>102</v>
      </c>
      <c r="AM656">
        <v>1.2264000000000001E-2</v>
      </c>
      <c r="AN656">
        <v>4.8719999999999999E-2</v>
      </c>
      <c r="AO656">
        <v>2.6710000000000002E-3</v>
      </c>
      <c r="AP656">
        <v>5.4323000000000003E-2</v>
      </c>
      <c r="AQ656">
        <v>0.102356</v>
      </c>
      <c r="AR656">
        <v>7.4650000000000003E-3</v>
      </c>
      <c r="AS656">
        <v>24.903390000000002</v>
      </c>
      <c r="AT656">
        <v>14.21077</v>
      </c>
      <c r="AU656">
        <v>3.5426530000000001</v>
      </c>
      <c r="AV656">
        <v>57.115389999999998</v>
      </c>
      <c r="AW656">
        <v>100</v>
      </c>
      <c r="AX656" s="3">
        <v>2.9973E-2</v>
      </c>
      <c r="AY656">
        <v>0.13097900000000001</v>
      </c>
      <c r="AZ656">
        <v>1.0232E-2</v>
      </c>
      <c r="BA656">
        <v>0.18473500000000001</v>
      </c>
      <c r="BB656">
        <v>0.36658600000000002</v>
      </c>
      <c r="BC656">
        <v>2.5399000000000001E-2</v>
      </c>
      <c r="BD656">
        <v>48.117440000000002</v>
      </c>
      <c r="BE656">
        <v>40.93289</v>
      </c>
      <c r="BF656">
        <v>12.20177</v>
      </c>
      <c r="BG656">
        <v>102</v>
      </c>
      <c r="BH656" s="3">
        <v>85</v>
      </c>
      <c r="BI656">
        <v>137</v>
      </c>
      <c r="BJ656">
        <v>70</v>
      </c>
      <c r="BK656">
        <v>257</v>
      </c>
      <c r="BL656">
        <v>220</v>
      </c>
      <c r="BM656">
        <v>47</v>
      </c>
      <c r="BR656" s="3">
        <v>7.2610000000000001E-3</v>
      </c>
      <c r="BS656">
        <v>1.3148999999999999E-2</v>
      </c>
      <c r="BT656">
        <v>5.9020000000000001E-3</v>
      </c>
      <c r="BU656">
        <v>2.7088999999999998E-2</v>
      </c>
      <c r="BV656">
        <v>2.5506000000000001E-2</v>
      </c>
      <c r="BW656">
        <v>4.0670000000000003E-3</v>
      </c>
      <c r="BX656">
        <v>0.203348</v>
      </c>
      <c r="BY656">
        <v>0.11008900000000001</v>
      </c>
      <c r="BZ656">
        <v>0.178341</v>
      </c>
      <c r="CB656" s="3">
        <v>-12840.4</v>
      </c>
      <c r="CC656">
        <v>-3205</v>
      </c>
      <c r="CD656">
        <v>20</v>
      </c>
      <c r="CE656" t="s">
        <v>0</v>
      </c>
      <c r="CF656" t="s">
        <v>0</v>
      </c>
      <c r="CG656" t="s">
        <v>1268</v>
      </c>
      <c r="CH656">
        <v>40079.86</v>
      </c>
      <c r="CI656">
        <v>12.27144</v>
      </c>
      <c r="CJ656">
        <v>1204</v>
      </c>
      <c r="CK656" t="s">
        <v>1345</v>
      </c>
      <c r="CL656" s="12">
        <f t="shared" si="32"/>
        <v>203.2707723275978</v>
      </c>
      <c r="CM656" s="11">
        <f t="shared" si="29"/>
        <v>0.87546060448548146</v>
      </c>
    </row>
    <row r="657" spans="1:91" x14ac:dyDescent="0.2">
      <c r="A657" t="str">
        <f t="shared" si="33"/>
        <v>AZ18 WHT06 ol47_not_onMap prof 1</v>
      </c>
      <c r="B657" s="1" t="s">
        <v>1346</v>
      </c>
      <c r="C657" s="10" t="s">
        <v>102</v>
      </c>
      <c r="D657" t="s">
        <v>58</v>
      </c>
      <c r="E657" s="10" t="s">
        <v>1270</v>
      </c>
      <c r="F657" s="10" t="s">
        <v>60</v>
      </c>
      <c r="G657" s="10"/>
      <c r="H657">
        <v>59.770499999999998</v>
      </c>
      <c r="I657">
        <v>59.770499999999998</v>
      </c>
      <c r="J657">
        <v>59.770499999999998</v>
      </c>
      <c r="K657">
        <v>59.770499999999998</v>
      </c>
      <c r="L657">
        <v>59.770499999999998</v>
      </c>
      <c r="M657">
        <v>59.770499999999998</v>
      </c>
      <c r="N657">
        <v>59.770499999999998</v>
      </c>
      <c r="O657">
        <v>59.770499999999998</v>
      </c>
      <c r="P657">
        <v>59.770499999999998</v>
      </c>
      <c r="R657" s="3">
        <v>65</v>
      </c>
      <c r="S657">
        <v>65</v>
      </c>
      <c r="T657">
        <v>65</v>
      </c>
      <c r="U657">
        <v>15</v>
      </c>
      <c r="V657">
        <v>35</v>
      </c>
      <c r="W657">
        <v>50</v>
      </c>
      <c r="X657">
        <v>90</v>
      </c>
      <c r="Y657">
        <v>90</v>
      </c>
      <c r="Z657">
        <v>90</v>
      </c>
      <c r="AB657" s="3">
        <v>1.8303E-2</v>
      </c>
      <c r="AC657">
        <v>0.102589</v>
      </c>
      <c r="AD657">
        <v>6.705E-3</v>
      </c>
      <c r="AE657">
        <v>0.13347999999999999</v>
      </c>
      <c r="AF657">
        <v>0.27488099999999999</v>
      </c>
      <c r="AG657">
        <v>1.1101E-2</v>
      </c>
      <c r="AH657">
        <v>28.99578</v>
      </c>
      <c r="AI657">
        <v>19.175270000000001</v>
      </c>
      <c r="AJ657">
        <v>9.4219019999999993</v>
      </c>
      <c r="AK657">
        <v>43.824849999999998</v>
      </c>
      <c r="AL657" s="3">
        <v>101.9649</v>
      </c>
      <c r="AM657">
        <v>1.4149E-2</v>
      </c>
      <c r="AN657">
        <v>5.3387999999999998E-2</v>
      </c>
      <c r="AO657">
        <v>2.9199999999999999E-3</v>
      </c>
      <c r="AP657">
        <v>5.0677E-2</v>
      </c>
      <c r="AQ657">
        <v>9.7656000000000007E-2</v>
      </c>
      <c r="AR657">
        <v>7.476E-3</v>
      </c>
      <c r="AS657">
        <v>24.883320000000001</v>
      </c>
      <c r="AT657">
        <v>14.240600000000001</v>
      </c>
      <c r="AU657">
        <v>3.518907</v>
      </c>
      <c r="AV657">
        <v>57.13091</v>
      </c>
      <c r="AW657">
        <v>100</v>
      </c>
      <c r="AX657" s="3">
        <v>3.4583999999999997E-2</v>
      </c>
      <c r="AY657">
        <v>0.143543</v>
      </c>
      <c r="AZ657">
        <v>1.1183999999999999E-2</v>
      </c>
      <c r="BA657">
        <v>0.17235500000000001</v>
      </c>
      <c r="BB657">
        <v>0.34979199999999999</v>
      </c>
      <c r="BC657">
        <v>2.5437999999999999E-2</v>
      </c>
      <c r="BD657">
        <v>48.083660000000002</v>
      </c>
      <c r="BE657">
        <v>41.02308</v>
      </c>
      <c r="BF657">
        <v>12.12124</v>
      </c>
      <c r="BG657">
        <v>101.9649</v>
      </c>
      <c r="BH657" s="3">
        <v>85</v>
      </c>
      <c r="BI657">
        <v>135</v>
      </c>
      <c r="BJ657">
        <v>69</v>
      </c>
      <c r="BK657">
        <v>254</v>
      </c>
      <c r="BL657">
        <v>223</v>
      </c>
      <c r="BM657">
        <v>48</v>
      </c>
      <c r="BR657" s="3">
        <v>7.2880000000000002E-3</v>
      </c>
      <c r="BS657">
        <v>1.3180000000000001E-2</v>
      </c>
      <c r="BT657">
        <v>5.8339999999999998E-3</v>
      </c>
      <c r="BU657">
        <v>2.6508E-2</v>
      </c>
      <c r="BV657">
        <v>2.5343999999999998E-2</v>
      </c>
      <c r="BW657">
        <v>4.0819999999999997E-3</v>
      </c>
      <c r="BX657">
        <v>0.20322000000000001</v>
      </c>
      <c r="BY657">
        <v>0.110266</v>
      </c>
      <c r="BZ657">
        <v>0.17753099999999999</v>
      </c>
      <c r="CB657" s="3">
        <v>-12845.7</v>
      </c>
      <c r="CC657">
        <v>-3206.5</v>
      </c>
      <c r="CD657">
        <v>20</v>
      </c>
      <c r="CE657" t="s">
        <v>0</v>
      </c>
      <c r="CF657" t="s">
        <v>0</v>
      </c>
      <c r="CG657" t="s">
        <v>1268</v>
      </c>
      <c r="CH657">
        <v>40083.82</v>
      </c>
      <c r="CI657">
        <v>12.25609</v>
      </c>
      <c r="CJ657">
        <v>1205</v>
      </c>
      <c r="CK657" t="s">
        <v>1347</v>
      </c>
      <c r="CL657" s="12">
        <f t="shared" si="32"/>
        <v>208.778948069167</v>
      </c>
      <c r="CM657" s="11">
        <f t="shared" si="29"/>
        <v>0.87610453926729059</v>
      </c>
    </row>
    <row r="658" spans="1:91" x14ac:dyDescent="0.2">
      <c r="A658" t="str">
        <f t="shared" si="33"/>
        <v>AZ18 WHT06 ol47_not_onMap prof 1</v>
      </c>
      <c r="B658" s="1" t="s">
        <v>1348</v>
      </c>
      <c r="C658" s="10" t="s">
        <v>102</v>
      </c>
      <c r="D658" t="s">
        <v>58</v>
      </c>
      <c r="E658" s="10" t="s">
        <v>1270</v>
      </c>
      <c r="F658" s="10" t="s">
        <v>60</v>
      </c>
      <c r="G658" s="10"/>
      <c r="H658">
        <v>59.785699999999999</v>
      </c>
      <c r="I658">
        <v>59.785699999999999</v>
      </c>
      <c r="J658">
        <v>59.785699999999999</v>
      </c>
      <c r="K658">
        <v>59.785699999999999</v>
      </c>
      <c r="L658">
        <v>59.785699999999999</v>
      </c>
      <c r="M658">
        <v>59.785699999999999</v>
      </c>
      <c r="N658">
        <v>59.785699999999999</v>
      </c>
      <c r="O658">
        <v>59.785699999999999</v>
      </c>
      <c r="P658">
        <v>59.785699999999999</v>
      </c>
      <c r="R658" s="3">
        <v>65</v>
      </c>
      <c r="S658">
        <v>65</v>
      </c>
      <c r="T658">
        <v>65</v>
      </c>
      <c r="U658">
        <v>15</v>
      </c>
      <c r="V658">
        <v>35</v>
      </c>
      <c r="W658">
        <v>50</v>
      </c>
      <c r="X658">
        <v>90</v>
      </c>
      <c r="Y658">
        <v>90</v>
      </c>
      <c r="Z658">
        <v>90</v>
      </c>
      <c r="AB658" s="3">
        <v>2.4271999999999998E-2</v>
      </c>
      <c r="AC658">
        <v>9.6474000000000004E-2</v>
      </c>
      <c r="AD658">
        <v>8.0370000000000007E-3</v>
      </c>
      <c r="AE658">
        <v>0.131046</v>
      </c>
      <c r="AF658">
        <v>0.27149699999999999</v>
      </c>
      <c r="AG658">
        <v>1.5244000000000001E-2</v>
      </c>
      <c r="AH658">
        <v>28.938870000000001</v>
      </c>
      <c r="AI658">
        <v>19.128450000000001</v>
      </c>
      <c r="AJ658">
        <v>9.5327009999999994</v>
      </c>
      <c r="AK658">
        <v>43.773249999999997</v>
      </c>
      <c r="AL658" s="3">
        <v>101.9198</v>
      </c>
      <c r="AM658">
        <v>1.8783000000000001E-2</v>
      </c>
      <c r="AN658">
        <v>5.0258999999999998E-2</v>
      </c>
      <c r="AO658">
        <v>3.503E-3</v>
      </c>
      <c r="AP658">
        <v>4.9806000000000003E-2</v>
      </c>
      <c r="AQ658">
        <v>9.6558000000000005E-2</v>
      </c>
      <c r="AR658">
        <v>1.0276E-2</v>
      </c>
      <c r="AS658">
        <v>24.86103</v>
      </c>
      <c r="AT658">
        <v>14.221019999999999</v>
      </c>
      <c r="AU658">
        <v>3.564095</v>
      </c>
      <c r="AV658">
        <v>57.124659999999999</v>
      </c>
      <c r="AW658">
        <v>99.999989999999997</v>
      </c>
      <c r="AX658" s="3">
        <v>4.5860999999999999E-2</v>
      </c>
      <c r="AY658">
        <v>0.13498599999999999</v>
      </c>
      <c r="AZ658">
        <v>1.3406E-2</v>
      </c>
      <c r="BA658">
        <v>0.169211</v>
      </c>
      <c r="BB658">
        <v>0.34548699999999999</v>
      </c>
      <c r="BC658">
        <v>3.4930000000000003E-2</v>
      </c>
      <c r="BD658">
        <v>47.989280000000001</v>
      </c>
      <c r="BE658">
        <v>40.922899999999998</v>
      </c>
      <c r="BF658">
        <v>12.263780000000001</v>
      </c>
      <c r="BG658">
        <v>101.9198</v>
      </c>
      <c r="BH658" s="3">
        <v>82</v>
      </c>
      <c r="BI658">
        <v>137</v>
      </c>
      <c r="BJ658">
        <v>69</v>
      </c>
      <c r="BK658">
        <v>255</v>
      </c>
      <c r="BL658">
        <v>224</v>
      </c>
      <c r="BM658">
        <v>48</v>
      </c>
      <c r="BR658" s="3">
        <v>7.1879999999999999E-3</v>
      </c>
      <c r="BS658">
        <v>1.3207999999999999E-2</v>
      </c>
      <c r="BT658">
        <v>5.8190000000000004E-3</v>
      </c>
      <c r="BU658">
        <v>2.6502000000000001E-2</v>
      </c>
      <c r="BV658">
        <v>2.5318E-2</v>
      </c>
      <c r="BW658">
        <v>4.1200000000000004E-3</v>
      </c>
      <c r="BX658">
        <v>0.20288800000000001</v>
      </c>
      <c r="BY658">
        <v>0.11007400000000001</v>
      </c>
      <c r="BZ658">
        <v>0.179006</v>
      </c>
      <c r="CB658" s="3">
        <v>-12851</v>
      </c>
      <c r="CC658">
        <v>-3208</v>
      </c>
      <c r="CD658">
        <v>20</v>
      </c>
      <c r="CE658" t="s">
        <v>0</v>
      </c>
      <c r="CF658" t="s">
        <v>0</v>
      </c>
      <c r="CG658" t="s">
        <v>1268</v>
      </c>
      <c r="CH658">
        <v>40087.79</v>
      </c>
      <c r="CI658">
        <v>12.26629</v>
      </c>
      <c r="CJ658">
        <v>1206</v>
      </c>
      <c r="CK658" t="s">
        <v>1349</v>
      </c>
      <c r="CL658" s="12">
        <f t="shared" si="32"/>
        <v>214.28712381073447</v>
      </c>
      <c r="CM658" s="11">
        <f t="shared" si="29"/>
        <v>0.87461462350649288</v>
      </c>
    </row>
    <row r="659" spans="1:91" x14ac:dyDescent="0.2">
      <c r="A659" t="str">
        <f t="shared" si="33"/>
        <v>AZ18 WHT06 ol48 prof 1</v>
      </c>
      <c r="B659" s="1" t="s">
        <v>1351</v>
      </c>
      <c r="C659" s="10" t="s">
        <v>57</v>
      </c>
      <c r="D659" t="s">
        <v>58</v>
      </c>
      <c r="E659" s="10" t="s">
        <v>1352</v>
      </c>
      <c r="F659" s="10" t="s">
        <v>60</v>
      </c>
      <c r="G659" s="10"/>
      <c r="H659">
        <v>59.709400000000002</v>
      </c>
      <c r="I659">
        <v>59.709400000000002</v>
      </c>
      <c r="J659">
        <v>59.709400000000002</v>
      </c>
      <c r="K659">
        <v>59.709400000000002</v>
      </c>
      <c r="L659">
        <v>59.709400000000002</v>
      </c>
      <c r="M659">
        <v>59.709400000000002</v>
      </c>
      <c r="N659">
        <v>59.709400000000002</v>
      </c>
      <c r="O659">
        <v>59.709400000000002</v>
      </c>
      <c r="P659">
        <v>59.709400000000002</v>
      </c>
      <c r="R659" s="3">
        <v>65</v>
      </c>
      <c r="S659">
        <v>65</v>
      </c>
      <c r="T659">
        <v>65</v>
      </c>
      <c r="U659">
        <v>15</v>
      </c>
      <c r="V659">
        <v>35</v>
      </c>
      <c r="W659">
        <v>50</v>
      </c>
      <c r="X659">
        <v>90</v>
      </c>
      <c r="Y659">
        <v>90</v>
      </c>
      <c r="Z659">
        <v>90</v>
      </c>
      <c r="AB659" s="3">
        <v>7.9600000000000001E-3</v>
      </c>
      <c r="AC659">
        <v>0.148178</v>
      </c>
      <c r="AD659">
        <v>9.7040000000000008E-3</v>
      </c>
      <c r="AE659">
        <v>0.176652</v>
      </c>
      <c r="AF659">
        <v>0.14066400000000001</v>
      </c>
      <c r="AG659">
        <v>5.7140000000000003E-3</v>
      </c>
      <c r="AH659">
        <v>27.905660000000001</v>
      </c>
      <c r="AI659">
        <v>19.024349999999998</v>
      </c>
      <c r="AJ659">
        <v>11.42123</v>
      </c>
      <c r="AK659">
        <v>43.488109999999999</v>
      </c>
      <c r="AL659" s="3">
        <v>102.3282</v>
      </c>
      <c r="AM659">
        <v>6.2009999999999999E-3</v>
      </c>
      <c r="AN659">
        <v>7.7701000000000006E-2</v>
      </c>
      <c r="AO659">
        <v>4.2579999999999996E-3</v>
      </c>
      <c r="AP659">
        <v>6.7580000000000001E-2</v>
      </c>
      <c r="AQ659">
        <v>5.0354999999999997E-2</v>
      </c>
      <c r="AR659">
        <v>3.8769999999999998E-3</v>
      </c>
      <c r="AS659">
        <v>24.130649999999999</v>
      </c>
      <c r="AT659">
        <v>14.2364</v>
      </c>
      <c r="AU659">
        <v>4.2981870000000004</v>
      </c>
      <c r="AV659">
        <v>57.124789999999997</v>
      </c>
      <c r="AW659">
        <v>100</v>
      </c>
      <c r="AX659" s="3">
        <v>1.5041000000000001E-2</v>
      </c>
      <c r="AY659">
        <v>0.20733099999999999</v>
      </c>
      <c r="AZ659">
        <v>1.6187E-2</v>
      </c>
      <c r="BA659">
        <v>0.2281</v>
      </c>
      <c r="BB659">
        <v>0.17899799999999999</v>
      </c>
      <c r="BC659">
        <v>1.3093E-2</v>
      </c>
      <c r="BD659">
        <v>46.275910000000003</v>
      </c>
      <c r="BE659">
        <v>40.700200000000002</v>
      </c>
      <c r="BF659">
        <v>14.69336</v>
      </c>
      <c r="BG659">
        <v>102.3282</v>
      </c>
      <c r="BH659" s="3">
        <v>85</v>
      </c>
      <c r="BI659">
        <v>138</v>
      </c>
      <c r="BJ659">
        <v>70</v>
      </c>
      <c r="BK659">
        <v>245</v>
      </c>
      <c r="BL659">
        <v>226</v>
      </c>
      <c r="BM659">
        <v>48</v>
      </c>
      <c r="BR659" s="3">
        <v>7.1380000000000002E-3</v>
      </c>
      <c r="BS659">
        <v>1.4158E-2</v>
      </c>
      <c r="BT659">
        <v>5.9230000000000003E-3</v>
      </c>
      <c r="BU659">
        <v>2.7489E-2</v>
      </c>
      <c r="BV659">
        <v>2.2173999999999999E-2</v>
      </c>
      <c r="BW659">
        <v>4.0930000000000003E-3</v>
      </c>
      <c r="BX659">
        <v>0.196933</v>
      </c>
      <c r="BY659">
        <v>0.109611</v>
      </c>
      <c r="BZ659">
        <v>0.20416899999999999</v>
      </c>
      <c r="CB659" s="3">
        <v>-18574</v>
      </c>
      <c r="CC659">
        <v>-29875</v>
      </c>
      <c r="CD659">
        <v>25</v>
      </c>
      <c r="CE659" t="s">
        <v>0</v>
      </c>
      <c r="CF659" t="s">
        <v>0</v>
      </c>
      <c r="CG659" t="s">
        <v>1350</v>
      </c>
      <c r="CH659">
        <v>66555.350000000006</v>
      </c>
      <c r="CI659">
        <v>12.577870000000001</v>
      </c>
      <c r="CJ659">
        <v>1207</v>
      </c>
      <c r="CK659" t="s">
        <v>1353</v>
      </c>
      <c r="CL659" s="12">
        <v>0</v>
      </c>
      <c r="CM659" s="11">
        <f t="shared" si="29"/>
        <v>0.84880890484545668</v>
      </c>
    </row>
    <row r="660" spans="1:91" x14ac:dyDescent="0.2">
      <c r="A660" t="str">
        <f t="shared" si="33"/>
        <v>AZ18 WHT06 ol48 prof 1</v>
      </c>
      <c r="B660" s="1" t="s">
        <v>1354</v>
      </c>
      <c r="C660" s="10" t="s">
        <v>57</v>
      </c>
      <c r="D660" t="s">
        <v>58</v>
      </c>
      <c r="E660" s="10" t="s">
        <v>1352</v>
      </c>
      <c r="F660" s="10" t="s">
        <v>60</v>
      </c>
      <c r="G660" s="10"/>
      <c r="H660">
        <v>59.678899999999999</v>
      </c>
      <c r="I660">
        <v>59.678899999999999</v>
      </c>
      <c r="J660">
        <v>59.678899999999999</v>
      </c>
      <c r="K660">
        <v>59.678899999999999</v>
      </c>
      <c r="L660">
        <v>59.678899999999999</v>
      </c>
      <c r="M660">
        <v>59.678899999999999</v>
      </c>
      <c r="N660">
        <v>59.678899999999999</v>
      </c>
      <c r="O660">
        <v>59.678899999999999</v>
      </c>
      <c r="P660">
        <v>59.678899999999999</v>
      </c>
      <c r="R660" s="3">
        <v>65</v>
      </c>
      <c r="S660">
        <v>65</v>
      </c>
      <c r="T660">
        <v>65</v>
      </c>
      <c r="U660">
        <v>15</v>
      </c>
      <c r="V660">
        <v>35</v>
      </c>
      <c r="W660">
        <v>50</v>
      </c>
      <c r="X660">
        <v>90</v>
      </c>
      <c r="Y660">
        <v>90</v>
      </c>
      <c r="Z660">
        <v>90</v>
      </c>
      <c r="AB660" s="3">
        <v>1.0902E-2</v>
      </c>
      <c r="AC660">
        <v>0.14086299999999999</v>
      </c>
      <c r="AD660">
        <v>1.2585000000000001E-2</v>
      </c>
      <c r="AE660">
        <v>0.146449</v>
      </c>
      <c r="AF660">
        <v>0.16178300000000001</v>
      </c>
      <c r="AG660">
        <v>7.2110000000000004E-3</v>
      </c>
      <c r="AH660">
        <v>27.910879999999999</v>
      </c>
      <c r="AI660">
        <v>19.048120000000001</v>
      </c>
      <c r="AJ660">
        <v>11.45824</v>
      </c>
      <c r="AK660">
        <v>43.529739999999997</v>
      </c>
      <c r="AL660" s="3">
        <v>102.4268</v>
      </c>
      <c r="AM660">
        <v>8.4840000000000002E-3</v>
      </c>
      <c r="AN660">
        <v>7.3801000000000005E-2</v>
      </c>
      <c r="AO660">
        <v>5.5170000000000002E-3</v>
      </c>
      <c r="AP660">
        <v>5.5975999999999998E-2</v>
      </c>
      <c r="AQ660">
        <v>5.7865E-2</v>
      </c>
      <c r="AR660">
        <v>4.8890000000000001E-3</v>
      </c>
      <c r="AS660">
        <v>24.11403</v>
      </c>
      <c r="AT660">
        <v>14.2417</v>
      </c>
      <c r="AU660">
        <v>4.3083419999999997</v>
      </c>
      <c r="AV660">
        <v>57.129390000000001</v>
      </c>
      <c r="AW660">
        <v>99.999989999999997</v>
      </c>
      <c r="AX660" s="3">
        <v>2.0598000000000002E-2</v>
      </c>
      <c r="AY660">
        <v>0.19709599999999999</v>
      </c>
      <c r="AZ660">
        <v>2.0993000000000001E-2</v>
      </c>
      <c r="BA660">
        <v>0.18909999999999999</v>
      </c>
      <c r="BB660">
        <v>0.205873</v>
      </c>
      <c r="BC660">
        <v>1.6522999999999999E-2</v>
      </c>
      <c r="BD660">
        <v>46.284559999999999</v>
      </c>
      <c r="BE660">
        <v>40.751040000000003</v>
      </c>
      <c r="BF660">
        <v>14.74098</v>
      </c>
      <c r="BG660">
        <v>102.4268</v>
      </c>
      <c r="BH660" s="3">
        <v>83</v>
      </c>
      <c r="BI660">
        <v>141</v>
      </c>
      <c r="BJ660">
        <v>69</v>
      </c>
      <c r="BK660">
        <v>258</v>
      </c>
      <c r="BL660">
        <v>219</v>
      </c>
      <c r="BM660">
        <v>48</v>
      </c>
      <c r="BR660" s="3">
        <v>7.0860000000000003E-3</v>
      </c>
      <c r="BS660">
        <v>1.4201999999999999E-2</v>
      </c>
      <c r="BT660">
        <v>5.8389999999999996E-3</v>
      </c>
      <c r="BU660">
        <v>2.7289999999999998E-2</v>
      </c>
      <c r="BV660">
        <v>2.2221000000000001E-2</v>
      </c>
      <c r="BW660">
        <v>4.0850000000000001E-3</v>
      </c>
      <c r="BX660">
        <v>0.19698099999999999</v>
      </c>
      <c r="BY660">
        <v>0.10972</v>
      </c>
      <c r="BZ660">
        <v>0.20468</v>
      </c>
      <c r="CB660" s="3">
        <v>-18575.2</v>
      </c>
      <c r="CC660">
        <v>-29872.7</v>
      </c>
      <c r="CD660">
        <v>25</v>
      </c>
      <c r="CE660" t="s">
        <v>0</v>
      </c>
      <c r="CF660" t="s">
        <v>0</v>
      </c>
      <c r="CG660" t="s">
        <v>1350</v>
      </c>
      <c r="CH660">
        <v>66553.67</v>
      </c>
      <c r="CI660">
        <v>12.592919999999999</v>
      </c>
      <c r="CJ660">
        <v>1208</v>
      </c>
      <c r="CK660" t="s">
        <v>1355</v>
      </c>
      <c r="CL660" s="12">
        <f t="shared" si="32"/>
        <v>2.5942243542142611</v>
      </c>
      <c r="CM660" s="11">
        <f t="shared" si="29"/>
        <v>0.84841722569812261</v>
      </c>
    </row>
    <row r="661" spans="1:91" x14ac:dyDescent="0.2">
      <c r="A661" t="str">
        <f t="shared" si="33"/>
        <v>AZ18 WHT06 ol48 prof 1</v>
      </c>
      <c r="B661" s="1" t="s">
        <v>1356</v>
      </c>
      <c r="C661" s="10" t="s">
        <v>57</v>
      </c>
      <c r="D661" t="s">
        <v>58</v>
      </c>
      <c r="E661" s="10" t="s">
        <v>1352</v>
      </c>
      <c r="F661" s="10" t="s">
        <v>60</v>
      </c>
      <c r="G661" s="10"/>
      <c r="H661">
        <v>59.694200000000002</v>
      </c>
      <c r="I661">
        <v>59.694200000000002</v>
      </c>
      <c r="J661">
        <v>59.694200000000002</v>
      </c>
      <c r="K661">
        <v>59.694200000000002</v>
      </c>
      <c r="L661">
        <v>59.694200000000002</v>
      </c>
      <c r="M661">
        <v>59.694200000000002</v>
      </c>
      <c r="N661">
        <v>59.694200000000002</v>
      </c>
      <c r="O661">
        <v>59.694200000000002</v>
      </c>
      <c r="P661">
        <v>59.694200000000002</v>
      </c>
      <c r="R661" s="3">
        <v>65</v>
      </c>
      <c r="S661">
        <v>65</v>
      </c>
      <c r="T661">
        <v>65</v>
      </c>
      <c r="U661">
        <v>15</v>
      </c>
      <c r="V661">
        <v>35</v>
      </c>
      <c r="W661">
        <v>50</v>
      </c>
      <c r="X661">
        <v>90</v>
      </c>
      <c r="Y661">
        <v>90</v>
      </c>
      <c r="Z661">
        <v>90</v>
      </c>
      <c r="AB661" s="3">
        <v>7.7780000000000002E-3</v>
      </c>
      <c r="AC661">
        <v>0.134299</v>
      </c>
      <c r="AD661">
        <v>1.0444999999999999E-2</v>
      </c>
      <c r="AE661">
        <v>0.13206200000000001</v>
      </c>
      <c r="AF661">
        <v>0.154276</v>
      </c>
      <c r="AG661">
        <v>8.2880000000000002E-3</v>
      </c>
      <c r="AH661">
        <v>27.958110000000001</v>
      </c>
      <c r="AI661">
        <v>19.07085</v>
      </c>
      <c r="AJ661">
        <v>11.361459999999999</v>
      </c>
      <c r="AK661">
        <v>43.547330000000002</v>
      </c>
      <c r="AL661" s="3">
        <v>102.3849</v>
      </c>
      <c r="AM661">
        <v>6.051E-3</v>
      </c>
      <c r="AN661">
        <v>7.034E-2</v>
      </c>
      <c r="AO661">
        <v>4.5770000000000003E-3</v>
      </c>
      <c r="AP661">
        <v>5.0462E-2</v>
      </c>
      <c r="AQ661">
        <v>5.5162999999999997E-2</v>
      </c>
      <c r="AR661">
        <v>5.6169999999999996E-3</v>
      </c>
      <c r="AS661">
        <v>24.147539999999999</v>
      </c>
      <c r="AT661">
        <v>14.254390000000001</v>
      </c>
      <c r="AU661">
        <v>4.2706580000000001</v>
      </c>
      <c r="AV661">
        <v>57.135210000000001</v>
      </c>
      <c r="AW661">
        <v>100</v>
      </c>
      <c r="AX661" s="3">
        <v>1.4696000000000001E-2</v>
      </c>
      <c r="AY661">
        <v>0.18791099999999999</v>
      </c>
      <c r="AZ661">
        <v>1.7423000000000001E-2</v>
      </c>
      <c r="BA661">
        <v>0.17052300000000001</v>
      </c>
      <c r="BB661">
        <v>0.19631999999999999</v>
      </c>
      <c r="BC661">
        <v>1.8991000000000001E-2</v>
      </c>
      <c r="BD661">
        <v>46.362879999999997</v>
      </c>
      <c r="BE661">
        <v>40.799680000000002</v>
      </c>
      <c r="BF661">
        <v>14.61647</v>
      </c>
      <c r="BG661">
        <v>102.3849</v>
      </c>
      <c r="BH661" s="3">
        <v>84</v>
      </c>
      <c r="BI661">
        <v>140</v>
      </c>
      <c r="BJ661">
        <v>70</v>
      </c>
      <c r="BK661">
        <v>264</v>
      </c>
      <c r="BL661">
        <v>227</v>
      </c>
      <c r="BM661">
        <v>48</v>
      </c>
      <c r="BR661" s="3">
        <v>7.0990000000000003E-3</v>
      </c>
      <c r="BS661">
        <v>1.4081E-2</v>
      </c>
      <c r="BT661">
        <v>5.8770000000000003E-3</v>
      </c>
      <c r="BU661">
        <v>2.7127999999999999E-2</v>
      </c>
      <c r="BV661">
        <v>2.2551000000000002E-2</v>
      </c>
      <c r="BW661">
        <v>4.0740000000000004E-3</v>
      </c>
      <c r="BX661">
        <v>0.197242</v>
      </c>
      <c r="BY661">
        <v>0.109804</v>
      </c>
      <c r="BZ661">
        <v>0.20339699999999999</v>
      </c>
      <c r="CB661" s="3">
        <v>-18576.3</v>
      </c>
      <c r="CC661">
        <v>-29870.400000000001</v>
      </c>
      <c r="CD661">
        <v>25</v>
      </c>
      <c r="CE661" t="s">
        <v>0</v>
      </c>
      <c r="CF661" t="s">
        <v>0</v>
      </c>
      <c r="CG661" t="s">
        <v>1350</v>
      </c>
      <c r="CH661">
        <v>66551.990000000005</v>
      </c>
      <c r="CI661">
        <v>12.57028</v>
      </c>
      <c r="CJ661">
        <v>1209</v>
      </c>
      <c r="CK661" t="s">
        <v>1357</v>
      </c>
      <c r="CL661" s="12">
        <f t="shared" si="32"/>
        <v>5.1437341110093691</v>
      </c>
      <c r="CM661" s="11">
        <f t="shared" si="29"/>
        <v>0.84972101327466287</v>
      </c>
    </row>
    <row r="662" spans="1:91" x14ac:dyDescent="0.2">
      <c r="A662" t="str">
        <f t="shared" si="33"/>
        <v>AZ18 WHT06 ol48 prof 1</v>
      </c>
      <c r="B662" s="1" t="s">
        <v>1358</v>
      </c>
      <c r="C662" s="10" t="s">
        <v>57</v>
      </c>
      <c r="D662" t="s">
        <v>58</v>
      </c>
      <c r="E662" s="10" t="s">
        <v>1352</v>
      </c>
      <c r="F662" s="10" t="s">
        <v>60</v>
      </c>
      <c r="G662" s="10"/>
      <c r="H662">
        <v>59.694200000000002</v>
      </c>
      <c r="I662">
        <v>59.694200000000002</v>
      </c>
      <c r="J662">
        <v>59.694200000000002</v>
      </c>
      <c r="K662">
        <v>59.694200000000002</v>
      </c>
      <c r="L662">
        <v>59.694200000000002</v>
      </c>
      <c r="M662">
        <v>59.694200000000002</v>
      </c>
      <c r="N662">
        <v>59.694200000000002</v>
      </c>
      <c r="O662">
        <v>59.694200000000002</v>
      </c>
      <c r="P662">
        <v>59.694200000000002</v>
      </c>
      <c r="R662" s="3">
        <v>65</v>
      </c>
      <c r="S662">
        <v>65</v>
      </c>
      <c r="T662">
        <v>65</v>
      </c>
      <c r="U662">
        <v>15</v>
      </c>
      <c r="V662">
        <v>35</v>
      </c>
      <c r="W662">
        <v>50</v>
      </c>
      <c r="X662">
        <v>90</v>
      </c>
      <c r="Y662">
        <v>90</v>
      </c>
      <c r="Z662">
        <v>90</v>
      </c>
      <c r="AB662" s="3">
        <v>4.1749999999999999E-3</v>
      </c>
      <c r="AC662">
        <v>0.13223199999999999</v>
      </c>
      <c r="AD662">
        <v>1.358E-2</v>
      </c>
      <c r="AE662">
        <v>0.17908399999999999</v>
      </c>
      <c r="AF662">
        <v>0.15676300000000001</v>
      </c>
      <c r="AG662">
        <v>7.5259999999999997E-3</v>
      </c>
      <c r="AH662">
        <v>27.867170000000002</v>
      </c>
      <c r="AI662">
        <v>19.098400000000002</v>
      </c>
      <c r="AJ662">
        <v>11.344139999999999</v>
      </c>
      <c r="AK662">
        <v>43.52534</v>
      </c>
      <c r="AL662" s="3">
        <v>102.3284</v>
      </c>
      <c r="AM662">
        <v>3.251E-3</v>
      </c>
      <c r="AN662">
        <v>6.9311999999999999E-2</v>
      </c>
      <c r="AO662">
        <v>5.9560000000000004E-3</v>
      </c>
      <c r="AP662">
        <v>6.8483000000000002E-2</v>
      </c>
      <c r="AQ662">
        <v>5.6096E-2</v>
      </c>
      <c r="AR662">
        <v>5.1050000000000002E-3</v>
      </c>
      <c r="AS662">
        <v>24.08766</v>
      </c>
      <c r="AT662">
        <v>14.286049999999999</v>
      </c>
      <c r="AU662">
        <v>4.2674560000000001</v>
      </c>
      <c r="AV662">
        <v>57.150640000000003</v>
      </c>
      <c r="AW662">
        <v>100</v>
      </c>
      <c r="AX662" s="3">
        <v>7.8890000000000002E-3</v>
      </c>
      <c r="AY662">
        <v>0.18501899999999999</v>
      </c>
      <c r="AZ662">
        <v>2.2653E-2</v>
      </c>
      <c r="BA662">
        <v>0.231239</v>
      </c>
      <c r="BB662">
        <v>0.199485</v>
      </c>
      <c r="BC662">
        <v>1.7246000000000001E-2</v>
      </c>
      <c r="BD662">
        <v>46.21208</v>
      </c>
      <c r="BE662">
        <v>40.858600000000003</v>
      </c>
      <c r="BF662">
        <v>14.594189999999999</v>
      </c>
      <c r="BG662">
        <v>102.3284</v>
      </c>
      <c r="BH662" s="3">
        <v>86</v>
      </c>
      <c r="BI662">
        <v>137</v>
      </c>
      <c r="BJ662">
        <v>69</v>
      </c>
      <c r="BK662">
        <v>251</v>
      </c>
      <c r="BL662">
        <v>222</v>
      </c>
      <c r="BM662">
        <v>48</v>
      </c>
      <c r="BR662" s="3">
        <v>7.1840000000000003E-3</v>
      </c>
      <c r="BS662">
        <v>1.3834000000000001E-2</v>
      </c>
      <c r="BT662">
        <v>5.8710000000000004E-3</v>
      </c>
      <c r="BU662">
        <v>2.7970999999999999E-2</v>
      </c>
      <c r="BV662">
        <v>2.2293E-2</v>
      </c>
      <c r="BW662">
        <v>4.0689999999999997E-3</v>
      </c>
      <c r="BX662">
        <v>0.19669300000000001</v>
      </c>
      <c r="BY662">
        <v>0.109902</v>
      </c>
      <c r="BZ662">
        <v>0.20316400000000001</v>
      </c>
      <c r="CB662" s="3">
        <v>-18577.5</v>
      </c>
      <c r="CC662">
        <v>-29868.1</v>
      </c>
      <c r="CD662">
        <v>25</v>
      </c>
      <c r="CE662" t="s">
        <v>0</v>
      </c>
      <c r="CF662" t="s">
        <v>0</v>
      </c>
      <c r="CG662" t="s">
        <v>1350</v>
      </c>
      <c r="CH662">
        <v>66550.320000000007</v>
      </c>
      <c r="CI662">
        <v>12.56911</v>
      </c>
      <c r="CJ662">
        <v>1210</v>
      </c>
      <c r="CK662" t="s">
        <v>1359</v>
      </c>
      <c r="CL662" s="12">
        <f t="shared" si="32"/>
        <v>7.7379584652268552</v>
      </c>
      <c r="CM662" s="11">
        <f t="shared" si="29"/>
        <v>0.84949961058173773</v>
      </c>
    </row>
    <row r="663" spans="1:91" x14ac:dyDescent="0.2">
      <c r="A663" t="str">
        <f t="shared" si="33"/>
        <v>AZ18 WHT06 ol48 prof 1</v>
      </c>
      <c r="B663" s="1" t="s">
        <v>1360</v>
      </c>
      <c r="C663" s="10" t="s">
        <v>57</v>
      </c>
      <c r="D663" t="s">
        <v>58</v>
      </c>
      <c r="E663" s="10" t="s">
        <v>1352</v>
      </c>
      <c r="F663" s="10" t="s">
        <v>60</v>
      </c>
      <c r="G663" s="10"/>
      <c r="H663">
        <v>59.694200000000002</v>
      </c>
      <c r="I663">
        <v>59.694200000000002</v>
      </c>
      <c r="J663">
        <v>59.694200000000002</v>
      </c>
      <c r="K663">
        <v>59.694200000000002</v>
      </c>
      <c r="L663">
        <v>59.694200000000002</v>
      </c>
      <c r="M663">
        <v>59.694200000000002</v>
      </c>
      <c r="N663">
        <v>59.694200000000002</v>
      </c>
      <c r="O663">
        <v>59.694200000000002</v>
      </c>
      <c r="P663">
        <v>59.694200000000002</v>
      </c>
      <c r="R663" s="3">
        <v>65</v>
      </c>
      <c r="S663">
        <v>65</v>
      </c>
      <c r="T663">
        <v>65</v>
      </c>
      <c r="U663">
        <v>15</v>
      </c>
      <c r="V663">
        <v>35</v>
      </c>
      <c r="W663">
        <v>50</v>
      </c>
      <c r="X663">
        <v>90</v>
      </c>
      <c r="Y663">
        <v>90</v>
      </c>
      <c r="Z663">
        <v>90</v>
      </c>
      <c r="AB663" s="3">
        <v>7.9399999999999991E-3</v>
      </c>
      <c r="AC663">
        <v>0.13398399999999999</v>
      </c>
      <c r="AD663">
        <v>1.3426E-2</v>
      </c>
      <c r="AE663">
        <v>0.14238999999999999</v>
      </c>
      <c r="AF663">
        <v>0.159666</v>
      </c>
      <c r="AG663">
        <v>5.7080000000000004E-3</v>
      </c>
      <c r="AH663">
        <v>27.969750000000001</v>
      </c>
      <c r="AI663">
        <v>19.007660000000001</v>
      </c>
      <c r="AJ663">
        <v>11.269019999999999</v>
      </c>
      <c r="AK663">
        <v>43.45966</v>
      </c>
      <c r="AL663" s="3">
        <v>102.1692</v>
      </c>
      <c r="AM663">
        <v>6.1890000000000001E-3</v>
      </c>
      <c r="AN663">
        <v>7.0303000000000004E-2</v>
      </c>
      <c r="AO663">
        <v>5.8950000000000001E-3</v>
      </c>
      <c r="AP663">
        <v>5.4507E-2</v>
      </c>
      <c r="AQ663">
        <v>5.7194000000000002E-2</v>
      </c>
      <c r="AR663">
        <v>3.8760000000000001E-3</v>
      </c>
      <c r="AS663">
        <v>24.201530000000002</v>
      </c>
      <c r="AT663">
        <v>14.232989999999999</v>
      </c>
      <c r="AU663">
        <v>4.2436170000000004</v>
      </c>
      <c r="AV663">
        <v>57.123899999999999</v>
      </c>
      <c r="AW663">
        <v>100</v>
      </c>
      <c r="AX663" s="3">
        <v>1.5003000000000001E-2</v>
      </c>
      <c r="AY663">
        <v>0.187471</v>
      </c>
      <c r="AZ663">
        <v>2.2395999999999999E-2</v>
      </c>
      <c r="BA663">
        <v>0.18385899999999999</v>
      </c>
      <c r="BB663">
        <v>0.20318</v>
      </c>
      <c r="BC663">
        <v>1.308E-2</v>
      </c>
      <c r="BD663">
        <v>46.382190000000001</v>
      </c>
      <c r="BE663">
        <v>40.664479999999998</v>
      </c>
      <c r="BF663">
        <v>14.49755</v>
      </c>
      <c r="BG663">
        <v>102.1692</v>
      </c>
      <c r="BH663" s="3">
        <v>85</v>
      </c>
      <c r="BI663">
        <v>136</v>
      </c>
      <c r="BJ663">
        <v>69</v>
      </c>
      <c r="BK663">
        <v>274</v>
      </c>
      <c r="BL663">
        <v>221</v>
      </c>
      <c r="BM663">
        <v>48</v>
      </c>
      <c r="BR663" s="3">
        <v>7.1760000000000001E-3</v>
      </c>
      <c r="BS663">
        <v>1.3757E-2</v>
      </c>
      <c r="BT663">
        <v>5.8479999999999999E-3</v>
      </c>
      <c r="BU663">
        <v>2.8183E-2</v>
      </c>
      <c r="BV663">
        <v>2.2301000000000001E-2</v>
      </c>
      <c r="BW663">
        <v>4.0699999999999998E-3</v>
      </c>
      <c r="BX663">
        <v>0.19730700000000001</v>
      </c>
      <c r="BY663">
        <v>0.109566</v>
      </c>
      <c r="BZ663">
        <v>0.202177</v>
      </c>
      <c r="CB663" s="3">
        <v>-18578.599999999999</v>
      </c>
      <c r="CC663">
        <v>-29865.8</v>
      </c>
      <c r="CD663">
        <v>25</v>
      </c>
      <c r="CE663" t="s">
        <v>0</v>
      </c>
      <c r="CF663" t="s">
        <v>0</v>
      </c>
      <c r="CG663" t="s">
        <v>1350</v>
      </c>
      <c r="CH663">
        <v>66548.639999999999</v>
      </c>
      <c r="CI663">
        <v>12.536099999999999</v>
      </c>
      <c r="CJ663">
        <v>1211</v>
      </c>
      <c r="CK663" t="s">
        <v>1361</v>
      </c>
      <c r="CL663" s="12">
        <f t="shared" si="32"/>
        <v>10.287468222021964</v>
      </c>
      <c r="CM663" s="11">
        <f t="shared" si="29"/>
        <v>0.85081402462079037</v>
      </c>
    </row>
    <row r="664" spans="1:91" x14ac:dyDescent="0.2">
      <c r="A664" t="str">
        <f t="shared" si="33"/>
        <v>AZ18 WHT06 ol48 prof 1</v>
      </c>
      <c r="B664" s="1" t="s">
        <v>1362</v>
      </c>
      <c r="C664" s="10" t="s">
        <v>57</v>
      </c>
      <c r="D664" t="s">
        <v>58</v>
      </c>
      <c r="E664" s="10" t="s">
        <v>1352</v>
      </c>
      <c r="F664" s="10" t="s">
        <v>60</v>
      </c>
      <c r="G664" s="10"/>
      <c r="H664">
        <v>59.678899999999999</v>
      </c>
      <c r="I664">
        <v>59.678899999999999</v>
      </c>
      <c r="J664">
        <v>59.678899999999999</v>
      </c>
      <c r="K664">
        <v>59.678899999999999</v>
      </c>
      <c r="L664">
        <v>59.678899999999999</v>
      </c>
      <c r="M664">
        <v>59.678899999999999</v>
      </c>
      <c r="N664">
        <v>59.678899999999999</v>
      </c>
      <c r="O664">
        <v>59.678899999999999</v>
      </c>
      <c r="P664">
        <v>59.678899999999999</v>
      </c>
      <c r="R664" s="3">
        <v>65</v>
      </c>
      <c r="S664">
        <v>65</v>
      </c>
      <c r="T664">
        <v>65</v>
      </c>
      <c r="U664">
        <v>15</v>
      </c>
      <c r="V664">
        <v>35</v>
      </c>
      <c r="W664">
        <v>50</v>
      </c>
      <c r="X664">
        <v>90</v>
      </c>
      <c r="Y664">
        <v>90</v>
      </c>
      <c r="Z664">
        <v>90</v>
      </c>
      <c r="AB664" s="3">
        <v>8.9210000000000001E-3</v>
      </c>
      <c r="AC664">
        <v>0.12865599999999999</v>
      </c>
      <c r="AD664">
        <v>1.0462000000000001E-2</v>
      </c>
      <c r="AE664">
        <v>0.15986700000000001</v>
      </c>
      <c r="AF664">
        <v>0.16589100000000001</v>
      </c>
      <c r="AG664">
        <v>5.1539999999999997E-3</v>
      </c>
      <c r="AH664">
        <v>28.093119999999999</v>
      </c>
      <c r="AI664">
        <v>19.097799999999999</v>
      </c>
      <c r="AJ664">
        <v>11.157640000000001</v>
      </c>
      <c r="AK664">
        <v>43.6145</v>
      </c>
      <c r="AL664" s="3">
        <v>102.44199999999999</v>
      </c>
      <c r="AM664">
        <v>6.9290000000000003E-3</v>
      </c>
      <c r="AN664">
        <v>6.7278000000000004E-2</v>
      </c>
      <c r="AO664">
        <v>4.5779999999999996E-3</v>
      </c>
      <c r="AP664">
        <v>6.0990000000000003E-2</v>
      </c>
      <c r="AQ664">
        <v>5.9221999999999997E-2</v>
      </c>
      <c r="AR664">
        <v>3.4880000000000002E-3</v>
      </c>
      <c r="AS664">
        <v>24.225660000000001</v>
      </c>
      <c r="AT664">
        <v>14.25189</v>
      </c>
      <c r="AU664">
        <v>4.187392</v>
      </c>
      <c r="AV664">
        <v>57.132579999999997</v>
      </c>
      <c r="AW664">
        <v>100</v>
      </c>
      <c r="AX664" s="3">
        <v>1.6854999999999998E-2</v>
      </c>
      <c r="AY664">
        <v>0.18001600000000001</v>
      </c>
      <c r="AZ664">
        <v>1.7451000000000001E-2</v>
      </c>
      <c r="BA664">
        <v>0.206427</v>
      </c>
      <c r="BB664">
        <v>0.21110000000000001</v>
      </c>
      <c r="BC664">
        <v>1.1809999999999999E-2</v>
      </c>
      <c r="BD664">
        <v>46.586770000000001</v>
      </c>
      <c r="BE664">
        <v>40.857320000000001</v>
      </c>
      <c r="BF664">
        <v>14.35425</v>
      </c>
      <c r="BG664">
        <v>102.44199999999999</v>
      </c>
      <c r="BH664" s="3">
        <v>84</v>
      </c>
      <c r="BI664">
        <v>136</v>
      </c>
      <c r="BJ664">
        <v>69</v>
      </c>
      <c r="BK664">
        <v>252</v>
      </c>
      <c r="BL664">
        <v>222</v>
      </c>
      <c r="BM664">
        <v>48</v>
      </c>
      <c r="BR664" s="3">
        <v>7.1300000000000001E-3</v>
      </c>
      <c r="BS664">
        <v>1.3691999999999999E-2</v>
      </c>
      <c r="BT664">
        <v>5.8320000000000004E-3</v>
      </c>
      <c r="BU664">
        <v>2.7372E-2</v>
      </c>
      <c r="BV664">
        <v>2.2525E-2</v>
      </c>
      <c r="BW664">
        <v>4.0439999999999999E-3</v>
      </c>
      <c r="BX664">
        <v>0.19803899999999999</v>
      </c>
      <c r="BY664">
        <v>0.109927</v>
      </c>
      <c r="BZ664">
        <v>0.20071900000000001</v>
      </c>
      <c r="CB664" s="3">
        <v>-18579.8</v>
      </c>
      <c r="CC664">
        <v>-29863.5</v>
      </c>
      <c r="CD664">
        <v>25</v>
      </c>
      <c r="CE664" t="s">
        <v>0</v>
      </c>
      <c r="CF664" t="s">
        <v>0</v>
      </c>
      <c r="CG664" t="s">
        <v>1350</v>
      </c>
      <c r="CH664">
        <v>66546.960000000006</v>
      </c>
      <c r="CI664">
        <v>12.55139</v>
      </c>
      <c r="CJ664">
        <v>1212</v>
      </c>
      <c r="CK664" t="s">
        <v>1363</v>
      </c>
      <c r="CL664" s="12">
        <f t="shared" si="32"/>
        <v>12.881692576236226</v>
      </c>
      <c r="CM664" s="11">
        <f t="shared" si="29"/>
        <v>0.85262435024579553</v>
      </c>
    </row>
    <row r="665" spans="1:91" x14ac:dyDescent="0.2">
      <c r="A665" t="str">
        <f t="shared" si="33"/>
        <v>AZ18 WHT06 ol48 prof 1</v>
      </c>
      <c r="B665" s="1" t="s">
        <v>1364</v>
      </c>
      <c r="C665" s="10" t="s">
        <v>57</v>
      </c>
      <c r="D665" t="s">
        <v>58</v>
      </c>
      <c r="E665" s="10" t="s">
        <v>1352</v>
      </c>
      <c r="F665" s="10" t="s">
        <v>60</v>
      </c>
      <c r="G665" s="10"/>
      <c r="H665">
        <v>59.694200000000002</v>
      </c>
      <c r="I665">
        <v>59.694200000000002</v>
      </c>
      <c r="J665">
        <v>59.694200000000002</v>
      </c>
      <c r="K665">
        <v>59.694200000000002</v>
      </c>
      <c r="L665">
        <v>59.694200000000002</v>
      </c>
      <c r="M665">
        <v>59.694200000000002</v>
      </c>
      <c r="N665">
        <v>59.694200000000002</v>
      </c>
      <c r="O665">
        <v>59.694200000000002</v>
      </c>
      <c r="P665">
        <v>59.694200000000002</v>
      </c>
      <c r="R665" s="3">
        <v>65</v>
      </c>
      <c r="S665">
        <v>65</v>
      </c>
      <c r="T665">
        <v>65</v>
      </c>
      <c r="U665">
        <v>15</v>
      </c>
      <c r="V665">
        <v>35</v>
      </c>
      <c r="W665">
        <v>50</v>
      </c>
      <c r="X665">
        <v>90</v>
      </c>
      <c r="Y665">
        <v>90</v>
      </c>
      <c r="Z665">
        <v>90</v>
      </c>
      <c r="AB665" s="3">
        <v>9.2460000000000007E-3</v>
      </c>
      <c r="AC665">
        <v>0.124697</v>
      </c>
      <c r="AD665">
        <v>8.2159999999999993E-3</v>
      </c>
      <c r="AE665">
        <v>0.163545</v>
      </c>
      <c r="AF665">
        <v>0.167911</v>
      </c>
      <c r="AG665">
        <v>4.3559999999999996E-3</v>
      </c>
      <c r="AH665">
        <v>28.144490000000001</v>
      </c>
      <c r="AI665">
        <v>19.03435</v>
      </c>
      <c r="AJ665">
        <v>10.946289999999999</v>
      </c>
      <c r="AK665">
        <v>43.513269999999999</v>
      </c>
      <c r="AL665" s="3">
        <v>102.1164</v>
      </c>
      <c r="AM665">
        <v>7.1980000000000004E-3</v>
      </c>
      <c r="AN665">
        <v>6.5349000000000004E-2</v>
      </c>
      <c r="AO665">
        <v>3.6029999999999999E-3</v>
      </c>
      <c r="AP665">
        <v>6.2528E-2</v>
      </c>
      <c r="AQ665">
        <v>6.0073000000000001E-2</v>
      </c>
      <c r="AR665">
        <v>2.954E-3</v>
      </c>
      <c r="AS665">
        <v>24.32254</v>
      </c>
      <c r="AT665">
        <v>14.23531</v>
      </c>
      <c r="AU665">
        <v>4.1169739999999999</v>
      </c>
      <c r="AV665">
        <v>57.123469999999998</v>
      </c>
      <c r="AW665">
        <v>100</v>
      </c>
      <c r="AX665" s="3">
        <v>1.7469999999999999E-2</v>
      </c>
      <c r="AY665">
        <v>0.17447699999999999</v>
      </c>
      <c r="AZ665">
        <v>1.3703999999999999E-2</v>
      </c>
      <c r="BA665">
        <v>0.211175</v>
      </c>
      <c r="BB665">
        <v>0.213671</v>
      </c>
      <c r="BC665">
        <v>9.9810000000000003E-3</v>
      </c>
      <c r="BD665">
        <v>46.671950000000002</v>
      </c>
      <c r="BE665">
        <v>40.721580000000003</v>
      </c>
      <c r="BF665">
        <v>14.08235</v>
      </c>
      <c r="BG665">
        <v>102.1164</v>
      </c>
      <c r="BH665" s="3">
        <v>85</v>
      </c>
      <c r="BI665">
        <v>139</v>
      </c>
      <c r="BJ665">
        <v>70</v>
      </c>
      <c r="BK665">
        <v>262</v>
      </c>
      <c r="BL665">
        <v>227</v>
      </c>
      <c r="BM665">
        <v>48</v>
      </c>
      <c r="BR665" s="3">
        <v>7.1599999999999997E-3</v>
      </c>
      <c r="BS665">
        <v>1.3828E-2</v>
      </c>
      <c r="BT665">
        <v>5.9249999999999997E-3</v>
      </c>
      <c r="BU665">
        <v>2.8117E-2</v>
      </c>
      <c r="BV665">
        <v>2.2901999999999999E-2</v>
      </c>
      <c r="BW665">
        <v>4.0340000000000003E-3</v>
      </c>
      <c r="BX665">
        <v>0.198319</v>
      </c>
      <c r="BY665">
        <v>0.10968600000000001</v>
      </c>
      <c r="BZ665">
        <v>0.19791600000000001</v>
      </c>
      <c r="CB665" s="3">
        <v>-18580.900000000001</v>
      </c>
      <c r="CC665">
        <v>-29861.200000000001</v>
      </c>
      <c r="CD665">
        <v>25</v>
      </c>
      <c r="CE665" t="s">
        <v>0</v>
      </c>
      <c r="CF665" t="s">
        <v>0</v>
      </c>
      <c r="CG665" t="s">
        <v>1350</v>
      </c>
      <c r="CH665">
        <v>66545.289999999994</v>
      </c>
      <c r="CI665">
        <v>12.485749999999999</v>
      </c>
      <c r="CJ665">
        <v>1213</v>
      </c>
      <c r="CK665" t="s">
        <v>1365</v>
      </c>
      <c r="CL665" s="12">
        <f t="shared" si="32"/>
        <v>15.431202333032903</v>
      </c>
      <c r="CM665" s="11">
        <f t="shared" si="29"/>
        <v>0.85523754027582899</v>
      </c>
    </row>
    <row r="666" spans="1:91" x14ac:dyDescent="0.2">
      <c r="A666" t="str">
        <f t="shared" si="33"/>
        <v>AZ18 WHT06 ol48 prof 1</v>
      </c>
      <c r="B666" s="1" t="s">
        <v>1366</v>
      </c>
      <c r="C666" s="10" t="s">
        <v>57</v>
      </c>
      <c r="D666" t="s">
        <v>58</v>
      </c>
      <c r="E666" s="10" t="s">
        <v>1352</v>
      </c>
      <c r="F666" s="10" t="s">
        <v>60</v>
      </c>
      <c r="G666" s="10"/>
      <c r="H666">
        <v>59.694200000000002</v>
      </c>
      <c r="I666">
        <v>59.694200000000002</v>
      </c>
      <c r="J666">
        <v>59.694200000000002</v>
      </c>
      <c r="K666">
        <v>59.694200000000002</v>
      </c>
      <c r="L666">
        <v>59.694200000000002</v>
      </c>
      <c r="M666">
        <v>59.694200000000002</v>
      </c>
      <c r="N666">
        <v>59.694200000000002</v>
      </c>
      <c r="O666">
        <v>59.694200000000002</v>
      </c>
      <c r="P666">
        <v>59.694200000000002</v>
      </c>
      <c r="R666" s="3">
        <v>65</v>
      </c>
      <c r="S666">
        <v>65</v>
      </c>
      <c r="T666">
        <v>65</v>
      </c>
      <c r="U666">
        <v>15</v>
      </c>
      <c r="V666">
        <v>35</v>
      </c>
      <c r="W666">
        <v>50</v>
      </c>
      <c r="X666">
        <v>90</v>
      </c>
      <c r="Y666">
        <v>90</v>
      </c>
      <c r="Z666">
        <v>90</v>
      </c>
      <c r="AB666" s="3">
        <v>2.542E-3</v>
      </c>
      <c r="AC666">
        <v>0.10126599999999999</v>
      </c>
      <c r="AD666">
        <v>9.7389999999999994E-3</v>
      </c>
      <c r="AE666">
        <v>0.15184800000000001</v>
      </c>
      <c r="AF666">
        <v>0.18782399999999999</v>
      </c>
      <c r="AG666">
        <v>5.5120000000000004E-3</v>
      </c>
      <c r="AH666">
        <v>28.382760000000001</v>
      </c>
      <c r="AI666">
        <v>19.07807</v>
      </c>
      <c r="AJ666">
        <v>10.558540000000001</v>
      </c>
      <c r="AK666">
        <v>43.59807</v>
      </c>
      <c r="AL666" s="3">
        <v>102.0762</v>
      </c>
      <c r="AM666">
        <v>1.9750000000000002E-3</v>
      </c>
      <c r="AN666">
        <v>5.2969000000000002E-2</v>
      </c>
      <c r="AO666">
        <v>4.2630000000000003E-3</v>
      </c>
      <c r="AP666">
        <v>5.7945999999999998E-2</v>
      </c>
      <c r="AQ666">
        <v>6.7069000000000004E-2</v>
      </c>
      <c r="AR666">
        <v>3.7309999999999999E-3</v>
      </c>
      <c r="AS666">
        <v>24.481760000000001</v>
      </c>
      <c r="AT666">
        <v>14.24085</v>
      </c>
      <c r="AU666">
        <v>3.9635820000000002</v>
      </c>
      <c r="AV666">
        <v>57.12585</v>
      </c>
      <c r="AW666">
        <v>100</v>
      </c>
      <c r="AX666" s="3">
        <v>4.803E-3</v>
      </c>
      <c r="AY666">
        <v>0.14169200000000001</v>
      </c>
      <c r="AZ666">
        <v>1.6244999999999999E-2</v>
      </c>
      <c r="BA666">
        <v>0.196072</v>
      </c>
      <c r="BB666">
        <v>0.23901</v>
      </c>
      <c r="BC666">
        <v>1.2631E-2</v>
      </c>
      <c r="BD666">
        <v>47.067070000000001</v>
      </c>
      <c r="BE666">
        <v>40.81512</v>
      </c>
      <c r="BF666">
        <v>13.58352</v>
      </c>
      <c r="BG666">
        <v>102.0762</v>
      </c>
      <c r="BH666" s="3">
        <v>86</v>
      </c>
      <c r="BI666">
        <v>134</v>
      </c>
      <c r="BJ666">
        <v>69</v>
      </c>
      <c r="BK666">
        <v>259</v>
      </c>
      <c r="BL666">
        <v>221</v>
      </c>
      <c r="BM666">
        <v>48</v>
      </c>
      <c r="BR666" s="3">
        <v>7.1929999999999997E-3</v>
      </c>
      <c r="BS666">
        <v>1.3084999999999999E-2</v>
      </c>
      <c r="BT666">
        <v>5.829E-3</v>
      </c>
      <c r="BU666">
        <v>2.7532999999999998E-2</v>
      </c>
      <c r="BV666">
        <v>2.3032E-2</v>
      </c>
      <c r="BW666">
        <v>4.0530000000000002E-3</v>
      </c>
      <c r="BX666">
        <v>0.19970399999999999</v>
      </c>
      <c r="BY666">
        <v>0.109877</v>
      </c>
      <c r="BZ666">
        <v>0.19278000000000001</v>
      </c>
      <c r="CB666" s="3">
        <v>-18582.099999999999</v>
      </c>
      <c r="CC666">
        <v>-29858.9</v>
      </c>
      <c r="CD666">
        <v>25</v>
      </c>
      <c r="CE666" t="s">
        <v>0</v>
      </c>
      <c r="CF666" t="s">
        <v>0</v>
      </c>
      <c r="CG666" t="s">
        <v>1350</v>
      </c>
      <c r="CH666">
        <v>66543.61</v>
      </c>
      <c r="CI666">
        <v>12.42403</v>
      </c>
      <c r="CJ666">
        <v>1214</v>
      </c>
      <c r="CK666" t="s">
        <v>1367</v>
      </c>
      <c r="CL666" s="12">
        <f t="shared" si="32"/>
        <v>18.025426687245481</v>
      </c>
      <c r="CM666" s="11">
        <f t="shared" ref="CM666:CM702" si="34">AS666/(AS666+AU666)</f>
        <v>0.86065971715158152</v>
      </c>
    </row>
    <row r="667" spans="1:91" x14ac:dyDescent="0.2">
      <c r="A667" t="str">
        <f t="shared" si="33"/>
        <v>AZ18 WHT06 ol48 prof 1</v>
      </c>
      <c r="B667" s="1" t="s">
        <v>1368</v>
      </c>
      <c r="C667" s="10" t="s">
        <v>57</v>
      </c>
      <c r="D667" t="s">
        <v>58</v>
      </c>
      <c r="E667" s="10" t="s">
        <v>1352</v>
      </c>
      <c r="F667" s="10" t="s">
        <v>60</v>
      </c>
      <c r="G667" s="10"/>
      <c r="H667">
        <v>59.678899999999999</v>
      </c>
      <c r="I667">
        <v>59.678899999999999</v>
      </c>
      <c r="J667">
        <v>59.678899999999999</v>
      </c>
      <c r="K667">
        <v>59.678899999999999</v>
      </c>
      <c r="L667">
        <v>59.678899999999999</v>
      </c>
      <c r="M667">
        <v>59.678899999999999</v>
      </c>
      <c r="N667">
        <v>59.678899999999999</v>
      </c>
      <c r="O667">
        <v>59.678899999999999</v>
      </c>
      <c r="P667">
        <v>59.678899999999999</v>
      </c>
      <c r="R667" s="3">
        <v>65</v>
      </c>
      <c r="S667">
        <v>65</v>
      </c>
      <c r="T667">
        <v>65</v>
      </c>
      <c r="U667">
        <v>15</v>
      </c>
      <c r="V667">
        <v>35</v>
      </c>
      <c r="W667">
        <v>50</v>
      </c>
      <c r="X667">
        <v>90</v>
      </c>
      <c r="Y667">
        <v>90</v>
      </c>
      <c r="Z667">
        <v>90</v>
      </c>
      <c r="AB667" s="3">
        <v>7.2839999999999997E-3</v>
      </c>
      <c r="AC667">
        <v>9.0953000000000006E-2</v>
      </c>
      <c r="AD667">
        <v>8.3999999999999995E-3</v>
      </c>
      <c r="AE667">
        <v>0.15278700000000001</v>
      </c>
      <c r="AF667">
        <v>0.18559800000000001</v>
      </c>
      <c r="AG667">
        <v>2.2409999999999999E-3</v>
      </c>
      <c r="AH667">
        <v>28.52993</v>
      </c>
      <c r="AI667">
        <v>19.1447</v>
      </c>
      <c r="AJ667">
        <v>10.46213</v>
      </c>
      <c r="AK667">
        <v>43.737909999999999</v>
      </c>
      <c r="AL667" s="3">
        <v>102.3219</v>
      </c>
      <c r="AM667">
        <v>5.6420000000000003E-3</v>
      </c>
      <c r="AN667">
        <v>4.7423E-2</v>
      </c>
      <c r="AO667">
        <v>3.6649999999999999E-3</v>
      </c>
      <c r="AP667">
        <v>5.8118999999999997E-2</v>
      </c>
      <c r="AQ667">
        <v>6.6063999999999998E-2</v>
      </c>
      <c r="AR667">
        <v>1.5120000000000001E-3</v>
      </c>
      <c r="AS667">
        <v>24.530519999999999</v>
      </c>
      <c r="AT667">
        <v>14.24518</v>
      </c>
      <c r="AU667">
        <v>3.914911</v>
      </c>
      <c r="AV667">
        <v>57.12697</v>
      </c>
      <c r="AW667">
        <v>100</v>
      </c>
      <c r="AX667" s="3">
        <v>1.3764E-2</v>
      </c>
      <c r="AY667">
        <v>0.12726100000000001</v>
      </c>
      <c r="AZ667">
        <v>1.4010999999999999E-2</v>
      </c>
      <c r="BA667">
        <v>0.19728399999999999</v>
      </c>
      <c r="BB667">
        <v>0.236178</v>
      </c>
      <c r="BC667">
        <v>5.1359999999999999E-3</v>
      </c>
      <c r="BD667">
        <v>47.311140000000002</v>
      </c>
      <c r="BE667">
        <v>40.95767</v>
      </c>
      <c r="BF667">
        <v>13.459490000000001</v>
      </c>
      <c r="BG667">
        <v>102.3219</v>
      </c>
      <c r="BH667" s="3">
        <v>84</v>
      </c>
      <c r="BI667">
        <v>140</v>
      </c>
      <c r="BJ667">
        <v>69</v>
      </c>
      <c r="BK667">
        <v>243</v>
      </c>
      <c r="BL667">
        <v>224</v>
      </c>
      <c r="BM667">
        <v>48</v>
      </c>
      <c r="BR667" s="3">
        <v>7.0619999999999997E-3</v>
      </c>
      <c r="BS667">
        <v>1.3332999999999999E-2</v>
      </c>
      <c r="BT667">
        <v>5.8209999999999998E-3</v>
      </c>
      <c r="BU667">
        <v>2.6515E-2</v>
      </c>
      <c r="BV667">
        <v>2.316E-2</v>
      </c>
      <c r="BW667">
        <v>4.0020000000000003E-3</v>
      </c>
      <c r="BX667">
        <v>0.20058000000000001</v>
      </c>
      <c r="BY667">
        <v>0.110151</v>
      </c>
      <c r="BZ667">
        <v>0.19151499999999999</v>
      </c>
      <c r="CB667" s="3">
        <v>-18583.2</v>
      </c>
      <c r="CC667">
        <v>-29856.5</v>
      </c>
      <c r="CD667">
        <v>25</v>
      </c>
      <c r="CE667" t="s">
        <v>0</v>
      </c>
      <c r="CF667" t="s">
        <v>0</v>
      </c>
      <c r="CG667" t="s">
        <v>1350</v>
      </c>
      <c r="CH667">
        <v>66541.929999999993</v>
      </c>
      <c r="CI667">
        <v>12.434519999999999</v>
      </c>
      <c r="CJ667">
        <v>1215</v>
      </c>
      <c r="CK667" t="s">
        <v>1369</v>
      </c>
      <c r="CL667" s="12">
        <f t="shared" si="32"/>
        <v>20.665502443736532</v>
      </c>
      <c r="CM667" s="11">
        <f t="shared" si="34"/>
        <v>0.86237118361820564</v>
      </c>
    </row>
    <row r="668" spans="1:91" x14ac:dyDescent="0.2">
      <c r="A668" t="str">
        <f t="shared" si="33"/>
        <v>AZ18 WHT06 ol48 prof 1</v>
      </c>
      <c r="B668" s="1" t="s">
        <v>1370</v>
      </c>
      <c r="C668" s="10" t="s">
        <v>57</v>
      </c>
      <c r="D668" t="s">
        <v>58</v>
      </c>
      <c r="E668" s="10" t="s">
        <v>1352</v>
      </c>
      <c r="F668" s="10" t="s">
        <v>60</v>
      </c>
      <c r="G668" s="10"/>
      <c r="H668">
        <v>59.678899999999999</v>
      </c>
      <c r="I668">
        <v>59.678899999999999</v>
      </c>
      <c r="J668">
        <v>59.678899999999999</v>
      </c>
      <c r="K668">
        <v>59.678899999999999</v>
      </c>
      <c r="L668">
        <v>59.678899999999999</v>
      </c>
      <c r="M668">
        <v>59.678899999999999</v>
      </c>
      <c r="N668">
        <v>59.678899999999999</v>
      </c>
      <c r="O668">
        <v>59.678899999999999</v>
      </c>
      <c r="P668">
        <v>59.678899999999999</v>
      </c>
      <c r="R668" s="3">
        <v>65</v>
      </c>
      <c r="S668">
        <v>65</v>
      </c>
      <c r="T668">
        <v>65</v>
      </c>
      <c r="U668">
        <v>15</v>
      </c>
      <c r="V668">
        <v>35</v>
      </c>
      <c r="W668">
        <v>50</v>
      </c>
      <c r="X668">
        <v>90</v>
      </c>
      <c r="Y668">
        <v>90</v>
      </c>
      <c r="Z668">
        <v>90</v>
      </c>
      <c r="AB668" s="3">
        <v>3.3519999999999999E-3</v>
      </c>
      <c r="AC668">
        <v>8.4167000000000006E-2</v>
      </c>
      <c r="AD668">
        <v>6.3099999999999996E-3</v>
      </c>
      <c r="AE668">
        <v>0.153447</v>
      </c>
      <c r="AF668">
        <v>0.20929200000000001</v>
      </c>
      <c r="AG668">
        <v>1.9629999999999999E-3</v>
      </c>
      <c r="AH668">
        <v>28.60717</v>
      </c>
      <c r="AI668">
        <v>19.12669</v>
      </c>
      <c r="AJ668">
        <v>10.387879999999999</v>
      </c>
      <c r="AK668">
        <v>43.745649999999998</v>
      </c>
      <c r="AL668" s="3">
        <v>102.3259</v>
      </c>
      <c r="AM668">
        <v>2.5950000000000001E-3</v>
      </c>
      <c r="AN668">
        <v>4.3868999999999998E-2</v>
      </c>
      <c r="AO668">
        <v>2.7520000000000001E-3</v>
      </c>
      <c r="AP668">
        <v>5.8348999999999998E-2</v>
      </c>
      <c r="AQ668">
        <v>7.4469999999999995E-2</v>
      </c>
      <c r="AR668">
        <v>1.3240000000000001E-3</v>
      </c>
      <c r="AS668">
        <v>24.588000000000001</v>
      </c>
      <c r="AT668">
        <v>14.226610000000001</v>
      </c>
      <c r="AU668">
        <v>3.8857140000000001</v>
      </c>
      <c r="AV668">
        <v>57.116329999999998</v>
      </c>
      <c r="AW668">
        <v>100</v>
      </c>
      <c r="AX668" s="3">
        <v>6.3330000000000001E-3</v>
      </c>
      <c r="AY668">
        <v>0.117767</v>
      </c>
      <c r="AZ668">
        <v>1.0525E-2</v>
      </c>
      <c r="BA668">
        <v>0.19813700000000001</v>
      </c>
      <c r="BB668">
        <v>0.26632899999999998</v>
      </c>
      <c r="BC668">
        <v>4.4970000000000001E-3</v>
      </c>
      <c r="BD668">
        <v>47.439230000000002</v>
      </c>
      <c r="BE668">
        <v>40.919139999999999</v>
      </c>
      <c r="BF668">
        <v>13.36397</v>
      </c>
      <c r="BG668">
        <v>102.3259</v>
      </c>
      <c r="BH668" s="3">
        <v>83</v>
      </c>
      <c r="BI668">
        <v>136</v>
      </c>
      <c r="BJ668">
        <v>69</v>
      </c>
      <c r="BK668">
        <v>252</v>
      </c>
      <c r="BL668">
        <v>217</v>
      </c>
      <c r="BM668">
        <v>48</v>
      </c>
      <c r="BR668" s="3">
        <v>6.9170000000000004E-3</v>
      </c>
      <c r="BS668">
        <v>1.2913000000000001E-2</v>
      </c>
      <c r="BT668">
        <v>5.8089999999999999E-3</v>
      </c>
      <c r="BU668">
        <v>2.7146E-2</v>
      </c>
      <c r="BV668">
        <v>2.3293999999999999E-2</v>
      </c>
      <c r="BW668">
        <v>4.0010000000000002E-3</v>
      </c>
      <c r="BX668">
        <v>0.201044</v>
      </c>
      <c r="BY668">
        <v>0.11008999999999999</v>
      </c>
      <c r="BZ668">
        <v>0.190523</v>
      </c>
      <c r="CB668" s="3">
        <v>-18584.400000000001</v>
      </c>
      <c r="CC668">
        <v>-29854.2</v>
      </c>
      <c r="CD668">
        <v>25</v>
      </c>
      <c r="CE668" t="s">
        <v>0</v>
      </c>
      <c r="CF668" t="s">
        <v>0</v>
      </c>
      <c r="CG668" t="s">
        <v>1350</v>
      </c>
      <c r="CH668">
        <v>66540.25</v>
      </c>
      <c r="CI668">
        <v>12.427009999999999</v>
      </c>
      <c r="CJ668">
        <v>1216</v>
      </c>
      <c r="CK668" t="s">
        <v>1371</v>
      </c>
      <c r="CL668" s="12">
        <f t="shared" si="32"/>
        <v>23.259726797950794</v>
      </c>
      <c r="CM668" s="11">
        <f t="shared" si="34"/>
        <v>0.86353329249566813</v>
      </c>
    </row>
    <row r="669" spans="1:91" x14ac:dyDescent="0.2">
      <c r="A669" t="str">
        <f t="shared" si="33"/>
        <v>AZ18 WHT06 ol48 prof 1</v>
      </c>
      <c r="B669" s="1" t="s">
        <v>1372</v>
      </c>
      <c r="C669" s="10" t="s">
        <v>57</v>
      </c>
      <c r="D669" t="s">
        <v>58</v>
      </c>
      <c r="E669" s="10" t="s">
        <v>1352</v>
      </c>
      <c r="F669" s="10" t="s">
        <v>60</v>
      </c>
      <c r="G669" s="10"/>
      <c r="H669">
        <v>59.678899999999999</v>
      </c>
      <c r="I669">
        <v>59.678899999999999</v>
      </c>
      <c r="J669">
        <v>59.678899999999999</v>
      </c>
      <c r="K669">
        <v>59.678899999999999</v>
      </c>
      <c r="L669">
        <v>59.678899999999999</v>
      </c>
      <c r="M669">
        <v>59.678899999999999</v>
      </c>
      <c r="N669">
        <v>59.678899999999999</v>
      </c>
      <c r="O669">
        <v>59.678899999999999</v>
      </c>
      <c r="P669">
        <v>59.678899999999999</v>
      </c>
      <c r="R669" s="3">
        <v>65</v>
      </c>
      <c r="S669">
        <v>65</v>
      </c>
      <c r="T669">
        <v>65</v>
      </c>
      <c r="U669">
        <v>15</v>
      </c>
      <c r="V669">
        <v>35</v>
      </c>
      <c r="W669">
        <v>50</v>
      </c>
      <c r="X669">
        <v>90</v>
      </c>
      <c r="Y669">
        <v>90</v>
      </c>
      <c r="Z669">
        <v>90</v>
      </c>
      <c r="AB669" s="3">
        <v>1.48E-3</v>
      </c>
      <c r="AC669">
        <v>7.2264999999999996E-2</v>
      </c>
      <c r="AD669">
        <v>5.1549999999999999E-3</v>
      </c>
      <c r="AE669">
        <v>0.123833</v>
      </c>
      <c r="AF669">
        <v>0.21575</v>
      </c>
      <c r="AG669">
        <v>1.5820000000000001E-3</v>
      </c>
      <c r="AH669">
        <v>28.72749</v>
      </c>
      <c r="AI669">
        <v>19.216159999999999</v>
      </c>
      <c r="AJ669">
        <v>10.0861</v>
      </c>
      <c r="AK669">
        <v>43.825780000000002</v>
      </c>
      <c r="AL669" s="3">
        <v>102.2756</v>
      </c>
      <c r="AM669">
        <v>1.1440000000000001E-3</v>
      </c>
      <c r="AN669">
        <v>3.7610999999999999E-2</v>
      </c>
      <c r="AO669">
        <v>2.245E-3</v>
      </c>
      <c r="AP669">
        <v>4.7019999999999999E-2</v>
      </c>
      <c r="AQ669">
        <v>7.6658000000000004E-2</v>
      </c>
      <c r="AR669">
        <v>1.0660000000000001E-3</v>
      </c>
      <c r="AS669">
        <v>24.655819999999999</v>
      </c>
      <c r="AT669">
        <v>14.27256</v>
      </c>
      <c r="AU669">
        <v>3.7673920000000001</v>
      </c>
      <c r="AV669">
        <v>57.138480000000001</v>
      </c>
      <c r="AW669">
        <v>100</v>
      </c>
      <c r="AX669" s="3">
        <v>2.797E-3</v>
      </c>
      <c r="AY669">
        <v>0.10111299999999999</v>
      </c>
      <c r="AZ669">
        <v>8.5990000000000007E-3</v>
      </c>
      <c r="BA669">
        <v>0.15989700000000001</v>
      </c>
      <c r="BB669">
        <v>0.27454699999999999</v>
      </c>
      <c r="BC669">
        <v>3.6259999999999999E-3</v>
      </c>
      <c r="BD669">
        <v>47.638739999999999</v>
      </c>
      <c r="BE669">
        <v>41.110550000000003</v>
      </c>
      <c r="BF669">
        <v>12.975720000000001</v>
      </c>
      <c r="BG669">
        <v>102.2756</v>
      </c>
      <c r="BH669" s="3">
        <v>84</v>
      </c>
      <c r="BI669">
        <v>140</v>
      </c>
      <c r="BJ669">
        <v>70</v>
      </c>
      <c r="BK669">
        <v>253</v>
      </c>
      <c r="BL669">
        <v>219</v>
      </c>
      <c r="BM669">
        <v>48</v>
      </c>
      <c r="BR669" s="3">
        <v>7.0330000000000002E-3</v>
      </c>
      <c r="BS669">
        <v>1.2952999999999999E-2</v>
      </c>
      <c r="BT669">
        <v>5.8310000000000002E-3</v>
      </c>
      <c r="BU669">
        <v>2.6110999999999999E-2</v>
      </c>
      <c r="BV669">
        <v>2.3569E-2</v>
      </c>
      <c r="BW669">
        <v>3.9779999999999998E-3</v>
      </c>
      <c r="BX669">
        <v>0.20171800000000001</v>
      </c>
      <c r="BY669">
        <v>0.110446</v>
      </c>
      <c r="BZ669">
        <v>0.18651000000000001</v>
      </c>
      <c r="CB669" s="3">
        <v>-18585.5</v>
      </c>
      <c r="CC669">
        <v>-29851.9</v>
      </c>
      <c r="CD669">
        <v>25</v>
      </c>
      <c r="CE669" t="s">
        <v>0</v>
      </c>
      <c r="CF669" t="s">
        <v>0</v>
      </c>
      <c r="CG669" t="s">
        <v>1350</v>
      </c>
      <c r="CH669">
        <v>66538.58</v>
      </c>
      <c r="CI669">
        <v>12.373390000000001</v>
      </c>
      <c r="CJ669">
        <v>1217</v>
      </c>
      <c r="CK669" t="s">
        <v>1373</v>
      </c>
      <c r="CL669" s="12">
        <f t="shared" si="32"/>
        <v>25.809236554745901</v>
      </c>
      <c r="CM669" s="11">
        <f t="shared" si="34"/>
        <v>0.86745368538925149</v>
      </c>
    </row>
    <row r="670" spans="1:91" x14ac:dyDescent="0.2">
      <c r="A670" t="str">
        <f t="shared" si="33"/>
        <v>AZ18 WHT06 ol48 prof 1</v>
      </c>
      <c r="B670" s="1" t="s">
        <v>1374</v>
      </c>
      <c r="C670" s="10" t="s">
        <v>57</v>
      </c>
      <c r="D670" t="s">
        <v>58</v>
      </c>
      <c r="E670" s="10" t="s">
        <v>1352</v>
      </c>
      <c r="F670" s="10" t="s">
        <v>60</v>
      </c>
      <c r="G670" s="10"/>
      <c r="H670">
        <v>59.678899999999999</v>
      </c>
      <c r="I670">
        <v>59.678899999999999</v>
      </c>
      <c r="J670">
        <v>59.678899999999999</v>
      </c>
      <c r="K670">
        <v>59.678899999999999</v>
      </c>
      <c r="L670">
        <v>59.678899999999999</v>
      </c>
      <c r="M670">
        <v>59.678899999999999</v>
      </c>
      <c r="N670">
        <v>59.678899999999999</v>
      </c>
      <c r="O670">
        <v>59.678899999999999</v>
      </c>
      <c r="P670">
        <v>59.678899999999999</v>
      </c>
      <c r="R670" s="3">
        <v>65</v>
      </c>
      <c r="S670">
        <v>65</v>
      </c>
      <c r="T670">
        <v>65</v>
      </c>
      <c r="U670">
        <v>15</v>
      </c>
      <c r="V670">
        <v>35</v>
      </c>
      <c r="W670">
        <v>50</v>
      </c>
      <c r="X670">
        <v>90</v>
      </c>
      <c r="Y670">
        <v>90</v>
      </c>
      <c r="Z670">
        <v>90</v>
      </c>
      <c r="AB670" s="3">
        <v>1.0000000000000001E-5</v>
      </c>
      <c r="AC670">
        <v>5.4217000000000001E-2</v>
      </c>
      <c r="AD670">
        <v>5.5779999999999996E-3</v>
      </c>
      <c r="AE670">
        <v>0.117214</v>
      </c>
      <c r="AF670">
        <v>0.22054399999999999</v>
      </c>
      <c r="AG670">
        <v>1.0000000000000001E-5</v>
      </c>
      <c r="AH670">
        <v>28.844619999999999</v>
      </c>
      <c r="AI670">
        <v>19.194949999999999</v>
      </c>
      <c r="AJ670">
        <v>9.8494879999999991</v>
      </c>
      <c r="AK670">
        <v>43.800060000000002</v>
      </c>
      <c r="AL670" s="3">
        <v>102.08669999999999</v>
      </c>
      <c r="AM670">
        <v>7.9999999999999996E-6</v>
      </c>
      <c r="AN670">
        <v>2.8232E-2</v>
      </c>
      <c r="AO670">
        <v>2.4299999999999999E-3</v>
      </c>
      <c r="AP670">
        <v>4.4527999999999998E-2</v>
      </c>
      <c r="AQ670">
        <v>7.8399999999999997E-2</v>
      </c>
      <c r="AR670">
        <v>6.9999999999999999E-6</v>
      </c>
      <c r="AS670">
        <v>24.76857</v>
      </c>
      <c r="AT670">
        <v>14.26385</v>
      </c>
      <c r="AU670">
        <v>3.6808290000000001</v>
      </c>
      <c r="AV670">
        <v>57.133139999999997</v>
      </c>
      <c r="AW670">
        <v>100</v>
      </c>
      <c r="AX670" s="3">
        <v>1.9000000000000001E-5</v>
      </c>
      <c r="AY670">
        <v>7.5859999999999997E-2</v>
      </c>
      <c r="AZ670">
        <v>9.3039999999999998E-3</v>
      </c>
      <c r="BA670">
        <v>0.15135100000000001</v>
      </c>
      <c r="BB670">
        <v>0.28064800000000001</v>
      </c>
      <c r="BC670">
        <v>2.3E-5</v>
      </c>
      <c r="BD670">
        <v>47.832979999999999</v>
      </c>
      <c r="BE670">
        <v>41.065179999999998</v>
      </c>
      <c r="BF670">
        <v>12.671329999999999</v>
      </c>
      <c r="BG670">
        <v>102.08669999999999</v>
      </c>
      <c r="BH670" s="3"/>
      <c r="BI670">
        <v>141</v>
      </c>
      <c r="BJ670">
        <v>70</v>
      </c>
      <c r="BK670">
        <v>257</v>
      </c>
      <c r="BL670">
        <v>222</v>
      </c>
      <c r="BR670" s="3">
        <v>-2.0000000000000002E-5</v>
      </c>
      <c r="BS670">
        <v>1.2714E-2</v>
      </c>
      <c r="BT670">
        <v>5.836E-3</v>
      </c>
      <c r="BU670">
        <v>2.6179000000000001E-2</v>
      </c>
      <c r="BV670">
        <v>2.3902E-2</v>
      </c>
      <c r="BW670">
        <v>-3.8000000000000002E-5</v>
      </c>
      <c r="BX670">
        <v>0.20239399999999999</v>
      </c>
      <c r="BY670">
        <v>0.11038000000000001</v>
      </c>
      <c r="BZ670">
        <v>0.18335199999999999</v>
      </c>
      <c r="CB670" s="3">
        <v>-18586.7</v>
      </c>
      <c r="CC670">
        <v>-29849.599999999999</v>
      </c>
      <c r="CD670">
        <v>25</v>
      </c>
      <c r="CE670" t="s">
        <v>0</v>
      </c>
      <c r="CF670" t="s">
        <v>0</v>
      </c>
      <c r="CG670" t="s">
        <v>1350</v>
      </c>
      <c r="CH670">
        <v>66536.899999999994</v>
      </c>
      <c r="CI670">
        <v>12.316649999999999</v>
      </c>
      <c r="CJ670">
        <v>1218</v>
      </c>
      <c r="CK670" t="s">
        <v>1375</v>
      </c>
      <c r="CL670" s="12">
        <f t="shared" si="32"/>
        <v>28.403460908963389</v>
      </c>
      <c r="CM670" s="11">
        <f t="shared" si="34"/>
        <v>0.8706183916222624</v>
      </c>
    </row>
    <row r="671" spans="1:91" x14ac:dyDescent="0.2">
      <c r="A671" t="str">
        <f t="shared" si="33"/>
        <v>AZ18 WHT06 ol48 prof 1</v>
      </c>
      <c r="B671" s="1" t="s">
        <v>1376</v>
      </c>
      <c r="C671" s="10" t="s">
        <v>57</v>
      </c>
      <c r="D671" t="s">
        <v>58</v>
      </c>
      <c r="E671" s="10" t="s">
        <v>1352</v>
      </c>
      <c r="F671" s="10" t="s">
        <v>60</v>
      </c>
      <c r="G671" s="10"/>
      <c r="H671">
        <v>59.678899999999999</v>
      </c>
      <c r="I671">
        <v>59.678899999999999</v>
      </c>
      <c r="J671">
        <v>59.678899999999999</v>
      </c>
      <c r="K671">
        <v>59.678899999999999</v>
      </c>
      <c r="L671">
        <v>59.678899999999999</v>
      </c>
      <c r="M671">
        <v>59.678899999999999</v>
      </c>
      <c r="N671">
        <v>59.678899999999999</v>
      </c>
      <c r="O671">
        <v>59.678899999999999</v>
      </c>
      <c r="P671">
        <v>59.678899999999999</v>
      </c>
      <c r="R671" s="3">
        <v>65</v>
      </c>
      <c r="S671">
        <v>65</v>
      </c>
      <c r="T671">
        <v>65</v>
      </c>
      <c r="U671">
        <v>15</v>
      </c>
      <c r="V671">
        <v>35</v>
      </c>
      <c r="W671">
        <v>50</v>
      </c>
      <c r="X671">
        <v>90</v>
      </c>
      <c r="Y671">
        <v>90</v>
      </c>
      <c r="Z671">
        <v>90</v>
      </c>
      <c r="AB671" s="3">
        <v>3.46E-3</v>
      </c>
      <c r="AC671">
        <v>5.0881000000000003E-2</v>
      </c>
      <c r="AD671">
        <v>4.7219999999999996E-3</v>
      </c>
      <c r="AE671">
        <v>0.136657</v>
      </c>
      <c r="AF671">
        <v>0.236787</v>
      </c>
      <c r="AG671">
        <v>2.1610000000000002E-3</v>
      </c>
      <c r="AH671">
        <v>29.055630000000001</v>
      </c>
      <c r="AI671">
        <v>19.24605</v>
      </c>
      <c r="AJ671">
        <v>9.6783230000000007</v>
      </c>
      <c r="AK671">
        <v>43.962179999999996</v>
      </c>
      <c r="AL671" s="3">
        <v>102.3768</v>
      </c>
      <c r="AM671">
        <v>2.6670000000000001E-3</v>
      </c>
      <c r="AN671">
        <v>2.6394000000000001E-2</v>
      </c>
      <c r="AO671">
        <v>2.0500000000000002E-3</v>
      </c>
      <c r="AP671">
        <v>5.1716999999999999E-2</v>
      </c>
      <c r="AQ671">
        <v>8.3853999999999998E-2</v>
      </c>
      <c r="AR671">
        <v>1.451E-3</v>
      </c>
      <c r="AS671">
        <v>24.854859999999999</v>
      </c>
      <c r="AT671">
        <v>14.24741</v>
      </c>
      <c r="AU671">
        <v>3.6031049999999998</v>
      </c>
      <c r="AV671">
        <v>57.126489999999997</v>
      </c>
      <c r="AW671">
        <v>100</v>
      </c>
      <c r="AX671" s="3">
        <v>6.5389999999999997E-3</v>
      </c>
      <c r="AY671">
        <v>7.1193000000000006E-2</v>
      </c>
      <c r="AZ671">
        <v>7.8759999999999993E-3</v>
      </c>
      <c r="BA671">
        <v>0.176457</v>
      </c>
      <c r="BB671">
        <v>0.301317</v>
      </c>
      <c r="BC671">
        <v>4.9519999999999998E-3</v>
      </c>
      <c r="BD671">
        <v>48.182899999999997</v>
      </c>
      <c r="BE671">
        <v>41.174489999999999</v>
      </c>
      <c r="BF671">
        <v>12.45112</v>
      </c>
      <c r="BG671">
        <v>102.3768</v>
      </c>
      <c r="BH671" s="3">
        <v>83</v>
      </c>
      <c r="BI671">
        <v>137</v>
      </c>
      <c r="BJ671">
        <v>69</v>
      </c>
      <c r="BK671">
        <v>257</v>
      </c>
      <c r="BL671">
        <v>222</v>
      </c>
      <c r="BM671">
        <v>47</v>
      </c>
      <c r="BR671" s="3">
        <v>6.9369999999999996E-3</v>
      </c>
      <c r="BS671">
        <v>1.2397999999999999E-2</v>
      </c>
      <c r="BT671">
        <v>5.8050000000000003E-3</v>
      </c>
      <c r="BU671">
        <v>2.6852999999999998E-2</v>
      </c>
      <c r="BV671">
        <v>2.4330999999999998E-2</v>
      </c>
      <c r="BW671">
        <v>3.96E-3</v>
      </c>
      <c r="BX671">
        <v>0.20364499999999999</v>
      </c>
      <c r="BY671">
        <v>0.11058900000000001</v>
      </c>
      <c r="BZ671">
        <v>0.181057</v>
      </c>
      <c r="CB671" s="3">
        <v>-18587.900000000001</v>
      </c>
      <c r="CC671">
        <v>-29847.3</v>
      </c>
      <c r="CD671">
        <v>25</v>
      </c>
      <c r="CE671" t="s">
        <v>0</v>
      </c>
      <c r="CF671" t="s">
        <v>0</v>
      </c>
      <c r="CG671" t="s">
        <v>1350</v>
      </c>
      <c r="CH671">
        <v>66535.23</v>
      </c>
      <c r="CI671">
        <v>12.32691</v>
      </c>
      <c r="CJ671">
        <v>1219</v>
      </c>
      <c r="CK671" t="s">
        <v>1377</v>
      </c>
      <c r="CL671" s="12">
        <f t="shared" si="32"/>
        <v>30.997685263177651</v>
      </c>
      <c r="CM671" s="11">
        <f t="shared" si="34"/>
        <v>0.87338852233460829</v>
      </c>
    </row>
    <row r="672" spans="1:91" x14ac:dyDescent="0.2">
      <c r="A672" t="str">
        <f t="shared" si="33"/>
        <v>AZ18 WHT06 ol48 prof 1</v>
      </c>
      <c r="B672" s="1" t="s">
        <v>1378</v>
      </c>
      <c r="C672" s="10" t="s">
        <v>57</v>
      </c>
      <c r="D672" t="s">
        <v>58</v>
      </c>
      <c r="E672" s="10" t="s">
        <v>1352</v>
      </c>
      <c r="F672" s="10" t="s">
        <v>60</v>
      </c>
      <c r="G672" s="10"/>
      <c r="H672">
        <v>59.678899999999999</v>
      </c>
      <c r="I672">
        <v>59.678899999999999</v>
      </c>
      <c r="J672">
        <v>59.678899999999999</v>
      </c>
      <c r="K672">
        <v>59.678899999999999</v>
      </c>
      <c r="L672">
        <v>59.678899999999999</v>
      </c>
      <c r="M672">
        <v>59.678899999999999</v>
      </c>
      <c r="N672">
        <v>59.678899999999999</v>
      </c>
      <c r="O672">
        <v>59.678899999999999</v>
      </c>
      <c r="P672">
        <v>59.678899999999999</v>
      </c>
      <c r="R672" s="3">
        <v>65</v>
      </c>
      <c r="S672">
        <v>65</v>
      </c>
      <c r="T672">
        <v>65</v>
      </c>
      <c r="U672">
        <v>15</v>
      </c>
      <c r="V672">
        <v>35</v>
      </c>
      <c r="W672">
        <v>50</v>
      </c>
      <c r="X672">
        <v>90</v>
      </c>
      <c r="Y672">
        <v>90</v>
      </c>
      <c r="Z672">
        <v>90</v>
      </c>
      <c r="AB672" s="3">
        <v>1.4159999999999999E-3</v>
      </c>
      <c r="AC672">
        <v>4.3195999999999998E-2</v>
      </c>
      <c r="AD672">
        <v>1.0097E-2</v>
      </c>
      <c r="AE672">
        <v>0.129411</v>
      </c>
      <c r="AF672">
        <v>0.26089899999999999</v>
      </c>
      <c r="AG672">
        <v>1.0000000000000001E-5</v>
      </c>
      <c r="AH672">
        <v>29.229379999999999</v>
      </c>
      <c r="AI672">
        <v>19.242270000000001</v>
      </c>
      <c r="AJ672">
        <v>9.3416409999999992</v>
      </c>
      <c r="AK672">
        <v>43.976179999999999</v>
      </c>
      <c r="AL672" s="3">
        <v>102.2345</v>
      </c>
      <c r="AM672">
        <v>1.091E-3</v>
      </c>
      <c r="AN672">
        <v>2.2398000000000001E-2</v>
      </c>
      <c r="AO672">
        <v>4.3810000000000003E-3</v>
      </c>
      <c r="AP672">
        <v>4.8956E-2</v>
      </c>
      <c r="AQ672">
        <v>9.2355999999999994E-2</v>
      </c>
      <c r="AR672">
        <v>6.9999999999999999E-6</v>
      </c>
      <c r="AS672">
        <v>24.993539999999999</v>
      </c>
      <c r="AT672">
        <v>14.238950000000001</v>
      </c>
      <c r="AU672">
        <v>3.4763799999999998</v>
      </c>
      <c r="AV672">
        <v>57.121940000000002</v>
      </c>
      <c r="AW672">
        <v>100</v>
      </c>
      <c r="AX672" s="3">
        <v>2.676E-3</v>
      </c>
      <c r="AY672">
        <v>6.0440000000000001E-2</v>
      </c>
      <c r="AZ672">
        <v>1.6841999999999999E-2</v>
      </c>
      <c r="BA672">
        <v>0.1671</v>
      </c>
      <c r="BB672">
        <v>0.33200000000000002</v>
      </c>
      <c r="BC672">
        <v>2.3E-5</v>
      </c>
      <c r="BD672">
        <v>48.471029999999999</v>
      </c>
      <c r="BE672">
        <v>41.166400000000003</v>
      </c>
      <c r="BF672">
        <v>12.01798</v>
      </c>
      <c r="BG672">
        <v>102.2345</v>
      </c>
      <c r="BH672" s="3">
        <v>84</v>
      </c>
      <c r="BI672">
        <v>135</v>
      </c>
      <c r="BJ672">
        <v>69</v>
      </c>
      <c r="BK672">
        <v>252</v>
      </c>
      <c r="BL672">
        <v>221</v>
      </c>
      <c r="BR672" s="3">
        <v>6.999E-3</v>
      </c>
      <c r="BS672">
        <v>1.2038E-2</v>
      </c>
      <c r="BT672">
        <v>5.7850000000000002E-3</v>
      </c>
      <c r="BU672">
        <v>2.6270999999999999E-2</v>
      </c>
      <c r="BV672">
        <v>2.4917000000000002E-2</v>
      </c>
      <c r="BW672">
        <v>-3.6999999999999998E-5</v>
      </c>
      <c r="BX672">
        <v>0.204652</v>
      </c>
      <c r="BY672">
        <v>0.110594</v>
      </c>
      <c r="BZ672">
        <v>0.176535</v>
      </c>
      <c r="CB672" s="3">
        <v>-18589</v>
      </c>
      <c r="CC672">
        <v>-29845</v>
      </c>
      <c r="CD672">
        <v>25</v>
      </c>
      <c r="CE672" t="s">
        <v>0</v>
      </c>
      <c r="CF672" t="s">
        <v>0</v>
      </c>
      <c r="CG672" t="s">
        <v>1350</v>
      </c>
      <c r="CH672">
        <v>66533.55</v>
      </c>
      <c r="CI672">
        <v>12.264810000000001</v>
      </c>
      <c r="CJ672">
        <v>1220</v>
      </c>
      <c r="CK672" t="s">
        <v>1379</v>
      </c>
      <c r="CL672" s="12">
        <f t="shared" si="32"/>
        <v>33.547195019972762</v>
      </c>
      <c r="CM672" s="11">
        <f t="shared" si="34"/>
        <v>0.87789287781630576</v>
      </c>
    </row>
    <row r="673" spans="1:91" x14ac:dyDescent="0.2">
      <c r="A673" t="str">
        <f t="shared" si="33"/>
        <v>AZ18 WHT06 ol48 prof 1</v>
      </c>
      <c r="B673" s="1" t="s">
        <v>1380</v>
      </c>
      <c r="C673" s="10" t="s">
        <v>57</v>
      </c>
      <c r="D673" t="s">
        <v>58</v>
      </c>
      <c r="E673" s="10" t="s">
        <v>1352</v>
      </c>
      <c r="F673" s="10" t="s">
        <v>60</v>
      </c>
      <c r="G673" s="10"/>
      <c r="H673">
        <v>59.663600000000002</v>
      </c>
      <c r="I673">
        <v>59.663600000000002</v>
      </c>
      <c r="J673">
        <v>59.663600000000002</v>
      </c>
      <c r="K673">
        <v>59.663600000000002</v>
      </c>
      <c r="L673">
        <v>59.663600000000002</v>
      </c>
      <c r="M673">
        <v>59.663600000000002</v>
      </c>
      <c r="N673">
        <v>59.663600000000002</v>
      </c>
      <c r="O673">
        <v>59.663600000000002</v>
      </c>
      <c r="P673">
        <v>59.663600000000002</v>
      </c>
      <c r="R673" s="3">
        <v>65</v>
      </c>
      <c r="S673">
        <v>65</v>
      </c>
      <c r="T673">
        <v>65</v>
      </c>
      <c r="U673">
        <v>15</v>
      </c>
      <c r="V673">
        <v>35</v>
      </c>
      <c r="W673">
        <v>50</v>
      </c>
      <c r="X673">
        <v>90</v>
      </c>
      <c r="Y673">
        <v>90</v>
      </c>
      <c r="Z673">
        <v>90</v>
      </c>
      <c r="AB673" s="3">
        <v>2.5349999999999999E-3</v>
      </c>
      <c r="AC673">
        <v>3.2364999999999998E-2</v>
      </c>
      <c r="AD673">
        <v>9.8949999999999993E-3</v>
      </c>
      <c r="AE673">
        <v>0.122999</v>
      </c>
      <c r="AF673">
        <v>0.24962200000000001</v>
      </c>
      <c r="AG673">
        <v>1.0000000000000001E-5</v>
      </c>
      <c r="AH673">
        <v>29.287759999999999</v>
      </c>
      <c r="AI673">
        <v>19.227160000000001</v>
      </c>
      <c r="AJ673">
        <v>9.2568529999999996</v>
      </c>
      <c r="AK673">
        <v>43.964700000000001</v>
      </c>
      <c r="AL673" s="3">
        <v>102.15389999999999</v>
      </c>
      <c r="AM673">
        <v>1.9530000000000001E-3</v>
      </c>
      <c r="AN673">
        <v>1.6785999999999999E-2</v>
      </c>
      <c r="AO673">
        <v>4.2940000000000001E-3</v>
      </c>
      <c r="AP673">
        <v>4.6538999999999997E-2</v>
      </c>
      <c r="AQ673">
        <v>8.838E-2</v>
      </c>
      <c r="AR673">
        <v>6.9999999999999999E-6</v>
      </c>
      <c r="AS673">
        <v>25.048220000000001</v>
      </c>
      <c r="AT673">
        <v>14.23047</v>
      </c>
      <c r="AU673">
        <v>3.4454799999999999</v>
      </c>
      <c r="AV673">
        <v>57.117870000000003</v>
      </c>
      <c r="AW673">
        <v>100</v>
      </c>
      <c r="AX673" s="3">
        <v>4.79E-3</v>
      </c>
      <c r="AY673">
        <v>4.5286E-2</v>
      </c>
      <c r="AZ673">
        <v>1.6506E-2</v>
      </c>
      <c r="BA673">
        <v>0.15881999999999999</v>
      </c>
      <c r="BB673">
        <v>0.31764999999999999</v>
      </c>
      <c r="BC673">
        <v>2.3E-5</v>
      </c>
      <c r="BD673">
        <v>48.567839999999997</v>
      </c>
      <c r="BE673">
        <v>41.134079999999997</v>
      </c>
      <c r="BF673">
        <v>11.908899999999999</v>
      </c>
      <c r="BG673">
        <v>102.15389999999999</v>
      </c>
      <c r="BH673" s="3">
        <v>83</v>
      </c>
      <c r="BI673">
        <v>140</v>
      </c>
      <c r="BJ673">
        <v>68</v>
      </c>
      <c r="BK673">
        <v>250</v>
      </c>
      <c r="BL673">
        <v>223</v>
      </c>
      <c r="BR673" s="3">
        <v>6.9470000000000001E-3</v>
      </c>
      <c r="BS673">
        <v>1.2222E-2</v>
      </c>
      <c r="BT673">
        <v>5.7650000000000002E-3</v>
      </c>
      <c r="BU673">
        <v>2.5881000000000001E-2</v>
      </c>
      <c r="BV673">
        <v>2.4726999999999999E-2</v>
      </c>
      <c r="BW673">
        <v>-4.6999999999999997E-5</v>
      </c>
      <c r="BX673">
        <v>0.20499700000000001</v>
      </c>
      <c r="BY673">
        <v>0.110552</v>
      </c>
      <c r="BZ673">
        <v>0.17541200000000001</v>
      </c>
      <c r="CB673" s="3">
        <v>-18590.2</v>
      </c>
      <c r="CC673">
        <v>-29842.7</v>
      </c>
      <c r="CD673">
        <v>25</v>
      </c>
      <c r="CE673" t="s">
        <v>0</v>
      </c>
      <c r="CF673" t="s">
        <v>0</v>
      </c>
      <c r="CG673" t="s">
        <v>1350</v>
      </c>
      <c r="CH673">
        <v>66531.87</v>
      </c>
      <c r="CI673">
        <v>12.23992</v>
      </c>
      <c r="CJ673">
        <v>1221</v>
      </c>
      <c r="CK673" t="s">
        <v>1381</v>
      </c>
      <c r="CL673" s="12">
        <f t="shared" si="32"/>
        <v>36.141419374187024</v>
      </c>
      <c r="CM673" s="11">
        <f t="shared" si="34"/>
        <v>0.879079235058978</v>
      </c>
    </row>
    <row r="674" spans="1:91" x14ac:dyDescent="0.2">
      <c r="A674" t="str">
        <f t="shared" si="33"/>
        <v>AZ18 WHT06 ol48 prof 1</v>
      </c>
      <c r="B674" s="1" t="s">
        <v>1382</v>
      </c>
      <c r="C674" s="10" t="s">
        <v>57</v>
      </c>
      <c r="D674" t="s">
        <v>58</v>
      </c>
      <c r="E674" s="10" t="s">
        <v>1352</v>
      </c>
      <c r="F674" s="10" t="s">
        <v>60</v>
      </c>
      <c r="G674" s="10"/>
      <c r="H674">
        <v>59.663600000000002</v>
      </c>
      <c r="I674">
        <v>59.663600000000002</v>
      </c>
      <c r="J674">
        <v>59.663600000000002</v>
      </c>
      <c r="K674">
        <v>59.663600000000002</v>
      </c>
      <c r="L674">
        <v>59.663600000000002</v>
      </c>
      <c r="M674">
        <v>59.663600000000002</v>
      </c>
      <c r="N674">
        <v>59.663600000000002</v>
      </c>
      <c r="O674">
        <v>59.663600000000002</v>
      </c>
      <c r="P674">
        <v>59.663600000000002</v>
      </c>
      <c r="R674" s="3">
        <v>65</v>
      </c>
      <c r="S674">
        <v>65</v>
      </c>
      <c r="T674">
        <v>65</v>
      </c>
      <c r="U674">
        <v>15</v>
      </c>
      <c r="V674">
        <v>35</v>
      </c>
      <c r="W674">
        <v>50</v>
      </c>
      <c r="X674">
        <v>90</v>
      </c>
      <c r="Y674">
        <v>90</v>
      </c>
      <c r="Z674">
        <v>90</v>
      </c>
      <c r="AB674" s="3">
        <v>1.3879999999999999E-3</v>
      </c>
      <c r="AC674">
        <v>3.6570999999999999E-2</v>
      </c>
      <c r="AD674">
        <v>1.0536E-2</v>
      </c>
      <c r="AE674">
        <v>0.12389600000000001</v>
      </c>
      <c r="AF674">
        <v>0.25670900000000002</v>
      </c>
      <c r="AG674">
        <v>1.0000000000000001E-5</v>
      </c>
      <c r="AH674">
        <v>29.255130000000001</v>
      </c>
      <c r="AI674">
        <v>19.238309999999998</v>
      </c>
      <c r="AJ674">
        <v>9.1048580000000001</v>
      </c>
      <c r="AK674">
        <v>43.915660000000003</v>
      </c>
      <c r="AL674" s="3">
        <v>101.9431</v>
      </c>
      <c r="AM674">
        <v>1.0709999999999999E-3</v>
      </c>
      <c r="AN674">
        <v>1.8992999999999999E-2</v>
      </c>
      <c r="AO674">
        <v>4.5789999999999997E-3</v>
      </c>
      <c r="AP674">
        <v>4.6941999999999998E-2</v>
      </c>
      <c r="AQ674">
        <v>9.1012999999999997E-2</v>
      </c>
      <c r="AR674">
        <v>6.9999999999999999E-6</v>
      </c>
      <c r="AS674">
        <v>25.054269999999999</v>
      </c>
      <c r="AT674">
        <v>14.258039999999999</v>
      </c>
      <c r="AU674">
        <v>3.3935059999999999</v>
      </c>
      <c r="AV674">
        <v>57.13158</v>
      </c>
      <c r="AW674">
        <v>100</v>
      </c>
      <c r="AX674" s="3">
        <v>2.6220000000000002E-3</v>
      </c>
      <c r="AY674">
        <v>5.117E-2</v>
      </c>
      <c r="AZ674">
        <v>1.7575E-2</v>
      </c>
      <c r="BA674">
        <v>0.15997900000000001</v>
      </c>
      <c r="BB674">
        <v>0.32666800000000001</v>
      </c>
      <c r="BC674">
        <v>2.3E-5</v>
      </c>
      <c r="BD674">
        <v>48.513739999999999</v>
      </c>
      <c r="BE674">
        <v>41.15793</v>
      </c>
      <c r="BF674">
        <v>11.71336</v>
      </c>
      <c r="BG674">
        <v>101.9431</v>
      </c>
      <c r="BH674" s="3">
        <v>84</v>
      </c>
      <c r="BI674">
        <v>135</v>
      </c>
      <c r="BJ674">
        <v>68</v>
      </c>
      <c r="BK674">
        <v>249</v>
      </c>
      <c r="BL674">
        <v>223</v>
      </c>
      <c r="BR674" s="3">
        <v>6.9719999999999999E-3</v>
      </c>
      <c r="BS674">
        <v>1.1975E-2</v>
      </c>
      <c r="BT674">
        <v>5.731E-3</v>
      </c>
      <c r="BU674">
        <v>2.5888000000000001E-2</v>
      </c>
      <c r="BV674">
        <v>2.4896000000000001E-2</v>
      </c>
      <c r="BW674">
        <v>-5.7000000000000003E-5</v>
      </c>
      <c r="BX674">
        <v>0.20477799999999999</v>
      </c>
      <c r="BY674">
        <v>0.110596</v>
      </c>
      <c r="BZ674">
        <v>0.17336299999999999</v>
      </c>
      <c r="CB674" s="3">
        <v>-18591.3</v>
      </c>
      <c r="CC674">
        <v>-29840.400000000001</v>
      </c>
      <c r="CD674">
        <v>25</v>
      </c>
      <c r="CE674" t="s">
        <v>0</v>
      </c>
      <c r="CF674" t="s">
        <v>0</v>
      </c>
      <c r="CG674" t="s">
        <v>1350</v>
      </c>
      <c r="CH674">
        <v>66530.19</v>
      </c>
      <c r="CI674">
        <v>12.19716</v>
      </c>
      <c r="CJ674">
        <v>1222</v>
      </c>
      <c r="CK674" t="s">
        <v>1383</v>
      </c>
      <c r="CL674" s="12">
        <f t="shared" si="32"/>
        <v>38.690929130982134</v>
      </c>
      <c r="CM674" s="11">
        <f t="shared" si="34"/>
        <v>0.88071102640853194</v>
      </c>
    </row>
    <row r="675" spans="1:91" x14ac:dyDescent="0.2">
      <c r="A675" t="str">
        <f t="shared" si="33"/>
        <v>AZ18 WHT06 ol48 prof 1</v>
      </c>
      <c r="B675" s="1" t="s">
        <v>1384</v>
      </c>
      <c r="C675" s="10" t="s">
        <v>57</v>
      </c>
      <c r="D675" t="s">
        <v>58</v>
      </c>
      <c r="E675" s="10" t="s">
        <v>1352</v>
      </c>
      <c r="F675" s="10" t="s">
        <v>60</v>
      </c>
      <c r="G675" s="10"/>
      <c r="H675">
        <v>59.663600000000002</v>
      </c>
      <c r="I675">
        <v>59.663600000000002</v>
      </c>
      <c r="J675">
        <v>59.663600000000002</v>
      </c>
      <c r="K675">
        <v>59.663600000000002</v>
      </c>
      <c r="L675">
        <v>59.663600000000002</v>
      </c>
      <c r="M675">
        <v>59.663600000000002</v>
      </c>
      <c r="N675">
        <v>59.663600000000002</v>
      </c>
      <c r="O675">
        <v>59.663600000000002</v>
      </c>
      <c r="P675">
        <v>59.663600000000002</v>
      </c>
      <c r="R675" s="3">
        <v>65</v>
      </c>
      <c r="S675">
        <v>65</v>
      </c>
      <c r="T675">
        <v>65</v>
      </c>
      <c r="U675">
        <v>15</v>
      </c>
      <c r="V675">
        <v>35</v>
      </c>
      <c r="W675">
        <v>50</v>
      </c>
      <c r="X675">
        <v>90</v>
      </c>
      <c r="Y675">
        <v>90</v>
      </c>
      <c r="Z675">
        <v>90</v>
      </c>
      <c r="AB675" s="3">
        <v>4.6799999999999999E-4</v>
      </c>
      <c r="AC675">
        <v>3.1602999999999999E-2</v>
      </c>
      <c r="AD675">
        <v>6.3749999999999996E-3</v>
      </c>
      <c r="AE675">
        <v>0.122808</v>
      </c>
      <c r="AF675">
        <v>0.27377699999999999</v>
      </c>
      <c r="AG675">
        <v>2.33E-4</v>
      </c>
      <c r="AH675">
        <v>29.314240000000002</v>
      </c>
      <c r="AI675">
        <v>19.25976</v>
      </c>
      <c r="AJ675">
        <v>9.1283429999999992</v>
      </c>
      <c r="AK675">
        <v>43.984789999999997</v>
      </c>
      <c r="AL675" s="3">
        <v>102.1224</v>
      </c>
      <c r="AM675">
        <v>3.6000000000000002E-4</v>
      </c>
      <c r="AN675">
        <v>1.6385E-2</v>
      </c>
      <c r="AO675">
        <v>2.7659999999999998E-3</v>
      </c>
      <c r="AP675">
        <v>4.6453000000000001E-2</v>
      </c>
      <c r="AQ675">
        <v>9.6904000000000004E-2</v>
      </c>
      <c r="AR675">
        <v>1.56E-4</v>
      </c>
      <c r="AS675">
        <v>25.063310000000001</v>
      </c>
      <c r="AT675">
        <v>14.250310000000001</v>
      </c>
      <c r="AU675">
        <v>3.3966240000000001</v>
      </c>
      <c r="AV675">
        <v>57.126739999999998</v>
      </c>
      <c r="AW675">
        <v>100</v>
      </c>
      <c r="AX675" s="3">
        <v>8.8400000000000002E-4</v>
      </c>
      <c r="AY675">
        <v>4.4219000000000001E-2</v>
      </c>
      <c r="AZ675">
        <v>1.0633999999999999E-2</v>
      </c>
      <c r="BA675">
        <v>0.15857499999999999</v>
      </c>
      <c r="BB675">
        <v>0.34838799999999998</v>
      </c>
      <c r="BC675">
        <v>5.3399999999999997E-4</v>
      </c>
      <c r="BD675">
        <v>48.611750000000001</v>
      </c>
      <c r="BE675">
        <v>41.203830000000004</v>
      </c>
      <c r="BF675">
        <v>11.74358</v>
      </c>
      <c r="BG675">
        <v>102.1224</v>
      </c>
      <c r="BH675" s="3">
        <v>84</v>
      </c>
      <c r="BI675">
        <v>140</v>
      </c>
      <c r="BJ675">
        <v>69</v>
      </c>
      <c r="BK675">
        <v>254</v>
      </c>
      <c r="BL675">
        <v>220</v>
      </c>
      <c r="BM675">
        <v>48</v>
      </c>
      <c r="BR675" s="3">
        <v>6.9849999999999999E-3</v>
      </c>
      <c r="BS675">
        <v>1.2227999999999999E-2</v>
      </c>
      <c r="BT675">
        <v>5.7930000000000004E-3</v>
      </c>
      <c r="BU675">
        <v>2.6136E-2</v>
      </c>
      <c r="BV675">
        <v>2.5184999999999999E-2</v>
      </c>
      <c r="BW675">
        <v>3.9630000000000004E-3</v>
      </c>
      <c r="BX675">
        <v>0.20513999999999999</v>
      </c>
      <c r="BY675">
        <v>0.110681</v>
      </c>
      <c r="BZ675">
        <v>0.173675</v>
      </c>
      <c r="CB675" s="3">
        <v>-18592.5</v>
      </c>
      <c r="CC675">
        <v>-29838.1</v>
      </c>
      <c r="CD675">
        <v>25</v>
      </c>
      <c r="CE675" t="s">
        <v>0</v>
      </c>
      <c r="CF675" t="s">
        <v>0</v>
      </c>
      <c r="CG675" t="s">
        <v>1350</v>
      </c>
      <c r="CH675">
        <v>66528.52</v>
      </c>
      <c r="CI675">
        <v>12.221410000000001</v>
      </c>
      <c r="CJ675">
        <v>1223</v>
      </c>
      <c r="CK675" t="s">
        <v>1385</v>
      </c>
      <c r="CL675" s="12">
        <f t="shared" si="32"/>
        <v>41.285153485199622</v>
      </c>
      <c r="CM675" s="11">
        <f t="shared" si="34"/>
        <v>0.88065242877935002</v>
      </c>
    </row>
    <row r="676" spans="1:91" x14ac:dyDescent="0.2">
      <c r="A676" t="str">
        <f t="shared" si="33"/>
        <v>AZ18 WHT06 ol48 prof 1</v>
      </c>
      <c r="B676" s="1" t="s">
        <v>1386</v>
      </c>
      <c r="C676" s="10" t="s">
        <v>57</v>
      </c>
      <c r="D676" t="s">
        <v>58</v>
      </c>
      <c r="E676" s="10" t="s">
        <v>1352</v>
      </c>
      <c r="F676" s="10" t="s">
        <v>60</v>
      </c>
      <c r="G676" s="10"/>
      <c r="H676">
        <v>59.678899999999999</v>
      </c>
      <c r="I676">
        <v>59.678899999999999</v>
      </c>
      <c r="J676">
        <v>59.678899999999999</v>
      </c>
      <c r="K676">
        <v>59.678899999999999</v>
      </c>
      <c r="L676">
        <v>59.678899999999999</v>
      </c>
      <c r="M676">
        <v>59.678899999999999</v>
      </c>
      <c r="N676">
        <v>59.678899999999999</v>
      </c>
      <c r="O676">
        <v>59.678899999999999</v>
      </c>
      <c r="P676">
        <v>59.678899999999999</v>
      </c>
      <c r="R676" s="3">
        <v>65</v>
      </c>
      <c r="S676">
        <v>65</v>
      </c>
      <c r="T676">
        <v>65</v>
      </c>
      <c r="U676">
        <v>15</v>
      </c>
      <c r="V676">
        <v>35</v>
      </c>
      <c r="W676">
        <v>50</v>
      </c>
      <c r="X676">
        <v>90</v>
      </c>
      <c r="Y676">
        <v>90</v>
      </c>
      <c r="Z676">
        <v>90</v>
      </c>
      <c r="AB676" s="3">
        <v>3.5890000000000002E-3</v>
      </c>
      <c r="AC676">
        <v>3.4313000000000003E-2</v>
      </c>
      <c r="AD676">
        <v>7.1549999999999999E-3</v>
      </c>
      <c r="AE676">
        <v>0.12171</v>
      </c>
      <c r="AF676">
        <v>0.266679</v>
      </c>
      <c r="AG676">
        <v>7.5500000000000003E-4</v>
      </c>
      <c r="AH676">
        <v>29.294589999999999</v>
      </c>
      <c r="AI676">
        <v>19.262799999999999</v>
      </c>
      <c r="AJ676">
        <v>9.0868179999999992</v>
      </c>
      <c r="AK676">
        <v>43.966209999999997</v>
      </c>
      <c r="AL676" s="3">
        <v>102.0446</v>
      </c>
      <c r="AM676">
        <v>2.7659999999999998E-3</v>
      </c>
      <c r="AN676">
        <v>1.78E-2</v>
      </c>
      <c r="AO676">
        <v>3.1059999999999998E-3</v>
      </c>
      <c r="AP676">
        <v>4.6060999999999998E-2</v>
      </c>
      <c r="AQ676">
        <v>9.4440999999999997E-2</v>
      </c>
      <c r="AR676">
        <v>5.0699999999999996E-4</v>
      </c>
      <c r="AS676">
        <v>25.059670000000001</v>
      </c>
      <c r="AT676">
        <v>14.26005</v>
      </c>
      <c r="AU676">
        <v>3.3829509999999998</v>
      </c>
      <c r="AV676">
        <v>57.132640000000002</v>
      </c>
      <c r="AW676">
        <v>99.999989999999997</v>
      </c>
      <c r="AX676" s="3">
        <v>6.7819999999999998E-3</v>
      </c>
      <c r="AY676">
        <v>4.8009999999999997E-2</v>
      </c>
      <c r="AZ676">
        <v>1.1934E-2</v>
      </c>
      <c r="BA676">
        <v>0.15715599999999999</v>
      </c>
      <c r="BB676">
        <v>0.33935500000000002</v>
      </c>
      <c r="BC676">
        <v>1.7309999999999999E-3</v>
      </c>
      <c r="BD676">
        <v>48.579160000000002</v>
      </c>
      <c r="BE676">
        <v>41.210329999999999</v>
      </c>
      <c r="BF676">
        <v>11.690149999999999</v>
      </c>
      <c r="BG676">
        <v>102.0446</v>
      </c>
      <c r="BH676" s="3">
        <v>83</v>
      </c>
      <c r="BI676">
        <v>136</v>
      </c>
      <c r="BJ676">
        <v>69</v>
      </c>
      <c r="BK676">
        <v>247</v>
      </c>
      <c r="BL676">
        <v>218</v>
      </c>
      <c r="BM676">
        <v>47</v>
      </c>
      <c r="BR676" s="3">
        <v>6.9459999999999999E-3</v>
      </c>
      <c r="BS676">
        <v>1.1948E-2</v>
      </c>
      <c r="BT676">
        <v>5.7879999999999997E-3</v>
      </c>
      <c r="BU676">
        <v>2.5670999999999999E-2</v>
      </c>
      <c r="BV676">
        <v>2.4832E-2</v>
      </c>
      <c r="BW676">
        <v>3.9560000000000003E-3</v>
      </c>
      <c r="BX676">
        <v>0.20500699999999999</v>
      </c>
      <c r="BY676">
        <v>0.110683</v>
      </c>
      <c r="BZ676">
        <v>0.17310400000000001</v>
      </c>
      <c r="CB676" s="3">
        <v>-18593.599999999999</v>
      </c>
      <c r="CC676">
        <v>-29835.8</v>
      </c>
      <c r="CD676">
        <v>25</v>
      </c>
      <c r="CE676" t="s">
        <v>0</v>
      </c>
      <c r="CF676" t="s">
        <v>0</v>
      </c>
      <c r="CG676" t="s">
        <v>1350</v>
      </c>
      <c r="CH676">
        <v>66526.84</v>
      </c>
      <c r="CI676">
        <v>12.20613</v>
      </c>
      <c r="CJ676">
        <v>1224</v>
      </c>
      <c r="CK676" t="s">
        <v>1387</v>
      </c>
      <c r="CL676" s="12">
        <f t="shared" si="32"/>
        <v>43.834663241994733</v>
      </c>
      <c r="CM676" s="11">
        <f t="shared" si="34"/>
        <v>0.88106050423412108</v>
      </c>
    </row>
    <row r="677" spans="1:91" x14ac:dyDescent="0.2">
      <c r="A677" t="str">
        <f t="shared" si="33"/>
        <v>AZ18 WHT06 ol48 prof 1</v>
      </c>
      <c r="B677" s="1" t="s">
        <v>1388</v>
      </c>
      <c r="C677" s="10" t="s">
        <v>57</v>
      </c>
      <c r="D677" t="s">
        <v>58</v>
      </c>
      <c r="E677" s="10" t="s">
        <v>1352</v>
      </c>
      <c r="F677" s="10" t="s">
        <v>60</v>
      </c>
      <c r="G677" s="10"/>
      <c r="H677">
        <v>59.678899999999999</v>
      </c>
      <c r="I677">
        <v>59.678899999999999</v>
      </c>
      <c r="J677">
        <v>59.678899999999999</v>
      </c>
      <c r="K677">
        <v>59.678899999999999</v>
      </c>
      <c r="L677">
        <v>59.678899999999999</v>
      </c>
      <c r="M677">
        <v>59.678899999999999</v>
      </c>
      <c r="N677">
        <v>59.678899999999999</v>
      </c>
      <c r="O677">
        <v>59.678899999999999</v>
      </c>
      <c r="P677">
        <v>59.678899999999999</v>
      </c>
      <c r="R677" s="3">
        <v>65</v>
      </c>
      <c r="S677">
        <v>65</v>
      </c>
      <c r="T677">
        <v>65</v>
      </c>
      <c r="U677">
        <v>15</v>
      </c>
      <c r="V677">
        <v>35</v>
      </c>
      <c r="W677">
        <v>50</v>
      </c>
      <c r="X677">
        <v>90</v>
      </c>
      <c r="Y677">
        <v>90</v>
      </c>
      <c r="Z677">
        <v>90</v>
      </c>
      <c r="AB677" s="3">
        <v>7.5900000000000002E-4</v>
      </c>
      <c r="AC677">
        <v>3.0044000000000001E-2</v>
      </c>
      <c r="AD677">
        <v>7.2810000000000001E-3</v>
      </c>
      <c r="AE677">
        <v>0.123423</v>
      </c>
      <c r="AF677">
        <v>0.26039400000000001</v>
      </c>
      <c r="AG677">
        <v>2.23E-4</v>
      </c>
      <c r="AH677">
        <v>29.335049999999999</v>
      </c>
      <c r="AI677">
        <v>19.197610000000001</v>
      </c>
      <c r="AJ677">
        <v>9.133661</v>
      </c>
      <c r="AK677">
        <v>43.92595</v>
      </c>
      <c r="AL677" s="3">
        <v>102.01439999999999</v>
      </c>
      <c r="AM677">
        <v>5.8600000000000004E-4</v>
      </c>
      <c r="AN677">
        <v>1.5594E-2</v>
      </c>
      <c r="AO677">
        <v>3.1619999999999999E-3</v>
      </c>
      <c r="AP677">
        <v>4.6734999999999999E-2</v>
      </c>
      <c r="AQ677">
        <v>9.2266000000000001E-2</v>
      </c>
      <c r="AR677">
        <v>1.4999999999999999E-4</v>
      </c>
      <c r="AS677">
        <v>25.108049999999999</v>
      </c>
      <c r="AT677">
        <v>14.219580000000001</v>
      </c>
      <c r="AU677">
        <v>3.4022540000000001</v>
      </c>
      <c r="AV677">
        <v>57.111629999999998</v>
      </c>
      <c r="AW677">
        <v>100</v>
      </c>
      <c r="AX677" s="3">
        <v>1.4350000000000001E-3</v>
      </c>
      <c r="AY677">
        <v>4.2036999999999998E-2</v>
      </c>
      <c r="AZ677">
        <v>1.2145E-2</v>
      </c>
      <c r="BA677">
        <v>0.15936800000000001</v>
      </c>
      <c r="BB677">
        <v>0.33135799999999999</v>
      </c>
      <c r="BC677">
        <v>5.1199999999999998E-4</v>
      </c>
      <c r="BD677">
        <v>48.646270000000001</v>
      </c>
      <c r="BE677">
        <v>41.07085</v>
      </c>
      <c r="BF677">
        <v>11.75042</v>
      </c>
      <c r="BG677">
        <v>102.01439999999999</v>
      </c>
      <c r="BH677" s="3">
        <v>83</v>
      </c>
      <c r="BI677">
        <v>138</v>
      </c>
      <c r="BJ677">
        <v>69</v>
      </c>
      <c r="BK677">
        <v>244</v>
      </c>
      <c r="BL677">
        <v>220</v>
      </c>
      <c r="BM677">
        <v>48</v>
      </c>
      <c r="BR677" s="3">
        <v>6.9540000000000001E-3</v>
      </c>
      <c r="BS677">
        <v>1.2059E-2</v>
      </c>
      <c r="BT677">
        <v>5.8110000000000002E-3</v>
      </c>
      <c r="BU677">
        <v>2.5505E-2</v>
      </c>
      <c r="BV677">
        <v>2.4815E-2</v>
      </c>
      <c r="BW677">
        <v>3.9550000000000002E-3</v>
      </c>
      <c r="BX677">
        <v>0.205263</v>
      </c>
      <c r="BY677">
        <v>0.11043699999999999</v>
      </c>
      <c r="BZ677">
        <v>0.173737</v>
      </c>
      <c r="CB677" s="3">
        <v>-18594.8</v>
      </c>
      <c r="CC677">
        <v>-29833.5</v>
      </c>
      <c r="CD677">
        <v>25</v>
      </c>
      <c r="CE677" t="s">
        <v>0</v>
      </c>
      <c r="CF677" t="s">
        <v>0</v>
      </c>
      <c r="CG677" t="s">
        <v>1350</v>
      </c>
      <c r="CH677">
        <v>66525.17</v>
      </c>
      <c r="CI677">
        <v>12.208209999999999</v>
      </c>
      <c r="CJ677">
        <v>1225</v>
      </c>
      <c r="CK677" t="s">
        <v>1389</v>
      </c>
      <c r="CL677" s="12">
        <f t="shared" si="32"/>
        <v>46.428887596208995</v>
      </c>
      <c r="CM677" s="11">
        <f t="shared" si="34"/>
        <v>0.88066581120986998</v>
      </c>
    </row>
    <row r="678" spans="1:91" x14ac:dyDescent="0.2">
      <c r="A678" t="str">
        <f t="shared" si="33"/>
        <v>AZ18 WHT06 ol48 prof 1</v>
      </c>
      <c r="B678" s="1" t="s">
        <v>1390</v>
      </c>
      <c r="C678" s="10" t="s">
        <v>57</v>
      </c>
      <c r="D678" t="s">
        <v>58</v>
      </c>
      <c r="E678" s="10" t="s">
        <v>1352</v>
      </c>
      <c r="F678" s="10" t="s">
        <v>60</v>
      </c>
      <c r="G678" s="10"/>
      <c r="H678">
        <v>59.663600000000002</v>
      </c>
      <c r="I678">
        <v>59.663600000000002</v>
      </c>
      <c r="J678">
        <v>59.663600000000002</v>
      </c>
      <c r="K678">
        <v>59.663600000000002</v>
      </c>
      <c r="L678">
        <v>59.663600000000002</v>
      </c>
      <c r="M678">
        <v>59.663600000000002</v>
      </c>
      <c r="N678">
        <v>59.663600000000002</v>
      </c>
      <c r="O678">
        <v>59.663600000000002</v>
      </c>
      <c r="P678">
        <v>59.663600000000002</v>
      </c>
      <c r="R678" s="3">
        <v>65</v>
      </c>
      <c r="S678">
        <v>65</v>
      </c>
      <c r="T678">
        <v>65</v>
      </c>
      <c r="U678">
        <v>15</v>
      </c>
      <c r="V678">
        <v>35</v>
      </c>
      <c r="W678">
        <v>50</v>
      </c>
      <c r="X678">
        <v>90</v>
      </c>
      <c r="Y678">
        <v>90</v>
      </c>
      <c r="Z678">
        <v>90</v>
      </c>
      <c r="AB678" s="3">
        <v>3.7690000000000002E-3</v>
      </c>
      <c r="AC678">
        <v>3.0669999999999999E-2</v>
      </c>
      <c r="AD678">
        <v>6.8279999999999999E-3</v>
      </c>
      <c r="AE678">
        <v>0.13233700000000001</v>
      </c>
      <c r="AF678">
        <v>0.27043899999999998</v>
      </c>
      <c r="AG678">
        <v>4.66E-4</v>
      </c>
      <c r="AH678">
        <v>29.38927</v>
      </c>
      <c r="AI678">
        <v>19.244260000000001</v>
      </c>
      <c r="AJ678">
        <v>9.0205199999999994</v>
      </c>
      <c r="AK678">
        <v>43.990650000000002</v>
      </c>
      <c r="AL678" s="3">
        <v>102.08920000000001</v>
      </c>
      <c r="AM678">
        <v>2.9020000000000001E-3</v>
      </c>
      <c r="AN678">
        <v>1.5897999999999999E-2</v>
      </c>
      <c r="AO678">
        <v>2.9619999999999998E-3</v>
      </c>
      <c r="AP678">
        <v>5.0043999999999998E-2</v>
      </c>
      <c r="AQ678">
        <v>9.5698000000000005E-2</v>
      </c>
      <c r="AR678">
        <v>3.1300000000000002E-4</v>
      </c>
      <c r="AS678">
        <v>25.121169999999999</v>
      </c>
      <c r="AT678">
        <v>14.23527</v>
      </c>
      <c r="AU678">
        <v>3.355664</v>
      </c>
      <c r="AV678">
        <v>57.120069999999998</v>
      </c>
      <c r="AW678">
        <v>100</v>
      </c>
      <c r="AX678" s="3">
        <v>7.1209999999999997E-3</v>
      </c>
      <c r="AY678">
        <v>4.2914000000000001E-2</v>
      </c>
      <c r="AZ678">
        <v>1.1390000000000001E-2</v>
      </c>
      <c r="BA678">
        <v>0.170878</v>
      </c>
      <c r="BB678">
        <v>0.34414099999999997</v>
      </c>
      <c r="BC678">
        <v>1.0690000000000001E-3</v>
      </c>
      <c r="BD678">
        <v>48.736179999999997</v>
      </c>
      <c r="BE678">
        <v>41.170659999999998</v>
      </c>
      <c r="BF678">
        <v>11.60486</v>
      </c>
      <c r="BG678">
        <v>102.08920000000001</v>
      </c>
      <c r="BH678" s="3">
        <v>83</v>
      </c>
      <c r="BI678">
        <v>137</v>
      </c>
      <c r="BJ678">
        <v>69</v>
      </c>
      <c r="BK678">
        <v>254</v>
      </c>
      <c r="BL678">
        <v>223</v>
      </c>
      <c r="BM678">
        <v>47</v>
      </c>
      <c r="BR678" s="3">
        <v>6.9449999999999998E-3</v>
      </c>
      <c r="BS678">
        <v>1.2004000000000001E-2</v>
      </c>
      <c r="BT678">
        <v>5.803E-3</v>
      </c>
      <c r="BU678">
        <v>2.6540999999999999E-2</v>
      </c>
      <c r="BV678">
        <v>2.5250000000000002E-2</v>
      </c>
      <c r="BW678">
        <v>3.954E-3</v>
      </c>
      <c r="BX678">
        <v>0.20557900000000001</v>
      </c>
      <c r="BY678">
        <v>0.110628</v>
      </c>
      <c r="BZ678">
        <v>0.17222100000000001</v>
      </c>
      <c r="CB678" s="3">
        <v>-18595.900000000001</v>
      </c>
      <c r="CC678">
        <v>-29831.200000000001</v>
      </c>
      <c r="CD678">
        <v>25</v>
      </c>
      <c r="CE678" t="s">
        <v>0</v>
      </c>
      <c r="CF678" t="s">
        <v>0</v>
      </c>
      <c r="CG678" t="s">
        <v>1350</v>
      </c>
      <c r="CH678">
        <v>66523.490000000005</v>
      </c>
      <c r="CI678">
        <v>12.202500000000001</v>
      </c>
      <c r="CJ678">
        <v>1226</v>
      </c>
      <c r="CK678" t="s">
        <v>1391</v>
      </c>
      <c r="CL678" s="12">
        <f t="shared" si="32"/>
        <v>48.978397353005676</v>
      </c>
      <c r="CM678" s="11">
        <f t="shared" si="34"/>
        <v>0.88216161951149485</v>
      </c>
    </row>
    <row r="679" spans="1:91" x14ac:dyDescent="0.2">
      <c r="A679" t="str">
        <f t="shared" si="33"/>
        <v>AZ18 WHT06 ol48 prof 1</v>
      </c>
      <c r="B679" s="1" t="s">
        <v>1392</v>
      </c>
      <c r="C679" s="10" t="s">
        <v>57</v>
      </c>
      <c r="D679" t="s">
        <v>58</v>
      </c>
      <c r="E679" s="10" t="s">
        <v>1352</v>
      </c>
      <c r="F679" s="10" t="s">
        <v>60</v>
      </c>
      <c r="G679" s="10"/>
      <c r="H679">
        <v>59.648400000000002</v>
      </c>
      <c r="I679">
        <v>59.648400000000002</v>
      </c>
      <c r="J679">
        <v>59.648400000000002</v>
      </c>
      <c r="K679">
        <v>59.648400000000002</v>
      </c>
      <c r="L679">
        <v>59.648400000000002</v>
      </c>
      <c r="M679">
        <v>59.648400000000002</v>
      </c>
      <c r="N679">
        <v>59.648400000000002</v>
      </c>
      <c r="O679">
        <v>59.648400000000002</v>
      </c>
      <c r="P679">
        <v>59.648400000000002</v>
      </c>
      <c r="R679" s="3">
        <v>65</v>
      </c>
      <c r="S679">
        <v>65</v>
      </c>
      <c r="T679">
        <v>65</v>
      </c>
      <c r="U679">
        <v>15</v>
      </c>
      <c r="V679">
        <v>35</v>
      </c>
      <c r="W679">
        <v>50</v>
      </c>
      <c r="X679">
        <v>90</v>
      </c>
      <c r="Y679">
        <v>90</v>
      </c>
      <c r="Z679">
        <v>90</v>
      </c>
      <c r="AB679" s="3">
        <v>3.4459999999999998E-3</v>
      </c>
      <c r="AC679">
        <v>3.0306E-2</v>
      </c>
      <c r="AD679">
        <v>5.6470000000000001E-3</v>
      </c>
      <c r="AE679">
        <v>0.11139300000000001</v>
      </c>
      <c r="AF679">
        <v>0.27664899999999998</v>
      </c>
      <c r="AG679">
        <v>1.0000000000000001E-5</v>
      </c>
      <c r="AH679">
        <v>29.417739999999998</v>
      </c>
      <c r="AI679">
        <v>19.24361</v>
      </c>
      <c r="AJ679">
        <v>9.1573670000000007</v>
      </c>
      <c r="AK679">
        <v>44.041640000000001</v>
      </c>
      <c r="AL679" s="3">
        <v>102.2878</v>
      </c>
      <c r="AM679">
        <v>2.65E-3</v>
      </c>
      <c r="AN679">
        <v>1.5688000000000001E-2</v>
      </c>
      <c r="AO679">
        <v>2.4459999999999998E-3</v>
      </c>
      <c r="AP679">
        <v>4.2068000000000001E-2</v>
      </c>
      <c r="AQ679">
        <v>9.7765000000000005E-2</v>
      </c>
      <c r="AR679">
        <v>6.9999999999999999E-6</v>
      </c>
      <c r="AS679">
        <v>25.11186</v>
      </c>
      <c r="AT679">
        <v>14.21574</v>
      </c>
      <c r="AU679">
        <v>3.4020130000000002</v>
      </c>
      <c r="AV679">
        <v>57.109760000000001</v>
      </c>
      <c r="AW679">
        <v>100</v>
      </c>
      <c r="AX679" s="3">
        <v>6.5110000000000003E-3</v>
      </c>
      <c r="AY679">
        <v>4.2403999999999997E-2</v>
      </c>
      <c r="AZ679">
        <v>9.4190000000000003E-3</v>
      </c>
      <c r="BA679">
        <v>0.14383399999999999</v>
      </c>
      <c r="BB679">
        <v>0.35204299999999999</v>
      </c>
      <c r="BC679">
        <v>2.3E-5</v>
      </c>
      <c r="BD679">
        <v>48.783380000000001</v>
      </c>
      <c r="BE679">
        <v>41.169280000000001</v>
      </c>
      <c r="BF679">
        <v>11.78091</v>
      </c>
      <c r="BG679">
        <v>102.2878</v>
      </c>
      <c r="BH679" s="3">
        <v>83</v>
      </c>
      <c r="BI679">
        <v>136</v>
      </c>
      <c r="BJ679">
        <v>70</v>
      </c>
      <c r="BK679">
        <v>253</v>
      </c>
      <c r="BL679">
        <v>227</v>
      </c>
      <c r="BR679" s="3">
        <v>6.9670000000000001E-3</v>
      </c>
      <c r="BS679">
        <v>1.1889E-2</v>
      </c>
      <c r="BT679">
        <v>5.8329999999999996E-3</v>
      </c>
      <c r="BU679">
        <v>2.563E-2</v>
      </c>
      <c r="BV679">
        <v>2.5659000000000001E-2</v>
      </c>
      <c r="BW679">
        <v>-1.7E-5</v>
      </c>
      <c r="BX679">
        <v>0.20577699999999999</v>
      </c>
      <c r="BY679">
        <v>0.110634</v>
      </c>
      <c r="BZ679">
        <v>0.17407900000000001</v>
      </c>
      <c r="CB679" s="3">
        <v>-18597.099999999999</v>
      </c>
      <c r="CC679">
        <v>-29828.9</v>
      </c>
      <c r="CD679">
        <v>25</v>
      </c>
      <c r="CE679" t="s">
        <v>0</v>
      </c>
      <c r="CF679" t="s">
        <v>0</v>
      </c>
      <c r="CG679" t="s">
        <v>1350</v>
      </c>
      <c r="CH679">
        <v>66521.81</v>
      </c>
      <c r="CI679">
        <v>12.241540000000001</v>
      </c>
      <c r="CJ679">
        <v>1227</v>
      </c>
      <c r="CK679" t="s">
        <v>1393</v>
      </c>
      <c r="CL679" s="12">
        <f t="shared" si="32"/>
        <v>51.572621707218254</v>
      </c>
      <c r="CM679" s="11">
        <f t="shared" si="34"/>
        <v>0.88068919995540418</v>
      </c>
    </row>
    <row r="680" spans="1:91" x14ac:dyDescent="0.2">
      <c r="A680" t="str">
        <f t="shared" si="33"/>
        <v>AZ18 WHT06 ol48 prof 1</v>
      </c>
      <c r="B680" s="1" t="s">
        <v>1394</v>
      </c>
      <c r="C680" s="10" t="s">
        <v>57</v>
      </c>
      <c r="D680" t="s">
        <v>58</v>
      </c>
      <c r="E680" s="10" t="s">
        <v>1352</v>
      </c>
      <c r="F680" s="10" t="s">
        <v>60</v>
      </c>
      <c r="G680" s="10"/>
      <c r="H680">
        <v>59.663600000000002</v>
      </c>
      <c r="I680">
        <v>59.663600000000002</v>
      </c>
      <c r="J680">
        <v>59.663600000000002</v>
      </c>
      <c r="K680">
        <v>59.663600000000002</v>
      </c>
      <c r="L680">
        <v>59.663600000000002</v>
      </c>
      <c r="M680">
        <v>59.663600000000002</v>
      </c>
      <c r="N680">
        <v>59.663600000000002</v>
      </c>
      <c r="O680">
        <v>59.663600000000002</v>
      </c>
      <c r="P680">
        <v>59.663600000000002</v>
      </c>
      <c r="R680" s="3">
        <v>65</v>
      </c>
      <c r="S680">
        <v>65</v>
      </c>
      <c r="T680">
        <v>65</v>
      </c>
      <c r="U680">
        <v>15</v>
      </c>
      <c r="V680">
        <v>35</v>
      </c>
      <c r="W680">
        <v>50</v>
      </c>
      <c r="X680">
        <v>90</v>
      </c>
      <c r="Y680">
        <v>90</v>
      </c>
      <c r="Z680">
        <v>90</v>
      </c>
      <c r="AB680" s="3">
        <v>1.6559999999999999E-3</v>
      </c>
      <c r="AC680">
        <v>3.2263E-2</v>
      </c>
      <c r="AD680">
        <v>5.62E-3</v>
      </c>
      <c r="AE680">
        <v>0.132518</v>
      </c>
      <c r="AF680">
        <v>0.27907599999999999</v>
      </c>
      <c r="AG680">
        <v>1.0000000000000001E-5</v>
      </c>
      <c r="AH680">
        <v>29.370239999999999</v>
      </c>
      <c r="AI680">
        <v>19.264240000000001</v>
      </c>
      <c r="AJ680">
        <v>9.141572</v>
      </c>
      <c r="AK680">
        <v>44.035339999999998</v>
      </c>
      <c r="AL680" s="3">
        <v>102.2625</v>
      </c>
      <c r="AM680">
        <v>1.274E-3</v>
      </c>
      <c r="AN680">
        <v>1.6705999999999999E-2</v>
      </c>
      <c r="AO680">
        <v>2.4350000000000001E-3</v>
      </c>
      <c r="AP680">
        <v>5.0061000000000001E-2</v>
      </c>
      <c r="AQ680">
        <v>9.8653000000000005E-2</v>
      </c>
      <c r="AR680">
        <v>6.9999999999999999E-6</v>
      </c>
      <c r="AS680">
        <v>25.079059999999998</v>
      </c>
      <c r="AT680">
        <v>14.235379999999999</v>
      </c>
      <c r="AU680">
        <v>3.397195</v>
      </c>
      <c r="AV680">
        <v>57.119230000000002</v>
      </c>
      <c r="AW680">
        <v>100</v>
      </c>
      <c r="AX680" s="3">
        <v>3.1280000000000001E-3</v>
      </c>
      <c r="AY680">
        <v>4.5142000000000002E-2</v>
      </c>
      <c r="AZ680">
        <v>9.3740000000000004E-3</v>
      </c>
      <c r="BA680">
        <v>0.17111199999999999</v>
      </c>
      <c r="BB680">
        <v>0.35513099999999997</v>
      </c>
      <c r="BC680">
        <v>2.3E-5</v>
      </c>
      <c r="BD680">
        <v>48.704610000000002</v>
      </c>
      <c r="BE680">
        <v>41.213410000000003</v>
      </c>
      <c r="BF680">
        <v>11.7606</v>
      </c>
      <c r="BG680">
        <v>102.2625</v>
      </c>
      <c r="BH680" s="3">
        <v>84</v>
      </c>
      <c r="BI680">
        <v>134</v>
      </c>
      <c r="BJ680">
        <v>70</v>
      </c>
      <c r="BK680">
        <v>258</v>
      </c>
      <c r="BL680">
        <v>220</v>
      </c>
      <c r="BR680" s="3">
        <v>7.0080000000000003E-3</v>
      </c>
      <c r="BS680">
        <v>1.1807E-2</v>
      </c>
      <c r="BT680">
        <v>5.8339999999999998E-3</v>
      </c>
      <c r="BU680">
        <v>2.6793999999999998E-2</v>
      </c>
      <c r="BV680">
        <v>2.5316000000000002E-2</v>
      </c>
      <c r="BW680">
        <v>-2.3E-5</v>
      </c>
      <c r="BX680">
        <v>0.205483</v>
      </c>
      <c r="BY680">
        <v>0.11070000000000001</v>
      </c>
      <c r="BZ680">
        <v>0.17385100000000001</v>
      </c>
      <c r="CB680" s="3">
        <v>-18598.2</v>
      </c>
      <c r="CC680">
        <v>-29826.5</v>
      </c>
      <c r="CD680">
        <v>25</v>
      </c>
      <c r="CE680" t="s">
        <v>0</v>
      </c>
      <c r="CF680" t="s">
        <v>0</v>
      </c>
      <c r="CG680" t="s">
        <v>1350</v>
      </c>
      <c r="CH680">
        <v>66520.14</v>
      </c>
      <c r="CI680">
        <v>12.24023</v>
      </c>
      <c r="CJ680">
        <v>1228</v>
      </c>
      <c r="CK680" t="s">
        <v>1395</v>
      </c>
      <c r="CL680" s="12">
        <f t="shared" si="32"/>
        <v>54.212697463709304</v>
      </c>
      <c r="CM680" s="11">
        <f t="shared" si="34"/>
        <v>0.88070078035191068</v>
      </c>
    </row>
    <row r="681" spans="1:91" x14ac:dyDescent="0.2">
      <c r="A681" t="str">
        <f t="shared" si="33"/>
        <v>AZ18 WHT06 ol48 prof 1</v>
      </c>
      <c r="B681" s="1" t="s">
        <v>1396</v>
      </c>
      <c r="C681" s="10" t="s">
        <v>57</v>
      </c>
      <c r="D681" t="s">
        <v>58</v>
      </c>
      <c r="E681" s="10" t="s">
        <v>1352</v>
      </c>
      <c r="F681" s="10" t="s">
        <v>60</v>
      </c>
      <c r="G681" s="10"/>
      <c r="H681">
        <v>59.663600000000002</v>
      </c>
      <c r="I681">
        <v>59.663600000000002</v>
      </c>
      <c r="J681">
        <v>59.663600000000002</v>
      </c>
      <c r="K681">
        <v>59.663600000000002</v>
      </c>
      <c r="L681">
        <v>59.663600000000002</v>
      </c>
      <c r="M681">
        <v>59.663600000000002</v>
      </c>
      <c r="N681">
        <v>59.663600000000002</v>
      </c>
      <c r="O681">
        <v>59.663600000000002</v>
      </c>
      <c r="P681">
        <v>59.663600000000002</v>
      </c>
      <c r="R681" s="3">
        <v>65</v>
      </c>
      <c r="S681">
        <v>65</v>
      </c>
      <c r="T681">
        <v>65</v>
      </c>
      <c r="U681">
        <v>15</v>
      </c>
      <c r="V681">
        <v>35</v>
      </c>
      <c r="W681">
        <v>50</v>
      </c>
      <c r="X681">
        <v>90</v>
      </c>
      <c r="Y681">
        <v>90</v>
      </c>
      <c r="Z681">
        <v>90</v>
      </c>
      <c r="AB681" s="3">
        <v>2.9789999999999999E-3</v>
      </c>
      <c r="AC681">
        <v>3.1676000000000003E-2</v>
      </c>
      <c r="AD681">
        <v>6.8180000000000003E-3</v>
      </c>
      <c r="AE681">
        <v>0.110526</v>
      </c>
      <c r="AF681">
        <v>0.263679</v>
      </c>
      <c r="AG681">
        <v>7.6499999999999995E-4</v>
      </c>
      <c r="AH681">
        <v>29.397069999999999</v>
      </c>
      <c r="AI681">
        <v>19.270959999999999</v>
      </c>
      <c r="AJ681">
        <v>9.0829850000000008</v>
      </c>
      <c r="AK681">
        <v>44.035989999999998</v>
      </c>
      <c r="AL681" s="3">
        <v>102.2034</v>
      </c>
      <c r="AM681">
        <v>2.2920000000000002E-3</v>
      </c>
      <c r="AN681">
        <v>1.6403000000000001E-2</v>
      </c>
      <c r="AO681">
        <v>2.954E-3</v>
      </c>
      <c r="AP681">
        <v>4.1755E-2</v>
      </c>
      <c r="AQ681">
        <v>9.3215000000000006E-2</v>
      </c>
      <c r="AR681">
        <v>5.13E-4</v>
      </c>
      <c r="AS681">
        <v>25.10324</v>
      </c>
      <c r="AT681">
        <v>14.241070000000001</v>
      </c>
      <c r="AU681">
        <v>3.375594</v>
      </c>
      <c r="AV681">
        <v>57.122959999999999</v>
      </c>
      <c r="AW681">
        <v>100</v>
      </c>
      <c r="AX681" s="3">
        <v>5.6290000000000003E-3</v>
      </c>
      <c r="AY681">
        <v>4.4322E-2</v>
      </c>
      <c r="AZ681">
        <v>1.1372999999999999E-2</v>
      </c>
      <c r="BA681">
        <v>0.14271500000000001</v>
      </c>
      <c r="BB681">
        <v>0.335538</v>
      </c>
      <c r="BC681">
        <v>1.753E-3</v>
      </c>
      <c r="BD681">
        <v>48.749110000000002</v>
      </c>
      <c r="BE681">
        <v>41.227780000000003</v>
      </c>
      <c r="BF681">
        <v>11.685219999999999</v>
      </c>
      <c r="BG681">
        <v>102.2034</v>
      </c>
      <c r="BH681" s="3">
        <v>83</v>
      </c>
      <c r="BI681">
        <v>135</v>
      </c>
      <c r="BJ681">
        <v>69</v>
      </c>
      <c r="BK681">
        <v>262</v>
      </c>
      <c r="BL681">
        <v>225</v>
      </c>
      <c r="BM681">
        <v>47</v>
      </c>
      <c r="BR681" s="3">
        <v>6.9750000000000003E-3</v>
      </c>
      <c r="BS681">
        <v>1.1859E-2</v>
      </c>
      <c r="BT681">
        <v>5.8019999999999999E-3</v>
      </c>
      <c r="BU681">
        <v>2.6275E-2</v>
      </c>
      <c r="BV681">
        <v>2.5221E-2</v>
      </c>
      <c r="BW681">
        <v>3.9269999999999999E-3</v>
      </c>
      <c r="BX681">
        <v>0.20562900000000001</v>
      </c>
      <c r="BY681">
        <v>0.11072899999999999</v>
      </c>
      <c r="BZ681">
        <v>0.173067</v>
      </c>
      <c r="CB681" s="3">
        <v>-18599.400000000001</v>
      </c>
      <c r="CC681">
        <v>-29824.2</v>
      </c>
      <c r="CD681">
        <v>25</v>
      </c>
      <c r="CE681" t="s">
        <v>0</v>
      </c>
      <c r="CF681" t="s">
        <v>0</v>
      </c>
      <c r="CG681" t="s">
        <v>1350</v>
      </c>
      <c r="CH681">
        <v>66518.460000000006</v>
      </c>
      <c r="CI681">
        <v>12.21984</v>
      </c>
      <c r="CJ681">
        <v>1229</v>
      </c>
      <c r="CK681" t="s">
        <v>1397</v>
      </c>
      <c r="CL681" s="12">
        <f t="shared" si="32"/>
        <v>56.806921817923566</v>
      </c>
      <c r="CM681" s="11">
        <f t="shared" si="34"/>
        <v>0.88147007704037328</v>
      </c>
    </row>
    <row r="682" spans="1:91" x14ac:dyDescent="0.2">
      <c r="A682" t="str">
        <f t="shared" si="33"/>
        <v>AZ18 WHT06 ol48 prof 1</v>
      </c>
      <c r="B682" s="1" t="s">
        <v>1398</v>
      </c>
      <c r="C682" s="10" t="s">
        <v>57</v>
      </c>
      <c r="D682" t="s">
        <v>58</v>
      </c>
      <c r="E682" s="10" t="s">
        <v>1352</v>
      </c>
      <c r="F682" s="10" t="s">
        <v>60</v>
      </c>
      <c r="G682" s="10"/>
      <c r="H682">
        <v>59.663600000000002</v>
      </c>
      <c r="I682">
        <v>59.663600000000002</v>
      </c>
      <c r="J682">
        <v>59.663600000000002</v>
      </c>
      <c r="K682">
        <v>59.663600000000002</v>
      </c>
      <c r="L682">
        <v>59.663600000000002</v>
      </c>
      <c r="M682">
        <v>59.663600000000002</v>
      </c>
      <c r="N682">
        <v>59.663600000000002</v>
      </c>
      <c r="O682">
        <v>59.663600000000002</v>
      </c>
      <c r="P682">
        <v>59.663600000000002</v>
      </c>
      <c r="R682" s="3">
        <v>65</v>
      </c>
      <c r="S682">
        <v>65</v>
      </c>
      <c r="T682">
        <v>65</v>
      </c>
      <c r="U682">
        <v>15</v>
      </c>
      <c r="V682">
        <v>35</v>
      </c>
      <c r="W682">
        <v>50</v>
      </c>
      <c r="X682">
        <v>90</v>
      </c>
      <c r="Y682">
        <v>90</v>
      </c>
      <c r="Z682">
        <v>90</v>
      </c>
      <c r="AB682" s="3">
        <v>2.0950000000000001E-3</v>
      </c>
      <c r="AC682">
        <v>2.7203000000000001E-2</v>
      </c>
      <c r="AD682">
        <v>3.3630000000000001E-3</v>
      </c>
      <c r="AE682">
        <v>0.120448</v>
      </c>
      <c r="AF682">
        <v>0.28489900000000001</v>
      </c>
      <c r="AG682">
        <v>6.3400000000000001E-4</v>
      </c>
      <c r="AH682">
        <v>29.32666</v>
      </c>
      <c r="AI682">
        <v>19.24559</v>
      </c>
      <c r="AJ682">
        <v>9.0429150000000007</v>
      </c>
      <c r="AK682">
        <v>43.95288</v>
      </c>
      <c r="AL682" s="3">
        <v>102.0067</v>
      </c>
      <c r="AM682">
        <v>1.6149999999999999E-3</v>
      </c>
      <c r="AN682">
        <v>1.4114E-2</v>
      </c>
      <c r="AO682">
        <v>1.4599999999999999E-3</v>
      </c>
      <c r="AP682">
        <v>4.5593000000000002E-2</v>
      </c>
      <c r="AQ682">
        <v>0.100913</v>
      </c>
      <c r="AR682">
        <v>4.26E-4</v>
      </c>
      <c r="AS682">
        <v>25.092020000000002</v>
      </c>
      <c r="AT682">
        <v>14.2501</v>
      </c>
      <c r="AU682">
        <v>3.3672650000000002</v>
      </c>
      <c r="AV682">
        <v>57.1265</v>
      </c>
      <c r="AW682">
        <v>100</v>
      </c>
      <c r="AX682" s="3">
        <v>3.9589999999999998E-3</v>
      </c>
      <c r="AY682">
        <v>3.8061999999999999E-2</v>
      </c>
      <c r="AZ682">
        <v>5.6100000000000004E-3</v>
      </c>
      <c r="BA682">
        <v>0.155526</v>
      </c>
      <c r="BB682">
        <v>0.362541</v>
      </c>
      <c r="BC682">
        <v>1.4530000000000001E-3</v>
      </c>
      <c r="BD682">
        <v>48.632350000000002</v>
      </c>
      <c r="BE682">
        <v>41.17351</v>
      </c>
      <c r="BF682">
        <v>11.63367</v>
      </c>
      <c r="BG682">
        <v>102.0067</v>
      </c>
      <c r="BH682" s="3">
        <v>83</v>
      </c>
      <c r="BI682">
        <v>138</v>
      </c>
      <c r="BJ682">
        <v>70</v>
      </c>
      <c r="BK682">
        <v>243</v>
      </c>
      <c r="BL682">
        <v>218</v>
      </c>
      <c r="BM682">
        <v>47</v>
      </c>
      <c r="BR682" s="3">
        <v>6.953E-3</v>
      </c>
      <c r="BS682">
        <v>1.2035000000000001E-2</v>
      </c>
      <c r="BT682">
        <v>5.8250000000000003E-3</v>
      </c>
      <c r="BU682">
        <v>2.5366E-2</v>
      </c>
      <c r="BV682">
        <v>2.5349E-2</v>
      </c>
      <c r="BW682">
        <v>3.9490000000000003E-3</v>
      </c>
      <c r="BX682">
        <v>0.205206</v>
      </c>
      <c r="BY682">
        <v>0.11063099999999999</v>
      </c>
      <c r="BZ682">
        <v>0.17252100000000001</v>
      </c>
      <c r="CB682" s="3">
        <v>-18600.5</v>
      </c>
      <c r="CC682">
        <v>-29821.9</v>
      </c>
      <c r="CD682">
        <v>25</v>
      </c>
      <c r="CE682" t="s">
        <v>0</v>
      </c>
      <c r="CF682" t="s">
        <v>0</v>
      </c>
      <c r="CG682" t="s">
        <v>1350</v>
      </c>
      <c r="CH682">
        <v>66516.789999999994</v>
      </c>
      <c r="CI682">
        <v>12.1974</v>
      </c>
      <c r="CJ682">
        <v>1230</v>
      </c>
      <c r="CK682" t="s">
        <v>1399</v>
      </c>
      <c r="CL682" s="12">
        <f t="shared" si="32"/>
        <v>59.356431574718677</v>
      </c>
      <c r="CM682" s="11">
        <f t="shared" si="34"/>
        <v>0.88168132122785237</v>
      </c>
    </row>
    <row r="683" spans="1:91" x14ac:dyDescent="0.2">
      <c r="A683" t="str">
        <f t="shared" si="33"/>
        <v>AZ18 WHT06 ol48 prof 1</v>
      </c>
      <c r="B683" s="1" t="s">
        <v>1400</v>
      </c>
      <c r="C683" s="10" t="s">
        <v>57</v>
      </c>
      <c r="D683" t="s">
        <v>58</v>
      </c>
      <c r="E683" s="10" t="s">
        <v>1352</v>
      </c>
      <c r="F683" s="10" t="s">
        <v>60</v>
      </c>
      <c r="G683" s="10"/>
      <c r="H683">
        <v>59.678899999999999</v>
      </c>
      <c r="I683">
        <v>59.678899999999999</v>
      </c>
      <c r="J683">
        <v>59.678899999999999</v>
      </c>
      <c r="K683">
        <v>59.678899999999999</v>
      </c>
      <c r="L683">
        <v>59.678899999999999</v>
      </c>
      <c r="M683">
        <v>59.678899999999999</v>
      </c>
      <c r="N683">
        <v>59.678899999999999</v>
      </c>
      <c r="O683">
        <v>59.678899999999999</v>
      </c>
      <c r="P683">
        <v>59.678899999999999</v>
      </c>
      <c r="R683" s="3">
        <v>65</v>
      </c>
      <c r="S683">
        <v>65</v>
      </c>
      <c r="T683">
        <v>65</v>
      </c>
      <c r="U683">
        <v>15</v>
      </c>
      <c r="V683">
        <v>35</v>
      </c>
      <c r="W683">
        <v>50</v>
      </c>
      <c r="X683">
        <v>90</v>
      </c>
      <c r="Y683">
        <v>90</v>
      </c>
      <c r="Z683">
        <v>90</v>
      </c>
      <c r="AB683" s="3">
        <v>3.1099999999999999E-3</v>
      </c>
      <c r="AC683">
        <v>2.8393000000000002E-2</v>
      </c>
      <c r="AD683">
        <v>6.241E-3</v>
      </c>
      <c r="AE683">
        <v>0.105321</v>
      </c>
      <c r="AF683">
        <v>0.27866600000000002</v>
      </c>
      <c r="AG683">
        <v>1.418E-3</v>
      </c>
      <c r="AH683">
        <v>29.327729999999999</v>
      </c>
      <c r="AI683">
        <v>19.229970000000002</v>
      </c>
      <c r="AJ683">
        <v>9.0171089999999996</v>
      </c>
      <c r="AK683">
        <v>43.926600000000001</v>
      </c>
      <c r="AL683" s="3">
        <v>101.9246</v>
      </c>
      <c r="AM683">
        <v>2.398E-3</v>
      </c>
      <c r="AN683">
        <v>1.474E-2</v>
      </c>
      <c r="AO683">
        <v>2.7109999999999999E-3</v>
      </c>
      <c r="AP683">
        <v>3.9890000000000002E-2</v>
      </c>
      <c r="AQ683">
        <v>9.8764000000000005E-2</v>
      </c>
      <c r="AR683">
        <v>9.5299999999999996E-4</v>
      </c>
      <c r="AS683">
        <v>25.107800000000001</v>
      </c>
      <c r="AT683">
        <v>14.24696</v>
      </c>
      <c r="AU683">
        <v>3.3596430000000002</v>
      </c>
      <c r="AV683">
        <v>57.126150000000003</v>
      </c>
      <c r="AW683">
        <v>100</v>
      </c>
      <c r="AX683" s="3">
        <v>5.8760000000000001E-3</v>
      </c>
      <c r="AY683">
        <v>3.9726999999999998E-2</v>
      </c>
      <c r="AZ683">
        <v>1.0410000000000001E-2</v>
      </c>
      <c r="BA683">
        <v>0.135995</v>
      </c>
      <c r="BB683">
        <v>0.35460999999999998</v>
      </c>
      <c r="BC683">
        <v>3.2490000000000002E-3</v>
      </c>
      <c r="BD683">
        <v>48.634129999999999</v>
      </c>
      <c r="BE683">
        <v>41.140090000000001</v>
      </c>
      <c r="BF683">
        <v>11.60047</v>
      </c>
      <c r="BG683">
        <v>101.9246</v>
      </c>
      <c r="BH683" s="3">
        <v>83</v>
      </c>
      <c r="BI683">
        <v>138</v>
      </c>
      <c r="BJ683">
        <v>69</v>
      </c>
      <c r="BK683">
        <v>258</v>
      </c>
      <c r="BL683">
        <v>217</v>
      </c>
      <c r="BM683">
        <v>47</v>
      </c>
      <c r="BR683" s="3">
        <v>6.9230000000000003E-3</v>
      </c>
      <c r="BS683">
        <v>1.2019E-2</v>
      </c>
      <c r="BT683">
        <v>5.79E-3</v>
      </c>
      <c r="BU683">
        <v>2.5784999999999999E-2</v>
      </c>
      <c r="BV683">
        <v>2.5128999999999999E-2</v>
      </c>
      <c r="BW683">
        <v>3.9620000000000002E-3</v>
      </c>
      <c r="BX683">
        <v>0.20520099999999999</v>
      </c>
      <c r="BY683">
        <v>0.110564</v>
      </c>
      <c r="BZ683">
        <v>0.17216200000000001</v>
      </c>
      <c r="CB683" s="3">
        <v>-18601.7</v>
      </c>
      <c r="CC683">
        <v>-29819.599999999999</v>
      </c>
      <c r="CD683">
        <v>25</v>
      </c>
      <c r="CE683" t="s">
        <v>0</v>
      </c>
      <c r="CF683" t="s">
        <v>0</v>
      </c>
      <c r="CG683" t="s">
        <v>1350</v>
      </c>
      <c r="CH683">
        <v>66515.11</v>
      </c>
      <c r="CI683">
        <v>12.182130000000001</v>
      </c>
      <c r="CJ683">
        <v>1231</v>
      </c>
      <c r="CK683" t="s">
        <v>1401</v>
      </c>
      <c r="CL683" s="12">
        <f t="shared" si="32"/>
        <v>61.950655928936165</v>
      </c>
      <c r="CM683" s="11">
        <f t="shared" si="34"/>
        <v>0.88198297261893166</v>
      </c>
    </row>
    <row r="684" spans="1:91" x14ac:dyDescent="0.2">
      <c r="A684" t="str">
        <f t="shared" si="33"/>
        <v>AZ18 WHT06 ol48 prof 1</v>
      </c>
      <c r="B684" s="1" t="s">
        <v>1402</v>
      </c>
      <c r="C684" s="10" t="s">
        <v>57</v>
      </c>
      <c r="D684" t="s">
        <v>58</v>
      </c>
      <c r="E684" s="10" t="s">
        <v>1352</v>
      </c>
      <c r="F684" s="10" t="s">
        <v>60</v>
      </c>
      <c r="G684" s="10"/>
      <c r="H684">
        <v>59.663600000000002</v>
      </c>
      <c r="I684">
        <v>59.663600000000002</v>
      </c>
      <c r="J684">
        <v>59.663600000000002</v>
      </c>
      <c r="K684">
        <v>59.663600000000002</v>
      </c>
      <c r="L684">
        <v>59.663600000000002</v>
      </c>
      <c r="M684">
        <v>59.663600000000002</v>
      </c>
      <c r="N684">
        <v>59.663600000000002</v>
      </c>
      <c r="O684">
        <v>59.663600000000002</v>
      </c>
      <c r="P684">
        <v>59.663600000000002</v>
      </c>
      <c r="R684" s="3">
        <v>65</v>
      </c>
      <c r="S684">
        <v>65</v>
      </c>
      <c r="T684">
        <v>65</v>
      </c>
      <c r="U684">
        <v>15</v>
      </c>
      <c r="V684">
        <v>35</v>
      </c>
      <c r="W684">
        <v>50</v>
      </c>
      <c r="X684">
        <v>90</v>
      </c>
      <c r="Y684">
        <v>90</v>
      </c>
      <c r="Z684">
        <v>90</v>
      </c>
      <c r="AB684" s="3">
        <v>1.0000000000000001E-5</v>
      </c>
      <c r="AC684">
        <v>3.6093E-2</v>
      </c>
      <c r="AD684">
        <v>6.3200000000000001E-3</v>
      </c>
      <c r="AE684">
        <v>0.123492</v>
      </c>
      <c r="AF684">
        <v>0.25095600000000001</v>
      </c>
      <c r="AG684">
        <v>1.0000000000000001E-5</v>
      </c>
      <c r="AH684">
        <v>29.364550000000001</v>
      </c>
      <c r="AI684">
        <v>19.248090000000001</v>
      </c>
      <c r="AJ684">
        <v>9.0259520000000002</v>
      </c>
      <c r="AK684">
        <v>43.970300000000002</v>
      </c>
      <c r="AL684" s="3">
        <v>102.0258</v>
      </c>
      <c r="AM684">
        <v>7.9999999999999996E-6</v>
      </c>
      <c r="AN684">
        <v>1.8719E-2</v>
      </c>
      <c r="AO684">
        <v>2.7430000000000002E-3</v>
      </c>
      <c r="AP684">
        <v>4.6724000000000002E-2</v>
      </c>
      <c r="AQ684">
        <v>8.8850999999999999E-2</v>
      </c>
      <c r="AR684">
        <v>6.9999999999999999E-6</v>
      </c>
      <c r="AS684">
        <v>25.113489999999999</v>
      </c>
      <c r="AT684">
        <v>14.24573</v>
      </c>
      <c r="AU684">
        <v>3.3594840000000001</v>
      </c>
      <c r="AV684">
        <v>57.12424</v>
      </c>
      <c r="AW684">
        <v>100</v>
      </c>
      <c r="AX684" s="3">
        <v>1.9000000000000001E-5</v>
      </c>
      <c r="AY684">
        <v>5.0500999999999997E-2</v>
      </c>
      <c r="AZ684">
        <v>1.0543E-2</v>
      </c>
      <c r="BA684">
        <v>0.15945699999999999</v>
      </c>
      <c r="BB684">
        <v>0.31934699999999999</v>
      </c>
      <c r="BC684">
        <v>2.3E-5</v>
      </c>
      <c r="BD684">
        <v>48.695180000000001</v>
      </c>
      <c r="BE684">
        <v>41.178849999999997</v>
      </c>
      <c r="BF684">
        <v>11.61185</v>
      </c>
      <c r="BG684">
        <v>102.0258</v>
      </c>
      <c r="BH684" s="3"/>
      <c r="BI684">
        <v>127</v>
      </c>
      <c r="BJ684">
        <v>69</v>
      </c>
      <c r="BK684">
        <v>250</v>
      </c>
      <c r="BL684">
        <v>225</v>
      </c>
      <c r="BR684" s="3">
        <v>-2.9E-5</v>
      </c>
      <c r="BS684">
        <v>1.1339999999999999E-2</v>
      </c>
      <c r="BT684">
        <v>5.7959999999999999E-3</v>
      </c>
      <c r="BU684">
        <v>2.5909999999999999E-2</v>
      </c>
      <c r="BV684">
        <v>2.4854999999999999E-2</v>
      </c>
      <c r="BW684">
        <v>-5.5000000000000002E-5</v>
      </c>
      <c r="BX684">
        <v>0.205425</v>
      </c>
      <c r="BY684">
        <v>0.110641</v>
      </c>
      <c r="BZ684">
        <v>0.17230000000000001</v>
      </c>
      <c r="CB684" s="3">
        <v>-18602.900000000001</v>
      </c>
      <c r="CC684">
        <v>-29817.3</v>
      </c>
      <c r="CD684">
        <v>25</v>
      </c>
      <c r="CE684" t="s">
        <v>0</v>
      </c>
      <c r="CF684" t="s">
        <v>0</v>
      </c>
      <c r="CG684" t="s">
        <v>1350</v>
      </c>
      <c r="CH684">
        <v>66513.440000000002</v>
      </c>
      <c r="CI684">
        <v>12.192600000000001</v>
      </c>
      <c r="CJ684">
        <v>1232</v>
      </c>
      <c r="CK684" t="s">
        <v>1403</v>
      </c>
      <c r="CL684" s="12">
        <f t="shared" ref="CL684:CL700" si="35">CL683+SQRT((CB684-CB683)^2+(CC684-CC683)^2)</f>
        <v>64.54488028315042</v>
      </c>
      <c r="CM684" s="11">
        <f t="shared" si="34"/>
        <v>0.88201148218658154</v>
      </c>
    </row>
    <row r="685" spans="1:91" x14ac:dyDescent="0.2">
      <c r="A685" t="str">
        <f t="shared" si="33"/>
        <v>AZ18 WHT06 ol48 prof 1</v>
      </c>
      <c r="B685" s="1" t="s">
        <v>1404</v>
      </c>
      <c r="C685" s="10" t="s">
        <v>57</v>
      </c>
      <c r="D685" t="s">
        <v>58</v>
      </c>
      <c r="E685" s="10" t="s">
        <v>1352</v>
      </c>
      <c r="F685" s="10" t="s">
        <v>60</v>
      </c>
      <c r="G685" s="10"/>
      <c r="H685">
        <v>59.663600000000002</v>
      </c>
      <c r="I685">
        <v>59.663600000000002</v>
      </c>
      <c r="J685">
        <v>59.663600000000002</v>
      </c>
      <c r="K685">
        <v>59.663600000000002</v>
      </c>
      <c r="L685">
        <v>59.663600000000002</v>
      </c>
      <c r="M685">
        <v>59.663600000000002</v>
      </c>
      <c r="N685">
        <v>59.663600000000002</v>
      </c>
      <c r="O685">
        <v>59.663600000000002</v>
      </c>
      <c r="P685">
        <v>59.663600000000002</v>
      </c>
      <c r="R685" s="3">
        <v>65</v>
      </c>
      <c r="S685">
        <v>65</v>
      </c>
      <c r="T685">
        <v>65</v>
      </c>
      <c r="U685">
        <v>15</v>
      </c>
      <c r="V685">
        <v>35</v>
      </c>
      <c r="W685">
        <v>50</v>
      </c>
      <c r="X685">
        <v>90</v>
      </c>
      <c r="Y685">
        <v>90</v>
      </c>
      <c r="Z685">
        <v>90</v>
      </c>
      <c r="AB685" s="3">
        <v>1.0000000000000001E-5</v>
      </c>
      <c r="AC685">
        <v>3.0762000000000001E-2</v>
      </c>
      <c r="AD685">
        <v>5.6080000000000001E-3</v>
      </c>
      <c r="AE685">
        <v>0.119606</v>
      </c>
      <c r="AF685">
        <v>0.28174199999999999</v>
      </c>
      <c r="AG685">
        <v>1.054E-3</v>
      </c>
      <c r="AH685">
        <v>29.440460000000002</v>
      </c>
      <c r="AI685">
        <v>19.261510000000001</v>
      </c>
      <c r="AJ685">
        <v>8.9922240000000002</v>
      </c>
      <c r="AK685">
        <v>44.03192</v>
      </c>
      <c r="AL685" s="3">
        <v>102.1649</v>
      </c>
      <c r="AM685">
        <v>7.9999999999999996E-6</v>
      </c>
      <c r="AN685">
        <v>1.593E-2</v>
      </c>
      <c r="AO685">
        <v>2.4299999999999999E-3</v>
      </c>
      <c r="AP685">
        <v>4.5186999999999998E-2</v>
      </c>
      <c r="AQ685">
        <v>9.9601999999999996E-2</v>
      </c>
      <c r="AR685">
        <v>7.0699999999999995E-4</v>
      </c>
      <c r="AS685">
        <v>25.14085</v>
      </c>
      <c r="AT685">
        <v>14.234400000000001</v>
      </c>
      <c r="AU685">
        <v>3.3419370000000002</v>
      </c>
      <c r="AV685">
        <v>57.118949999999998</v>
      </c>
      <c r="AW685">
        <v>100</v>
      </c>
      <c r="AX685" s="3">
        <v>1.9000000000000001E-5</v>
      </c>
      <c r="AY685">
        <v>4.3041999999999997E-2</v>
      </c>
      <c r="AZ685">
        <v>9.3539999999999995E-3</v>
      </c>
      <c r="BA685">
        <v>0.15443899999999999</v>
      </c>
      <c r="BB685">
        <v>0.35852299999999998</v>
      </c>
      <c r="BC685">
        <v>2.4160000000000002E-3</v>
      </c>
      <c r="BD685">
        <v>48.821060000000003</v>
      </c>
      <c r="BE685">
        <v>41.20758</v>
      </c>
      <c r="BF685">
        <v>11.56846</v>
      </c>
      <c r="BG685">
        <v>102.1649</v>
      </c>
      <c r="BH685" s="3"/>
      <c r="BI685">
        <v>135</v>
      </c>
      <c r="BJ685">
        <v>69</v>
      </c>
      <c r="BK685">
        <v>257</v>
      </c>
      <c r="BL685">
        <v>220</v>
      </c>
      <c r="BM685">
        <v>48</v>
      </c>
      <c r="BR685" s="3">
        <v>-5.1999999999999997E-5</v>
      </c>
      <c r="BS685">
        <v>1.1831E-2</v>
      </c>
      <c r="BT685">
        <v>5.8209999999999998E-3</v>
      </c>
      <c r="BU685">
        <v>2.6214999999999999E-2</v>
      </c>
      <c r="BV685">
        <v>2.5360000000000001E-2</v>
      </c>
      <c r="BW685">
        <v>3.967E-3</v>
      </c>
      <c r="BX685">
        <v>0.20588400000000001</v>
      </c>
      <c r="BY685">
        <v>0.110698</v>
      </c>
      <c r="BZ685">
        <v>0.17183699999999999</v>
      </c>
      <c r="CB685" s="3">
        <v>-18604</v>
      </c>
      <c r="CC685">
        <v>-29815</v>
      </c>
      <c r="CD685">
        <v>25</v>
      </c>
      <c r="CE685" t="s">
        <v>0</v>
      </c>
      <c r="CF685" t="s">
        <v>0</v>
      </c>
      <c r="CG685" t="s">
        <v>1350</v>
      </c>
      <c r="CH685">
        <v>66511.759999999995</v>
      </c>
      <c r="CI685">
        <v>12.206329999999999</v>
      </c>
      <c r="CJ685">
        <v>1233</v>
      </c>
      <c r="CK685" t="s">
        <v>1405</v>
      </c>
      <c r="CL685" s="12">
        <f t="shared" si="35"/>
        <v>67.094390039945523</v>
      </c>
      <c r="CM685" s="11">
        <f t="shared" si="34"/>
        <v>0.88266818833423843</v>
      </c>
    </row>
    <row r="686" spans="1:91" x14ac:dyDescent="0.2">
      <c r="A686" t="str">
        <f t="shared" si="33"/>
        <v>AZ18 WHT06 ol_overgrowth1 prof 1</v>
      </c>
      <c r="B686" s="1" t="s">
        <v>1407</v>
      </c>
      <c r="C686" t="s">
        <v>1408</v>
      </c>
      <c r="D686" t="s">
        <v>58</v>
      </c>
      <c r="E686" s="10" t="s">
        <v>1409</v>
      </c>
      <c r="F686" s="10" t="s">
        <v>60</v>
      </c>
      <c r="G686" s="10"/>
      <c r="H686">
        <v>59.923000000000002</v>
      </c>
      <c r="I686">
        <v>59.923000000000002</v>
      </c>
      <c r="J686">
        <v>59.923000000000002</v>
      </c>
      <c r="K686">
        <v>59.923000000000002</v>
      </c>
      <c r="L686">
        <v>59.923000000000002</v>
      </c>
      <c r="M686">
        <v>59.923000000000002</v>
      </c>
      <c r="N686">
        <v>59.923000000000002</v>
      </c>
      <c r="O686">
        <v>59.923000000000002</v>
      </c>
      <c r="P686">
        <v>59.923000000000002</v>
      </c>
      <c r="R686" s="3">
        <v>65</v>
      </c>
      <c r="S686">
        <v>65</v>
      </c>
      <c r="T686">
        <v>65</v>
      </c>
      <c r="U686">
        <v>15</v>
      </c>
      <c r="V686">
        <v>35</v>
      </c>
      <c r="W686">
        <v>50</v>
      </c>
      <c r="X686">
        <v>90</v>
      </c>
      <c r="Y686">
        <v>90</v>
      </c>
      <c r="Z686">
        <v>90</v>
      </c>
      <c r="AB686" s="3">
        <v>4.6771E-2</v>
      </c>
      <c r="AC686">
        <v>0.158362</v>
      </c>
      <c r="AD686">
        <v>8.94E-3</v>
      </c>
      <c r="AE686">
        <v>7.0891999999999997E-2</v>
      </c>
      <c r="AF686">
        <v>0.32212600000000002</v>
      </c>
      <c r="AG686">
        <v>2.43E-4</v>
      </c>
      <c r="AH686">
        <v>31.50029</v>
      </c>
      <c r="AI686">
        <v>19.62238</v>
      </c>
      <c r="AJ686">
        <v>5.1445910000000001</v>
      </c>
      <c r="AK686">
        <v>44.78725</v>
      </c>
      <c r="AL686" s="3">
        <v>101.6618</v>
      </c>
      <c r="AM686">
        <v>3.5386000000000001E-2</v>
      </c>
      <c r="AN686">
        <v>8.0657000000000006E-2</v>
      </c>
      <c r="AO686">
        <v>3.81E-3</v>
      </c>
      <c r="AP686">
        <v>2.6342000000000001E-2</v>
      </c>
      <c r="AQ686">
        <v>0.11200400000000001</v>
      </c>
      <c r="AR686">
        <v>1.6000000000000001E-4</v>
      </c>
      <c r="AS686">
        <v>26.456859999999999</v>
      </c>
      <c r="AT686">
        <v>14.262280000000001</v>
      </c>
      <c r="AU686">
        <v>1.8804879999999999</v>
      </c>
      <c r="AV686">
        <v>57.142009999999999</v>
      </c>
      <c r="AW686">
        <v>100</v>
      </c>
      <c r="AX686" s="3">
        <v>8.8373999999999994E-2</v>
      </c>
      <c r="AY686">
        <v>0.22158</v>
      </c>
      <c r="AZ686">
        <v>1.4912E-2</v>
      </c>
      <c r="BA686">
        <v>9.1537999999999994E-2</v>
      </c>
      <c r="BB686">
        <v>0.40991300000000003</v>
      </c>
      <c r="BC686">
        <v>5.5699999999999999E-4</v>
      </c>
      <c r="BD686">
        <v>52.236870000000003</v>
      </c>
      <c r="BE686">
        <v>41.979599999999998</v>
      </c>
      <c r="BF686">
        <v>6.6184960000000004</v>
      </c>
      <c r="BG686">
        <v>101.6618</v>
      </c>
      <c r="BH686" s="3">
        <v>85</v>
      </c>
      <c r="BI686">
        <v>134</v>
      </c>
      <c r="BJ686">
        <v>69</v>
      </c>
      <c r="BK686">
        <v>249</v>
      </c>
      <c r="BL686">
        <v>214</v>
      </c>
      <c r="BM686">
        <v>47</v>
      </c>
      <c r="BR686" s="3">
        <v>7.8110000000000002E-3</v>
      </c>
      <c r="BS686">
        <v>1.4071E-2</v>
      </c>
      <c r="BT686">
        <v>5.7860000000000003E-3</v>
      </c>
      <c r="BU686">
        <v>2.3796999999999999E-2</v>
      </c>
      <c r="BV686">
        <v>2.6095E-2</v>
      </c>
      <c r="BW686">
        <v>3.8960000000000002E-3</v>
      </c>
      <c r="BX686">
        <v>0.217615</v>
      </c>
      <c r="BY686">
        <v>0.112125</v>
      </c>
      <c r="BZ686">
        <v>0.11773599999999999</v>
      </c>
      <c r="CB686" s="3">
        <v>-11320</v>
      </c>
      <c r="CC686">
        <v>-1697</v>
      </c>
      <c r="CD686">
        <v>20</v>
      </c>
      <c r="CE686" t="s">
        <v>0</v>
      </c>
      <c r="CF686" t="s">
        <v>0</v>
      </c>
      <c r="CG686" t="s">
        <v>1406</v>
      </c>
      <c r="CH686">
        <v>38015.949999999997</v>
      </c>
      <c r="CI686">
        <v>11.595420000000001</v>
      </c>
      <c r="CJ686">
        <v>1234</v>
      </c>
      <c r="CK686" t="s">
        <v>1410</v>
      </c>
      <c r="CL686" s="12">
        <v>0</v>
      </c>
      <c r="CM686" s="11">
        <f t="shared" si="34"/>
        <v>0.93363923822370398</v>
      </c>
    </row>
    <row r="687" spans="1:91" x14ac:dyDescent="0.2">
      <c r="A687" t="str">
        <f t="shared" si="33"/>
        <v>AZ18 WHT06 ol_overgrowth1 prof 1</v>
      </c>
      <c r="B687" s="1" t="s">
        <v>1411</v>
      </c>
      <c r="C687" t="s">
        <v>1408</v>
      </c>
      <c r="D687" t="s">
        <v>58</v>
      </c>
      <c r="E687" s="10" t="s">
        <v>1409</v>
      </c>
      <c r="F687" s="10" t="s">
        <v>60</v>
      </c>
      <c r="G687" s="10"/>
      <c r="H687">
        <v>59.907800000000002</v>
      </c>
      <c r="I687">
        <v>59.907800000000002</v>
      </c>
      <c r="J687">
        <v>59.907800000000002</v>
      </c>
      <c r="K687">
        <v>59.907800000000002</v>
      </c>
      <c r="L687">
        <v>59.907800000000002</v>
      </c>
      <c r="M687">
        <v>59.907800000000002</v>
      </c>
      <c r="N687">
        <v>59.907800000000002</v>
      </c>
      <c r="O687">
        <v>59.907800000000002</v>
      </c>
      <c r="P687">
        <v>59.907800000000002</v>
      </c>
      <c r="R687" s="3">
        <v>65</v>
      </c>
      <c r="S687">
        <v>65</v>
      </c>
      <c r="T687">
        <v>65</v>
      </c>
      <c r="U687">
        <v>15</v>
      </c>
      <c r="V687">
        <v>35</v>
      </c>
      <c r="W687">
        <v>50</v>
      </c>
      <c r="X687">
        <v>90</v>
      </c>
      <c r="Y687">
        <v>90</v>
      </c>
      <c r="Z687">
        <v>90</v>
      </c>
      <c r="AB687" s="3">
        <v>2.5117E-2</v>
      </c>
      <c r="AC687">
        <v>0.14099600000000001</v>
      </c>
      <c r="AD687">
        <v>8.5499999999999997E-4</v>
      </c>
      <c r="AE687">
        <v>7.0231000000000002E-2</v>
      </c>
      <c r="AF687">
        <v>0.33093</v>
      </c>
      <c r="AG687">
        <v>1.0000000000000001E-5</v>
      </c>
      <c r="AH687">
        <v>31.518509999999999</v>
      </c>
      <c r="AI687">
        <v>19.51426</v>
      </c>
      <c r="AJ687">
        <v>5.2865409999999997</v>
      </c>
      <c r="AK687">
        <v>44.68703</v>
      </c>
      <c r="AL687" s="3">
        <v>101.5745</v>
      </c>
      <c r="AM687">
        <v>1.9033999999999999E-2</v>
      </c>
      <c r="AN687">
        <v>7.1930999999999995E-2</v>
      </c>
      <c r="AO687">
        <v>3.6499999999999998E-4</v>
      </c>
      <c r="AP687">
        <v>2.6138999999999999E-2</v>
      </c>
      <c r="AQ687">
        <v>0.115256</v>
      </c>
      <c r="AR687">
        <v>6.9999999999999999E-6</v>
      </c>
      <c r="AS687">
        <v>26.515989999999999</v>
      </c>
      <c r="AT687">
        <v>14.20717</v>
      </c>
      <c r="AU687">
        <v>1.935573</v>
      </c>
      <c r="AV687">
        <v>57.108530000000002</v>
      </c>
      <c r="AW687">
        <v>100</v>
      </c>
      <c r="AX687" s="3">
        <v>4.7458E-2</v>
      </c>
      <c r="AY687">
        <v>0.19728100000000001</v>
      </c>
      <c r="AZ687">
        <v>1.4250000000000001E-3</v>
      </c>
      <c r="BA687">
        <v>9.0685000000000002E-2</v>
      </c>
      <c r="BB687">
        <v>0.42111700000000002</v>
      </c>
      <c r="BC687">
        <v>2.3E-5</v>
      </c>
      <c r="BD687">
        <v>52.267090000000003</v>
      </c>
      <c r="BE687">
        <v>41.748280000000001</v>
      </c>
      <c r="BF687">
        <v>6.8011140000000001</v>
      </c>
      <c r="BG687">
        <v>101.5745</v>
      </c>
      <c r="BH687" s="3">
        <v>84</v>
      </c>
      <c r="BI687">
        <v>137</v>
      </c>
      <c r="BJ687">
        <v>69</v>
      </c>
      <c r="BK687">
        <v>242</v>
      </c>
      <c r="BL687">
        <v>215</v>
      </c>
      <c r="BR687" s="3">
        <v>7.3400000000000002E-3</v>
      </c>
      <c r="BS687">
        <v>1.3958E-2</v>
      </c>
      <c r="BT687">
        <v>5.7790000000000003E-3</v>
      </c>
      <c r="BU687">
        <v>2.3264E-2</v>
      </c>
      <c r="BV687">
        <v>2.6377999999999999E-2</v>
      </c>
      <c r="BW687">
        <v>-3.0000000000000001E-5</v>
      </c>
      <c r="BX687">
        <v>0.21776100000000001</v>
      </c>
      <c r="BY687">
        <v>0.11171300000000001</v>
      </c>
      <c r="BZ687">
        <v>0.11983199999999999</v>
      </c>
      <c r="CB687" s="3">
        <v>-11317.8</v>
      </c>
      <c r="CC687">
        <v>-1696</v>
      </c>
      <c r="CD687">
        <v>20</v>
      </c>
      <c r="CE687" t="s">
        <v>0</v>
      </c>
      <c r="CF687" t="s">
        <v>0</v>
      </c>
      <c r="CG687" t="s">
        <v>1406</v>
      </c>
      <c r="CH687">
        <v>38013.99</v>
      </c>
      <c r="CI687">
        <v>11.605549999999999</v>
      </c>
      <c r="CJ687">
        <v>1235</v>
      </c>
      <c r="CK687" t="s">
        <v>1412</v>
      </c>
      <c r="CL687" s="12">
        <f t="shared" si="35"/>
        <v>2.4166091947195767</v>
      </c>
      <c r="CM687" s="11">
        <f t="shared" si="34"/>
        <v>0.93196953713931285</v>
      </c>
    </row>
    <row r="688" spans="1:91" x14ac:dyDescent="0.2">
      <c r="A688" t="str">
        <f t="shared" si="33"/>
        <v>AZ18 WHT06 ol_overgrowth1 prof 1</v>
      </c>
      <c r="B688" s="1" t="s">
        <v>1413</v>
      </c>
      <c r="C688" t="s">
        <v>1408</v>
      </c>
      <c r="D688" t="s">
        <v>58</v>
      </c>
      <c r="E688" s="10" t="s">
        <v>1409</v>
      </c>
      <c r="F688" s="10" t="s">
        <v>60</v>
      </c>
      <c r="G688" s="10"/>
      <c r="H688">
        <v>59.907800000000002</v>
      </c>
      <c r="I688">
        <v>59.907800000000002</v>
      </c>
      <c r="J688">
        <v>59.907800000000002</v>
      </c>
      <c r="K688">
        <v>59.907800000000002</v>
      </c>
      <c r="L688">
        <v>59.907800000000002</v>
      </c>
      <c r="M688">
        <v>59.907800000000002</v>
      </c>
      <c r="N688">
        <v>59.907800000000002</v>
      </c>
      <c r="O688">
        <v>59.907800000000002</v>
      </c>
      <c r="P688">
        <v>59.907800000000002</v>
      </c>
      <c r="R688" s="3">
        <v>65</v>
      </c>
      <c r="S688">
        <v>65</v>
      </c>
      <c r="T688">
        <v>65</v>
      </c>
      <c r="U688">
        <v>15</v>
      </c>
      <c r="V688">
        <v>35</v>
      </c>
      <c r="W688">
        <v>50</v>
      </c>
      <c r="X688">
        <v>90</v>
      </c>
      <c r="Y688">
        <v>90</v>
      </c>
      <c r="Z688">
        <v>90</v>
      </c>
      <c r="AB688" s="3">
        <v>2.1108999999999999E-2</v>
      </c>
      <c r="AC688">
        <v>0.134994</v>
      </c>
      <c r="AD688">
        <v>1.5250000000000001E-3</v>
      </c>
      <c r="AE688">
        <v>7.1096000000000006E-2</v>
      </c>
      <c r="AF688">
        <v>0.33044699999999999</v>
      </c>
      <c r="AG688">
        <v>1.0000000000000001E-5</v>
      </c>
      <c r="AH688">
        <v>31.421939999999999</v>
      </c>
      <c r="AI688">
        <v>19.476839999999999</v>
      </c>
      <c r="AJ688">
        <v>5.288653</v>
      </c>
      <c r="AK688">
        <v>44.576050000000002</v>
      </c>
      <c r="AL688" s="3">
        <v>101.3227</v>
      </c>
      <c r="AM688">
        <v>1.6038E-2</v>
      </c>
      <c r="AN688">
        <v>6.9044999999999995E-2</v>
      </c>
      <c r="AO688">
        <v>6.5200000000000002E-4</v>
      </c>
      <c r="AP688">
        <v>2.6529E-2</v>
      </c>
      <c r="AQ688">
        <v>0.115382</v>
      </c>
      <c r="AR688">
        <v>6.9999999999999999E-6</v>
      </c>
      <c r="AS688">
        <v>26.502379999999999</v>
      </c>
      <c r="AT688">
        <v>14.21621</v>
      </c>
      <c r="AU688">
        <v>1.9413009999999999</v>
      </c>
      <c r="AV688">
        <v>57.112450000000003</v>
      </c>
      <c r="AW688">
        <v>100</v>
      </c>
      <c r="AX688" s="3">
        <v>3.9885999999999998E-2</v>
      </c>
      <c r="AY688">
        <v>0.188883</v>
      </c>
      <c r="AZ688">
        <v>2.5430000000000001E-3</v>
      </c>
      <c r="BA688">
        <v>9.1801999999999995E-2</v>
      </c>
      <c r="BB688">
        <v>0.42050199999999999</v>
      </c>
      <c r="BC688">
        <v>2.3E-5</v>
      </c>
      <c r="BD688">
        <v>52.106949999999998</v>
      </c>
      <c r="BE688">
        <v>41.66825</v>
      </c>
      <c r="BF688">
        <v>6.8038319999999999</v>
      </c>
      <c r="BG688">
        <v>101.3227</v>
      </c>
      <c r="BH688" s="3">
        <v>82</v>
      </c>
      <c r="BI688">
        <v>135</v>
      </c>
      <c r="BJ688">
        <v>69</v>
      </c>
      <c r="BK688">
        <v>247</v>
      </c>
      <c r="BL688">
        <v>220</v>
      </c>
      <c r="BR688" s="3">
        <v>7.1159999999999999E-3</v>
      </c>
      <c r="BS688">
        <v>1.3748E-2</v>
      </c>
      <c r="BT688">
        <v>5.7200000000000003E-3</v>
      </c>
      <c r="BU688">
        <v>2.3677E-2</v>
      </c>
      <c r="BV688">
        <v>2.6662999999999999E-2</v>
      </c>
      <c r="BW688">
        <v>-6.3E-5</v>
      </c>
      <c r="BX688">
        <v>0.21718000000000001</v>
      </c>
      <c r="BY688">
        <v>0.111567</v>
      </c>
      <c r="BZ688">
        <v>0.119863</v>
      </c>
      <c r="CB688" s="3">
        <v>-11315.6</v>
      </c>
      <c r="CC688">
        <v>-1695</v>
      </c>
      <c r="CD688">
        <v>20</v>
      </c>
      <c r="CE688" t="s">
        <v>0</v>
      </c>
      <c r="CF688" t="s">
        <v>0</v>
      </c>
      <c r="CG688" t="s">
        <v>1406</v>
      </c>
      <c r="CH688">
        <v>38012.04</v>
      </c>
      <c r="CI688">
        <v>11.578900000000001</v>
      </c>
      <c r="CJ688">
        <v>1236</v>
      </c>
      <c r="CK688" t="s">
        <v>1414</v>
      </c>
      <c r="CL688" s="12">
        <f t="shared" si="35"/>
        <v>4.8332183894374978</v>
      </c>
      <c r="CM688" s="11">
        <f t="shared" si="34"/>
        <v>0.93174930488075725</v>
      </c>
    </row>
    <row r="689" spans="1:91" x14ac:dyDescent="0.2">
      <c r="A689" t="str">
        <f t="shared" si="33"/>
        <v>AZ18 WHT06 ol_overgrowth1 prof 1</v>
      </c>
      <c r="B689" s="1" t="s">
        <v>1415</v>
      </c>
      <c r="C689" t="s">
        <v>1408</v>
      </c>
      <c r="D689" t="s">
        <v>58</v>
      </c>
      <c r="E689" s="10" t="s">
        <v>1409</v>
      </c>
      <c r="F689" s="10" t="s">
        <v>60</v>
      </c>
      <c r="G689" s="10"/>
      <c r="H689">
        <v>59.892499999999998</v>
      </c>
      <c r="I689">
        <v>59.892499999999998</v>
      </c>
      <c r="J689">
        <v>59.892499999999998</v>
      </c>
      <c r="K689">
        <v>59.892499999999998</v>
      </c>
      <c r="L689">
        <v>59.892499999999998</v>
      </c>
      <c r="M689">
        <v>59.892499999999998</v>
      </c>
      <c r="N689">
        <v>59.892499999999998</v>
      </c>
      <c r="O689">
        <v>59.892499999999998</v>
      </c>
      <c r="P689">
        <v>59.892499999999998</v>
      </c>
      <c r="R689" s="3">
        <v>65</v>
      </c>
      <c r="S689">
        <v>65</v>
      </c>
      <c r="T689">
        <v>65</v>
      </c>
      <c r="U689">
        <v>15</v>
      </c>
      <c r="V689">
        <v>35</v>
      </c>
      <c r="W689">
        <v>50</v>
      </c>
      <c r="X689">
        <v>90</v>
      </c>
      <c r="Y689">
        <v>90</v>
      </c>
      <c r="Z689">
        <v>90</v>
      </c>
      <c r="AB689" s="3">
        <v>1.2349000000000001E-2</v>
      </c>
      <c r="AC689">
        <v>0.12756300000000001</v>
      </c>
      <c r="AD689">
        <v>2.9150000000000001E-3</v>
      </c>
      <c r="AE689">
        <v>8.3474000000000007E-2</v>
      </c>
      <c r="AF689">
        <v>0.32395400000000002</v>
      </c>
      <c r="AG689">
        <v>1.676E-3</v>
      </c>
      <c r="AH689">
        <v>31.394760000000002</v>
      </c>
      <c r="AI689">
        <v>19.574819999999999</v>
      </c>
      <c r="AJ689">
        <v>5.305415</v>
      </c>
      <c r="AK689">
        <v>44.66874</v>
      </c>
      <c r="AL689" s="3">
        <v>101.4957</v>
      </c>
      <c r="AM689">
        <v>9.3659999999999993E-3</v>
      </c>
      <c r="AN689">
        <v>6.5135999999999999E-2</v>
      </c>
      <c r="AO689">
        <v>1.2459999999999999E-3</v>
      </c>
      <c r="AP689">
        <v>3.1095999999999999E-2</v>
      </c>
      <c r="AQ689">
        <v>0.112926</v>
      </c>
      <c r="AR689">
        <v>1.108E-3</v>
      </c>
      <c r="AS689">
        <v>26.435279999999999</v>
      </c>
      <c r="AT689">
        <v>14.2639</v>
      </c>
      <c r="AU689">
        <v>1.944205</v>
      </c>
      <c r="AV689">
        <v>57.135739999999998</v>
      </c>
      <c r="AW689">
        <v>100</v>
      </c>
      <c r="AX689" s="3">
        <v>2.3333E-2</v>
      </c>
      <c r="AY689">
        <v>0.17848600000000001</v>
      </c>
      <c r="AZ689">
        <v>4.8630000000000001E-3</v>
      </c>
      <c r="BA689">
        <v>0.107784</v>
      </c>
      <c r="BB689">
        <v>0.41224</v>
      </c>
      <c r="BC689">
        <v>3.8409999999999998E-3</v>
      </c>
      <c r="BD689">
        <v>52.061869999999999</v>
      </c>
      <c r="BE689">
        <v>41.877859999999998</v>
      </c>
      <c r="BF689">
        <v>6.8253940000000002</v>
      </c>
      <c r="BG689">
        <v>101.4957</v>
      </c>
      <c r="BH689" s="3">
        <v>85</v>
      </c>
      <c r="BI689">
        <v>140</v>
      </c>
      <c r="BJ689">
        <v>68</v>
      </c>
      <c r="BK689">
        <v>246</v>
      </c>
      <c r="BL689">
        <v>218</v>
      </c>
      <c r="BM689">
        <v>47</v>
      </c>
      <c r="BR689" s="3">
        <v>7.2230000000000003E-3</v>
      </c>
      <c r="BS689">
        <v>1.3953999999999999E-2</v>
      </c>
      <c r="BT689">
        <v>5.7109999999999999E-3</v>
      </c>
      <c r="BU689">
        <v>2.4118000000000001E-2</v>
      </c>
      <c r="BV689">
        <v>2.6349999999999998E-2</v>
      </c>
      <c r="BW689">
        <v>3.8960000000000002E-3</v>
      </c>
      <c r="BX689">
        <v>0.21701799999999999</v>
      </c>
      <c r="BY689">
        <v>0.111944</v>
      </c>
      <c r="BZ689">
        <v>0.12012</v>
      </c>
      <c r="CB689" s="3">
        <v>-11313.4</v>
      </c>
      <c r="CC689">
        <v>-1694</v>
      </c>
      <c r="CD689">
        <v>20</v>
      </c>
      <c r="CE689" t="s">
        <v>0</v>
      </c>
      <c r="CF689" t="s">
        <v>0</v>
      </c>
      <c r="CG689" t="s">
        <v>1416</v>
      </c>
      <c r="CH689">
        <v>38010.080000000002</v>
      </c>
      <c r="CI689">
        <v>11.600339999999999</v>
      </c>
      <c r="CJ689">
        <v>1237</v>
      </c>
      <c r="CK689" t="s">
        <v>1417</v>
      </c>
      <c r="CL689" s="12">
        <f t="shared" si="35"/>
        <v>7.2498275841570745</v>
      </c>
      <c r="CM689" s="11">
        <f t="shared" si="34"/>
        <v>0.93149259051036337</v>
      </c>
    </row>
    <row r="690" spans="1:91" x14ac:dyDescent="0.2">
      <c r="A690" t="str">
        <f t="shared" si="33"/>
        <v>AZ18 WHT06 ol_overgrowth1 prof 1</v>
      </c>
      <c r="B690" s="1" t="s">
        <v>1418</v>
      </c>
      <c r="C690" t="s">
        <v>1408</v>
      </c>
      <c r="D690" t="s">
        <v>58</v>
      </c>
      <c r="E690" s="10" t="s">
        <v>1409</v>
      </c>
      <c r="F690" s="10" t="s">
        <v>60</v>
      </c>
      <c r="G690" s="10"/>
      <c r="H690">
        <v>59.892499999999998</v>
      </c>
      <c r="I690">
        <v>59.892499999999998</v>
      </c>
      <c r="J690">
        <v>59.892499999999998</v>
      </c>
      <c r="K690">
        <v>59.892499999999998</v>
      </c>
      <c r="L690">
        <v>59.892499999999998</v>
      </c>
      <c r="M690">
        <v>59.892499999999998</v>
      </c>
      <c r="N690">
        <v>59.892499999999998</v>
      </c>
      <c r="O690">
        <v>59.892499999999998</v>
      </c>
      <c r="P690">
        <v>59.892499999999998</v>
      </c>
      <c r="R690" s="3">
        <v>65</v>
      </c>
      <c r="S690">
        <v>65</v>
      </c>
      <c r="T690">
        <v>65</v>
      </c>
      <c r="U690">
        <v>15</v>
      </c>
      <c r="V690">
        <v>35</v>
      </c>
      <c r="W690">
        <v>50</v>
      </c>
      <c r="X690">
        <v>90</v>
      </c>
      <c r="Y690">
        <v>90</v>
      </c>
      <c r="Z690">
        <v>90</v>
      </c>
      <c r="AB690" s="3">
        <v>1.2952999999999999E-2</v>
      </c>
      <c r="AC690">
        <v>0.13708100000000001</v>
      </c>
      <c r="AD690">
        <v>1.0000000000000001E-5</v>
      </c>
      <c r="AE690">
        <v>9.6653000000000003E-2</v>
      </c>
      <c r="AF690">
        <v>0.31389899999999998</v>
      </c>
      <c r="AG690">
        <v>5.8E-4</v>
      </c>
      <c r="AH690">
        <v>31.314979999999998</v>
      </c>
      <c r="AI690">
        <v>19.481629999999999</v>
      </c>
      <c r="AJ690">
        <v>5.5231070000000004</v>
      </c>
      <c r="AK690">
        <v>44.5745</v>
      </c>
      <c r="AL690" s="3">
        <v>101.4554</v>
      </c>
      <c r="AM690">
        <v>9.8420000000000001E-3</v>
      </c>
      <c r="AN690">
        <v>7.0115999999999998E-2</v>
      </c>
      <c r="AO690">
        <v>3.9999999999999998E-6</v>
      </c>
      <c r="AP690">
        <v>3.6067000000000002E-2</v>
      </c>
      <c r="AQ690">
        <v>0.109609</v>
      </c>
      <c r="AR690">
        <v>3.8400000000000001E-4</v>
      </c>
      <c r="AS690">
        <v>26.4133</v>
      </c>
      <c r="AT690">
        <v>14.220319999999999</v>
      </c>
      <c r="AU690">
        <v>2.0274480000000001</v>
      </c>
      <c r="AV690">
        <v>57.112909999999999</v>
      </c>
      <c r="AW690">
        <v>100</v>
      </c>
      <c r="AX690" s="3">
        <v>2.4475E-2</v>
      </c>
      <c r="AY690">
        <v>0.191804</v>
      </c>
      <c r="AZ690">
        <v>1.7E-5</v>
      </c>
      <c r="BA690">
        <v>0.124802</v>
      </c>
      <c r="BB690">
        <v>0.39944400000000002</v>
      </c>
      <c r="BC690">
        <v>1.3290000000000001E-3</v>
      </c>
      <c r="BD690">
        <v>51.929580000000001</v>
      </c>
      <c r="BE690">
        <v>41.678489999999996</v>
      </c>
      <c r="BF690">
        <v>7.1054550000000001</v>
      </c>
      <c r="BG690">
        <v>101.4554</v>
      </c>
      <c r="BH690" s="3">
        <v>85</v>
      </c>
      <c r="BI690">
        <v>134</v>
      </c>
      <c r="BK690">
        <v>242</v>
      </c>
      <c r="BL690">
        <v>220</v>
      </c>
      <c r="BM690">
        <v>47</v>
      </c>
      <c r="BR690" s="3">
        <v>7.2760000000000003E-3</v>
      </c>
      <c r="BS690">
        <v>1.3734E-2</v>
      </c>
      <c r="BT690">
        <v>-2.6029999999999998E-3</v>
      </c>
      <c r="BU690">
        <v>2.4326E-2</v>
      </c>
      <c r="BV690">
        <v>2.6206E-2</v>
      </c>
      <c r="BW690">
        <v>3.895E-3</v>
      </c>
      <c r="BX690">
        <v>0.21657599999999999</v>
      </c>
      <c r="BY690">
        <v>0.111579</v>
      </c>
      <c r="BZ690">
        <v>0.12329900000000001</v>
      </c>
      <c r="CB690" s="3">
        <v>-11311.1</v>
      </c>
      <c r="CC690">
        <v>-1693</v>
      </c>
      <c r="CD690">
        <v>20</v>
      </c>
      <c r="CE690" t="s">
        <v>0</v>
      </c>
      <c r="CF690" t="s">
        <v>0</v>
      </c>
      <c r="CG690" t="s">
        <v>1406</v>
      </c>
      <c r="CH690">
        <v>38008.120000000003</v>
      </c>
      <c r="CI690">
        <v>11.628439999999999</v>
      </c>
      <c r="CJ690">
        <v>1238</v>
      </c>
      <c r="CK690" t="s">
        <v>1419</v>
      </c>
      <c r="CL690" s="12">
        <f t="shared" si="35"/>
        <v>9.7578148249532983</v>
      </c>
      <c r="CM690" s="11">
        <f t="shared" si="34"/>
        <v>0.92871326731631676</v>
      </c>
    </row>
    <row r="691" spans="1:91" x14ac:dyDescent="0.2">
      <c r="A691" t="str">
        <f t="shared" si="33"/>
        <v>AZ18 WHT06 ol_overgrowth1 prof 1</v>
      </c>
      <c r="B691" s="1" t="s">
        <v>1420</v>
      </c>
      <c r="C691" t="s">
        <v>1408</v>
      </c>
      <c r="D691" t="s">
        <v>58</v>
      </c>
      <c r="E691" s="10" t="s">
        <v>1409</v>
      </c>
      <c r="F691" s="10" t="s">
        <v>60</v>
      </c>
      <c r="G691" s="10"/>
      <c r="H691">
        <v>59.892499999999998</v>
      </c>
      <c r="I691">
        <v>59.892499999999998</v>
      </c>
      <c r="J691">
        <v>59.892499999999998</v>
      </c>
      <c r="K691">
        <v>59.892499999999998</v>
      </c>
      <c r="L691">
        <v>59.892499999999998</v>
      </c>
      <c r="M691">
        <v>59.892499999999998</v>
      </c>
      <c r="N691">
        <v>59.892499999999998</v>
      </c>
      <c r="O691">
        <v>59.892499999999998</v>
      </c>
      <c r="P691">
        <v>59.892499999999998</v>
      </c>
      <c r="R691" s="3">
        <v>65</v>
      </c>
      <c r="S691">
        <v>65</v>
      </c>
      <c r="T691">
        <v>65</v>
      </c>
      <c r="U691">
        <v>15</v>
      </c>
      <c r="V691">
        <v>35</v>
      </c>
      <c r="W691">
        <v>50</v>
      </c>
      <c r="X691">
        <v>90</v>
      </c>
      <c r="Y691">
        <v>90</v>
      </c>
      <c r="Z691">
        <v>90</v>
      </c>
      <c r="AB691" s="3">
        <v>1.7864000000000001E-2</v>
      </c>
      <c r="AC691">
        <v>0.12359199999999999</v>
      </c>
      <c r="AD691">
        <v>2.513E-3</v>
      </c>
      <c r="AE691">
        <v>9.3158000000000005E-2</v>
      </c>
      <c r="AF691">
        <v>0.32408399999999998</v>
      </c>
      <c r="AG691">
        <v>1.0000000000000001E-5</v>
      </c>
      <c r="AH691">
        <v>31.18319</v>
      </c>
      <c r="AI691">
        <v>19.504660000000001</v>
      </c>
      <c r="AJ691">
        <v>5.6420320000000004</v>
      </c>
      <c r="AK691">
        <v>44.549720000000001</v>
      </c>
      <c r="AL691" s="3">
        <v>101.4408</v>
      </c>
      <c r="AM691">
        <v>1.3584000000000001E-2</v>
      </c>
      <c r="AN691">
        <v>6.3268000000000005E-2</v>
      </c>
      <c r="AO691">
        <v>1.077E-3</v>
      </c>
      <c r="AP691">
        <v>3.4791999999999997E-2</v>
      </c>
      <c r="AQ691">
        <v>0.113259</v>
      </c>
      <c r="AR691">
        <v>6.9999999999999999E-6</v>
      </c>
      <c r="AS691">
        <v>26.323899999999998</v>
      </c>
      <c r="AT691">
        <v>14.248900000000001</v>
      </c>
      <c r="AU691">
        <v>2.0728170000000001</v>
      </c>
      <c r="AV691">
        <v>57.128399999999999</v>
      </c>
      <c r="AW691">
        <v>100</v>
      </c>
      <c r="AX691" s="3">
        <v>3.3753999999999999E-2</v>
      </c>
      <c r="AY691">
        <v>0.17293</v>
      </c>
      <c r="AZ691">
        <v>4.1929999999999997E-3</v>
      </c>
      <c r="BA691">
        <v>0.12028899999999999</v>
      </c>
      <c r="BB691">
        <v>0.41240500000000002</v>
      </c>
      <c r="BC691">
        <v>2.3E-5</v>
      </c>
      <c r="BD691">
        <v>51.711030000000001</v>
      </c>
      <c r="BE691">
        <v>41.72775</v>
      </c>
      <c r="BF691">
        <v>7.258451</v>
      </c>
      <c r="BG691">
        <v>101.4408</v>
      </c>
      <c r="BH691" s="3">
        <v>83</v>
      </c>
      <c r="BI691">
        <v>131</v>
      </c>
      <c r="BJ691">
        <v>69</v>
      </c>
      <c r="BK691">
        <v>248</v>
      </c>
      <c r="BL691">
        <v>222</v>
      </c>
      <c r="BR691" s="3">
        <v>7.1380000000000002E-3</v>
      </c>
      <c r="BS691">
        <v>1.3292E-2</v>
      </c>
      <c r="BT691">
        <v>5.7600000000000004E-3</v>
      </c>
      <c r="BU691">
        <v>2.4646000000000001E-2</v>
      </c>
      <c r="BV691">
        <v>2.6594E-2</v>
      </c>
      <c r="BW691">
        <v>-2.0000000000000002E-5</v>
      </c>
      <c r="BX691">
        <v>0.21579799999999999</v>
      </c>
      <c r="BY691">
        <v>0.11165899999999999</v>
      </c>
      <c r="BZ691">
        <v>0.125023</v>
      </c>
      <c r="CB691" s="3">
        <v>-11308.9</v>
      </c>
      <c r="CC691">
        <v>-1692</v>
      </c>
      <c r="CD691">
        <v>20</v>
      </c>
      <c r="CE691" t="s">
        <v>0</v>
      </c>
      <c r="CF691" t="s">
        <v>0</v>
      </c>
      <c r="CG691" t="s">
        <v>1406</v>
      </c>
      <c r="CH691">
        <v>38006.17</v>
      </c>
      <c r="CI691">
        <v>11.64517</v>
      </c>
      <c r="CJ691">
        <v>1239</v>
      </c>
      <c r="CK691" t="s">
        <v>1421</v>
      </c>
      <c r="CL691" s="12">
        <f t="shared" si="35"/>
        <v>12.174424019672875</v>
      </c>
      <c r="CM691" s="11">
        <f t="shared" si="34"/>
        <v>0.92700504780182857</v>
      </c>
    </row>
    <row r="692" spans="1:91" x14ac:dyDescent="0.2">
      <c r="A692" t="str">
        <f t="shared" si="33"/>
        <v>AZ18 WHT06 ol_overgrowth1 prof 1</v>
      </c>
      <c r="B692" s="1" t="s">
        <v>1422</v>
      </c>
      <c r="C692" t="s">
        <v>1408</v>
      </c>
      <c r="D692" t="s">
        <v>58</v>
      </c>
      <c r="E692" s="10" t="s">
        <v>1409</v>
      </c>
      <c r="F692" s="10" t="s">
        <v>60</v>
      </c>
      <c r="G692" s="10"/>
      <c r="H692">
        <v>59.892499999999998</v>
      </c>
      <c r="I692">
        <v>59.892499999999998</v>
      </c>
      <c r="J692">
        <v>59.892499999999998</v>
      </c>
      <c r="K692">
        <v>59.892499999999998</v>
      </c>
      <c r="L692">
        <v>59.892499999999998</v>
      </c>
      <c r="M692">
        <v>59.892499999999998</v>
      </c>
      <c r="N692">
        <v>59.892499999999998</v>
      </c>
      <c r="O692">
        <v>59.892499999999998</v>
      </c>
      <c r="P692">
        <v>59.892499999999998</v>
      </c>
      <c r="R692" s="3">
        <v>65</v>
      </c>
      <c r="S692">
        <v>65</v>
      </c>
      <c r="T692">
        <v>65</v>
      </c>
      <c r="U692">
        <v>15</v>
      </c>
      <c r="V692">
        <v>35</v>
      </c>
      <c r="W692">
        <v>50</v>
      </c>
      <c r="X692">
        <v>90</v>
      </c>
      <c r="Y692">
        <v>90</v>
      </c>
      <c r="Z692">
        <v>90</v>
      </c>
      <c r="AB692" s="3">
        <v>1.6591000000000002E-2</v>
      </c>
      <c r="AC692">
        <v>9.7044000000000005E-2</v>
      </c>
      <c r="AD692">
        <v>3.4160000000000002E-3</v>
      </c>
      <c r="AE692">
        <v>9.2874999999999999E-2</v>
      </c>
      <c r="AF692">
        <v>0.31920700000000002</v>
      </c>
      <c r="AG692">
        <v>1.0000000000000001E-5</v>
      </c>
      <c r="AH692">
        <v>31.060400000000001</v>
      </c>
      <c r="AI692">
        <v>19.487439999999999</v>
      </c>
      <c r="AJ692">
        <v>5.9773180000000004</v>
      </c>
      <c r="AK692">
        <v>44.532789999999999</v>
      </c>
      <c r="AL692" s="3">
        <v>101.58710000000001</v>
      </c>
      <c r="AM692">
        <v>1.2619999999999999E-2</v>
      </c>
      <c r="AN692">
        <v>4.9694000000000002E-2</v>
      </c>
      <c r="AO692">
        <v>1.464E-3</v>
      </c>
      <c r="AP692">
        <v>3.4696999999999999E-2</v>
      </c>
      <c r="AQ692">
        <v>0.11158800000000001</v>
      </c>
      <c r="AR692">
        <v>6.9999999999999999E-6</v>
      </c>
      <c r="AS692">
        <v>26.22831</v>
      </c>
      <c r="AT692">
        <v>14.2407</v>
      </c>
      <c r="AU692">
        <v>2.1966730000000001</v>
      </c>
      <c r="AV692">
        <v>57.12424</v>
      </c>
      <c r="AW692">
        <v>100</v>
      </c>
      <c r="AX692" s="3">
        <v>3.1348000000000001E-2</v>
      </c>
      <c r="AY692">
        <v>0.13578399999999999</v>
      </c>
      <c r="AZ692">
        <v>5.6979999999999999E-3</v>
      </c>
      <c r="BA692">
        <v>0.119924</v>
      </c>
      <c r="BB692">
        <v>0.40619899999999998</v>
      </c>
      <c r="BC692">
        <v>2.3E-5</v>
      </c>
      <c r="BD692">
        <v>51.50741</v>
      </c>
      <c r="BE692">
        <v>41.690910000000002</v>
      </c>
      <c r="BF692">
        <v>7.6897960000000003</v>
      </c>
      <c r="BG692">
        <v>101.58710000000001</v>
      </c>
      <c r="BH692" s="3">
        <v>83</v>
      </c>
      <c r="BI692">
        <v>134</v>
      </c>
      <c r="BJ692">
        <v>68</v>
      </c>
      <c r="BK692">
        <v>251</v>
      </c>
      <c r="BL692">
        <v>220</v>
      </c>
      <c r="BR692" s="3">
        <v>7.1279999999999998E-3</v>
      </c>
      <c r="BS692">
        <v>1.3017000000000001E-2</v>
      </c>
      <c r="BT692">
        <v>5.7159999999999997E-3</v>
      </c>
      <c r="BU692">
        <v>2.4808E-2</v>
      </c>
      <c r="BV692">
        <v>2.6341E-2</v>
      </c>
      <c r="BW692">
        <v>-3.6000000000000001E-5</v>
      </c>
      <c r="BX692">
        <v>0.21510899999999999</v>
      </c>
      <c r="BY692">
        <v>0.111582</v>
      </c>
      <c r="BZ692">
        <v>0.129856</v>
      </c>
      <c r="CB692" s="3">
        <v>-11306.7</v>
      </c>
      <c r="CC692">
        <v>-1691</v>
      </c>
      <c r="CD692">
        <v>20</v>
      </c>
      <c r="CE692" t="s">
        <v>0</v>
      </c>
      <c r="CF692" t="s">
        <v>0</v>
      </c>
      <c r="CG692" t="s">
        <v>1406</v>
      </c>
      <c r="CH692">
        <v>38004.21</v>
      </c>
      <c r="CI692">
        <v>11.707129999999999</v>
      </c>
      <c r="CJ692">
        <v>1240</v>
      </c>
      <c r="CK692" t="s">
        <v>1423</v>
      </c>
      <c r="CL692" s="12">
        <f t="shared" si="35"/>
        <v>14.591033214390796</v>
      </c>
      <c r="CM692" s="11">
        <f t="shared" si="34"/>
        <v>0.92272034076502352</v>
      </c>
    </row>
    <row r="693" spans="1:91" x14ac:dyDescent="0.2">
      <c r="A693" t="str">
        <f t="shared" si="33"/>
        <v>AZ18 WHT06 ol_overgrowth1 prof 1</v>
      </c>
      <c r="B693" s="1" t="s">
        <v>1424</v>
      </c>
      <c r="C693" t="s">
        <v>1408</v>
      </c>
      <c r="D693" t="s">
        <v>58</v>
      </c>
      <c r="E693" s="10" t="s">
        <v>1409</v>
      </c>
      <c r="F693" s="10" t="s">
        <v>60</v>
      </c>
      <c r="G693" s="10"/>
      <c r="H693">
        <v>59.907800000000002</v>
      </c>
      <c r="I693">
        <v>59.907800000000002</v>
      </c>
      <c r="J693">
        <v>59.907800000000002</v>
      </c>
      <c r="K693">
        <v>59.907800000000002</v>
      </c>
      <c r="L693">
        <v>59.907800000000002</v>
      </c>
      <c r="M693">
        <v>59.907800000000002</v>
      </c>
      <c r="N693">
        <v>59.907800000000002</v>
      </c>
      <c r="O693">
        <v>59.907800000000002</v>
      </c>
      <c r="P693">
        <v>59.907800000000002</v>
      </c>
      <c r="R693" s="3">
        <v>65</v>
      </c>
      <c r="S693">
        <v>65</v>
      </c>
      <c r="T693">
        <v>65</v>
      </c>
      <c r="U693">
        <v>15</v>
      </c>
      <c r="V693">
        <v>35</v>
      </c>
      <c r="W693">
        <v>50</v>
      </c>
      <c r="X693">
        <v>90</v>
      </c>
      <c r="Y693">
        <v>90</v>
      </c>
      <c r="Z693">
        <v>90</v>
      </c>
      <c r="AB693" s="3">
        <v>3.9170000000000003E-3</v>
      </c>
      <c r="AC693">
        <v>5.9651999999999997E-2</v>
      </c>
      <c r="AD693">
        <v>2.6319999999999998E-3</v>
      </c>
      <c r="AE693">
        <v>9.1484999999999997E-2</v>
      </c>
      <c r="AF693">
        <v>0.324096</v>
      </c>
      <c r="AG693">
        <v>1.261E-3</v>
      </c>
      <c r="AH693">
        <v>30.856110000000001</v>
      </c>
      <c r="AI693">
        <v>19.474979999999999</v>
      </c>
      <c r="AJ693">
        <v>6.3005779999999998</v>
      </c>
      <c r="AK693">
        <v>44.452550000000002</v>
      </c>
      <c r="AL693" s="3">
        <v>101.5673</v>
      </c>
      <c r="AM693">
        <v>2.9849999999999998E-3</v>
      </c>
      <c r="AN693">
        <v>3.0605E-2</v>
      </c>
      <c r="AO693">
        <v>1.1299999999999999E-3</v>
      </c>
      <c r="AP693">
        <v>3.4243000000000003E-2</v>
      </c>
      <c r="AQ693">
        <v>0.11351700000000001</v>
      </c>
      <c r="AR693">
        <v>8.3699999999999996E-4</v>
      </c>
      <c r="AS693">
        <v>26.10615</v>
      </c>
      <c r="AT693">
        <v>14.2591</v>
      </c>
      <c r="AU693">
        <v>2.3199459999999998</v>
      </c>
      <c r="AV693">
        <v>57.131489999999999</v>
      </c>
      <c r="AW693">
        <v>100</v>
      </c>
      <c r="AX693" s="3">
        <v>7.4009999999999996E-3</v>
      </c>
      <c r="AY693">
        <v>8.3465999999999999E-2</v>
      </c>
      <c r="AZ693">
        <v>4.3899999999999998E-3</v>
      </c>
      <c r="BA693">
        <v>0.118129</v>
      </c>
      <c r="BB693">
        <v>0.41242099999999998</v>
      </c>
      <c r="BC693">
        <v>2.8909999999999999E-3</v>
      </c>
      <c r="BD693">
        <v>51.16863</v>
      </c>
      <c r="BE693">
        <v>41.664259999999999</v>
      </c>
      <c r="BF693">
        <v>8.1056679999999997</v>
      </c>
      <c r="BG693">
        <v>101.5673</v>
      </c>
      <c r="BH693" s="3">
        <v>83</v>
      </c>
      <c r="BI693">
        <v>136</v>
      </c>
      <c r="BJ693">
        <v>69</v>
      </c>
      <c r="BK693">
        <v>252</v>
      </c>
      <c r="BL693">
        <v>218</v>
      </c>
      <c r="BM693">
        <v>47</v>
      </c>
      <c r="BR693" s="3">
        <v>6.9839999999999998E-3</v>
      </c>
      <c r="BS693">
        <v>1.2414E-2</v>
      </c>
      <c r="BT693">
        <v>5.7450000000000001E-3</v>
      </c>
      <c r="BU693">
        <v>2.4851000000000002E-2</v>
      </c>
      <c r="BV693">
        <v>2.6377999999999999E-2</v>
      </c>
      <c r="BW693">
        <v>3.9129999999999998E-3</v>
      </c>
      <c r="BX693">
        <v>0.213921</v>
      </c>
      <c r="BY693">
        <v>0.111511</v>
      </c>
      <c r="BZ693">
        <v>0.13445799999999999</v>
      </c>
      <c r="CB693" s="3">
        <v>-11304.5</v>
      </c>
      <c r="CC693">
        <v>-1690</v>
      </c>
      <c r="CD693">
        <v>20</v>
      </c>
      <c r="CE693" t="s">
        <v>0</v>
      </c>
      <c r="CF693" t="s">
        <v>0</v>
      </c>
      <c r="CG693" t="s">
        <v>1406</v>
      </c>
      <c r="CH693">
        <v>38002.25</v>
      </c>
      <c r="CI693">
        <v>11.75041</v>
      </c>
      <c r="CJ693">
        <v>1241</v>
      </c>
      <c r="CK693" t="s">
        <v>1425</v>
      </c>
      <c r="CL693" s="12">
        <f t="shared" si="35"/>
        <v>17.007642409110375</v>
      </c>
      <c r="CM693" s="11">
        <f t="shared" si="34"/>
        <v>0.91838675279222293</v>
      </c>
    </row>
    <row r="694" spans="1:91" x14ac:dyDescent="0.2">
      <c r="A694" t="str">
        <f t="shared" si="33"/>
        <v>AZ18 WHT06 ol_overgrowth1 prof 1</v>
      </c>
      <c r="B694" s="1" t="s">
        <v>1426</v>
      </c>
      <c r="C694" t="s">
        <v>1408</v>
      </c>
      <c r="D694" t="s">
        <v>58</v>
      </c>
      <c r="E694" s="10" t="s">
        <v>1409</v>
      </c>
      <c r="F694" s="10" t="s">
        <v>60</v>
      </c>
      <c r="G694" s="10"/>
      <c r="H694">
        <v>59.892499999999998</v>
      </c>
      <c r="I694">
        <v>59.892499999999998</v>
      </c>
      <c r="J694">
        <v>59.892499999999998</v>
      </c>
      <c r="K694">
        <v>59.892499999999998</v>
      </c>
      <c r="L694">
        <v>59.892499999999998</v>
      </c>
      <c r="M694">
        <v>59.892499999999998</v>
      </c>
      <c r="N694">
        <v>59.892499999999998</v>
      </c>
      <c r="O694">
        <v>59.892499999999998</v>
      </c>
      <c r="P694">
        <v>59.892499999999998</v>
      </c>
      <c r="R694" s="3">
        <v>65</v>
      </c>
      <c r="S694">
        <v>65</v>
      </c>
      <c r="T694">
        <v>65</v>
      </c>
      <c r="U694">
        <v>15</v>
      </c>
      <c r="V694">
        <v>35</v>
      </c>
      <c r="W694">
        <v>50</v>
      </c>
      <c r="X694">
        <v>90</v>
      </c>
      <c r="Y694">
        <v>90</v>
      </c>
      <c r="Z694">
        <v>90</v>
      </c>
      <c r="AB694" s="3">
        <v>1.5440000000000001E-2</v>
      </c>
      <c r="AC694">
        <v>4.8798000000000001E-2</v>
      </c>
      <c r="AD694">
        <v>2.9320000000000001E-3</v>
      </c>
      <c r="AE694">
        <v>8.2594000000000001E-2</v>
      </c>
      <c r="AF694">
        <v>0.32069199999999998</v>
      </c>
      <c r="AG694">
        <v>1.0000000000000001E-5</v>
      </c>
      <c r="AH694">
        <v>30.644310000000001</v>
      </c>
      <c r="AI694">
        <v>19.43468</v>
      </c>
      <c r="AJ694">
        <v>6.5442200000000001</v>
      </c>
      <c r="AK694">
        <v>44.337989999999998</v>
      </c>
      <c r="AL694" s="3">
        <v>101.43170000000001</v>
      </c>
      <c r="AM694">
        <v>1.1799E-2</v>
      </c>
      <c r="AN694">
        <v>2.5104000000000001E-2</v>
      </c>
      <c r="AO694">
        <v>1.2620000000000001E-3</v>
      </c>
      <c r="AP694">
        <v>3.0998000000000001E-2</v>
      </c>
      <c r="AQ694">
        <v>0.112626</v>
      </c>
      <c r="AR694">
        <v>6.9999999999999999E-6</v>
      </c>
      <c r="AS694">
        <v>25.996680000000001</v>
      </c>
      <c r="AT694">
        <v>14.26787</v>
      </c>
      <c r="AU694">
        <v>2.4161380000000001</v>
      </c>
      <c r="AV694">
        <v>57.137520000000002</v>
      </c>
      <c r="AW694">
        <v>100</v>
      </c>
      <c r="AX694" s="3">
        <v>2.9173999999999999E-2</v>
      </c>
      <c r="AY694">
        <v>6.8279000000000006E-2</v>
      </c>
      <c r="AZ694">
        <v>4.8910000000000004E-3</v>
      </c>
      <c r="BA694">
        <v>0.10664899999999999</v>
      </c>
      <c r="BB694">
        <v>0.40808899999999998</v>
      </c>
      <c r="BC694">
        <v>2.3E-5</v>
      </c>
      <c r="BD694">
        <v>50.817399999999999</v>
      </c>
      <c r="BE694">
        <v>41.578049999999998</v>
      </c>
      <c r="BF694">
        <v>8.4191129999999994</v>
      </c>
      <c r="BG694">
        <v>101.43170000000001</v>
      </c>
      <c r="BH694" s="3">
        <v>83</v>
      </c>
      <c r="BI694">
        <v>133</v>
      </c>
      <c r="BJ694">
        <v>69</v>
      </c>
      <c r="BK694">
        <v>259</v>
      </c>
      <c r="BL694">
        <v>217</v>
      </c>
      <c r="BR694" s="3">
        <v>7.162E-3</v>
      </c>
      <c r="BS694">
        <v>1.2036E-2</v>
      </c>
      <c r="BT694">
        <v>5.8019999999999999E-3</v>
      </c>
      <c r="BU694">
        <v>2.4986000000000001E-2</v>
      </c>
      <c r="BV694">
        <v>2.6228999999999999E-2</v>
      </c>
      <c r="BW694">
        <v>-4.3999999999999999E-5</v>
      </c>
      <c r="BX694">
        <v>0.21268500000000001</v>
      </c>
      <c r="BY694">
        <v>0.11135200000000001</v>
      </c>
      <c r="BZ694">
        <v>0.13792199999999999</v>
      </c>
      <c r="CB694" s="3">
        <v>-11302.3</v>
      </c>
      <c r="CC694">
        <v>-1689</v>
      </c>
      <c r="CD694">
        <v>20</v>
      </c>
      <c r="CE694" t="s">
        <v>0</v>
      </c>
      <c r="CF694" t="s">
        <v>0</v>
      </c>
      <c r="CG694" t="s">
        <v>1406</v>
      </c>
      <c r="CH694">
        <v>38000.300000000003</v>
      </c>
      <c r="CI694">
        <v>11.76956</v>
      </c>
      <c r="CJ694">
        <v>1242</v>
      </c>
      <c r="CK694" t="s">
        <v>1427</v>
      </c>
      <c r="CL694" s="12">
        <f t="shared" si="35"/>
        <v>19.424251603829951</v>
      </c>
      <c r="CM694" s="11">
        <f t="shared" si="34"/>
        <v>0.91496309869721471</v>
      </c>
    </row>
    <row r="695" spans="1:91" x14ac:dyDescent="0.2">
      <c r="A695" t="str">
        <f t="shared" si="33"/>
        <v>AZ18 WHT06 ol_overgrowth1 prof 1</v>
      </c>
      <c r="B695" s="1" t="s">
        <v>1428</v>
      </c>
      <c r="C695" t="s">
        <v>1408</v>
      </c>
      <c r="D695" t="s">
        <v>58</v>
      </c>
      <c r="E695" s="10" t="s">
        <v>1409</v>
      </c>
      <c r="F695" s="10" t="s">
        <v>60</v>
      </c>
      <c r="G695" s="10"/>
      <c r="H695">
        <v>59.877299999999998</v>
      </c>
      <c r="I695">
        <v>59.877299999999998</v>
      </c>
      <c r="J695">
        <v>59.877299999999998</v>
      </c>
      <c r="K695">
        <v>59.877299999999998</v>
      </c>
      <c r="L695">
        <v>59.877299999999998</v>
      </c>
      <c r="M695">
        <v>59.877299999999998</v>
      </c>
      <c r="N695">
        <v>59.877299999999998</v>
      </c>
      <c r="O695">
        <v>59.877299999999998</v>
      </c>
      <c r="P695">
        <v>59.877299999999998</v>
      </c>
      <c r="R695" s="3">
        <v>65</v>
      </c>
      <c r="S695">
        <v>65</v>
      </c>
      <c r="T695">
        <v>65</v>
      </c>
      <c r="U695">
        <v>15</v>
      </c>
      <c r="V695">
        <v>35</v>
      </c>
      <c r="W695">
        <v>50</v>
      </c>
      <c r="X695">
        <v>90</v>
      </c>
      <c r="Y695">
        <v>90</v>
      </c>
      <c r="Z695">
        <v>90</v>
      </c>
      <c r="AB695" s="3">
        <v>5.9509999999999997E-3</v>
      </c>
      <c r="AC695">
        <v>3.5598999999999999E-2</v>
      </c>
      <c r="AD695">
        <v>3.457E-3</v>
      </c>
      <c r="AE695">
        <v>8.6440000000000003E-2</v>
      </c>
      <c r="AF695">
        <v>0.32332</v>
      </c>
      <c r="AG695">
        <v>1.4899999999999999E-4</v>
      </c>
      <c r="AH695">
        <v>30.573699999999999</v>
      </c>
      <c r="AI695">
        <v>19.403780000000001</v>
      </c>
      <c r="AJ695">
        <v>6.8945999999999996</v>
      </c>
      <c r="AK695">
        <v>44.34534</v>
      </c>
      <c r="AL695" s="3">
        <v>101.67230000000001</v>
      </c>
      <c r="AM695">
        <v>4.5450000000000004E-3</v>
      </c>
      <c r="AN695">
        <v>1.8304999999999998E-2</v>
      </c>
      <c r="AO695">
        <v>1.488E-3</v>
      </c>
      <c r="AP695">
        <v>3.2426999999999997E-2</v>
      </c>
      <c r="AQ695">
        <v>0.113498</v>
      </c>
      <c r="AR695">
        <v>9.8999999999999994E-5</v>
      </c>
      <c r="AS695">
        <v>25.925149999999999</v>
      </c>
      <c r="AT695">
        <v>14.23879</v>
      </c>
      <c r="AU695">
        <v>2.5443570000000002</v>
      </c>
      <c r="AV695">
        <v>57.12135</v>
      </c>
      <c r="AW695">
        <v>100</v>
      </c>
      <c r="AX695" s="3">
        <v>1.1244000000000001E-2</v>
      </c>
      <c r="AY695">
        <v>4.981E-2</v>
      </c>
      <c r="AZ695">
        <v>5.7670000000000004E-3</v>
      </c>
      <c r="BA695">
        <v>0.11161500000000001</v>
      </c>
      <c r="BB695">
        <v>0.41143299999999999</v>
      </c>
      <c r="BC695">
        <v>3.4200000000000002E-4</v>
      </c>
      <c r="BD695">
        <v>50.700319999999998</v>
      </c>
      <c r="BE695">
        <v>41.511940000000003</v>
      </c>
      <c r="BF695">
        <v>8.8698750000000004</v>
      </c>
      <c r="BG695">
        <v>101.67230000000001</v>
      </c>
      <c r="BH695" s="3">
        <v>85</v>
      </c>
      <c r="BI695">
        <v>136</v>
      </c>
      <c r="BJ695">
        <v>69</v>
      </c>
      <c r="BK695">
        <v>253</v>
      </c>
      <c r="BL695">
        <v>219</v>
      </c>
      <c r="BM695">
        <v>47</v>
      </c>
      <c r="BR695" s="3">
        <v>7.1300000000000001E-3</v>
      </c>
      <c r="BS695">
        <v>1.1979999999999999E-2</v>
      </c>
      <c r="BT695">
        <v>5.7790000000000003E-3</v>
      </c>
      <c r="BU695">
        <v>2.4702999999999999E-2</v>
      </c>
      <c r="BV695">
        <v>2.64E-2</v>
      </c>
      <c r="BW695">
        <v>3.9230000000000003E-3</v>
      </c>
      <c r="BX695">
        <v>0.21232300000000001</v>
      </c>
      <c r="BY695">
        <v>0.111231</v>
      </c>
      <c r="BZ695">
        <v>0.14285800000000001</v>
      </c>
      <c r="CB695" s="3">
        <v>-11300.1</v>
      </c>
      <c r="CC695">
        <v>-1688</v>
      </c>
      <c r="CD695">
        <v>20</v>
      </c>
      <c r="CE695" t="s">
        <v>0</v>
      </c>
      <c r="CF695" t="s">
        <v>0</v>
      </c>
      <c r="CG695" t="s">
        <v>1406</v>
      </c>
      <c r="CH695">
        <v>37998.339999999997</v>
      </c>
      <c r="CI695">
        <v>11.846410000000001</v>
      </c>
      <c r="CJ695">
        <v>1243</v>
      </c>
      <c r="CK695" t="s">
        <v>1429</v>
      </c>
      <c r="CL695" s="12">
        <f t="shared" si="35"/>
        <v>21.840860798547872</v>
      </c>
      <c r="CM695" s="11">
        <f t="shared" si="34"/>
        <v>0.91062869476454222</v>
      </c>
    </row>
    <row r="696" spans="1:91" x14ac:dyDescent="0.2">
      <c r="A696" t="str">
        <f t="shared" si="33"/>
        <v>AZ18 WHT06 ol_overgrowth1 prof 1</v>
      </c>
      <c r="B696" s="1" t="s">
        <v>1430</v>
      </c>
      <c r="C696" t="s">
        <v>1408</v>
      </c>
      <c r="D696" t="s">
        <v>58</v>
      </c>
      <c r="E696" s="10" t="s">
        <v>1409</v>
      </c>
      <c r="F696" s="10" t="s">
        <v>60</v>
      </c>
      <c r="G696" s="10"/>
      <c r="H696">
        <v>59.892499999999998</v>
      </c>
      <c r="I696">
        <v>59.892499999999998</v>
      </c>
      <c r="J696">
        <v>59.892499999999998</v>
      </c>
      <c r="K696">
        <v>59.892499999999998</v>
      </c>
      <c r="L696">
        <v>59.892499999999998</v>
      </c>
      <c r="M696">
        <v>59.892499999999998</v>
      </c>
      <c r="N696">
        <v>59.892499999999998</v>
      </c>
      <c r="O696">
        <v>59.892499999999998</v>
      </c>
      <c r="P696">
        <v>59.892499999999998</v>
      </c>
      <c r="R696" s="3">
        <v>65</v>
      </c>
      <c r="S696">
        <v>65</v>
      </c>
      <c r="T696">
        <v>65</v>
      </c>
      <c r="U696">
        <v>15</v>
      </c>
      <c r="V696">
        <v>35</v>
      </c>
      <c r="W696">
        <v>50</v>
      </c>
      <c r="X696">
        <v>90</v>
      </c>
      <c r="Y696">
        <v>90</v>
      </c>
      <c r="Z696">
        <v>90</v>
      </c>
      <c r="AB696" s="3">
        <v>8.5430000000000002E-3</v>
      </c>
      <c r="AC696">
        <v>2.988E-2</v>
      </c>
      <c r="AD696">
        <v>4.3870000000000003E-3</v>
      </c>
      <c r="AE696">
        <v>0.103682</v>
      </c>
      <c r="AF696">
        <v>0.31403399999999998</v>
      </c>
      <c r="AG696">
        <v>1.0000000000000001E-5</v>
      </c>
      <c r="AH696">
        <v>30.498570000000001</v>
      </c>
      <c r="AI696">
        <v>19.346509999999999</v>
      </c>
      <c r="AJ696">
        <v>6.9797500000000001</v>
      </c>
      <c r="AK696">
        <v>44.257980000000003</v>
      </c>
      <c r="AL696" s="3">
        <v>101.54340000000001</v>
      </c>
      <c r="AM696">
        <v>6.5370000000000003E-3</v>
      </c>
      <c r="AN696">
        <v>1.5393E-2</v>
      </c>
      <c r="AO696">
        <v>1.8910000000000001E-3</v>
      </c>
      <c r="AP696">
        <v>3.8967000000000002E-2</v>
      </c>
      <c r="AQ696">
        <v>0.110442</v>
      </c>
      <c r="AR696">
        <v>6.9999999999999999E-6</v>
      </c>
      <c r="AS696">
        <v>25.909179999999999</v>
      </c>
      <c r="AT696">
        <v>14.22297</v>
      </c>
      <c r="AU696">
        <v>2.5805359999999999</v>
      </c>
      <c r="AV696">
        <v>57.114069999999998</v>
      </c>
      <c r="AW696">
        <v>100</v>
      </c>
      <c r="AX696" s="3">
        <v>1.6142E-2</v>
      </c>
      <c r="AY696">
        <v>4.1807999999999998E-2</v>
      </c>
      <c r="AZ696">
        <v>7.3169999999999997E-3</v>
      </c>
      <c r="BA696">
        <v>0.133878</v>
      </c>
      <c r="BB696">
        <v>0.39961600000000003</v>
      </c>
      <c r="BC696">
        <v>2.3E-5</v>
      </c>
      <c r="BD696">
        <v>50.57573</v>
      </c>
      <c r="BE696">
        <v>41.389420000000001</v>
      </c>
      <c r="BF696">
        <v>8.9794210000000003</v>
      </c>
      <c r="BG696">
        <v>101.54340000000001</v>
      </c>
      <c r="BH696" s="3">
        <v>83</v>
      </c>
      <c r="BI696">
        <v>135</v>
      </c>
      <c r="BJ696">
        <v>69</v>
      </c>
      <c r="BK696">
        <v>253</v>
      </c>
      <c r="BL696">
        <v>220</v>
      </c>
      <c r="BR696" s="3">
        <v>7.0089999999999996E-3</v>
      </c>
      <c r="BS696">
        <v>1.1847E-2</v>
      </c>
      <c r="BT696">
        <v>5.7400000000000003E-3</v>
      </c>
      <c r="BU696">
        <v>2.5381000000000001E-2</v>
      </c>
      <c r="BV696">
        <v>2.6224000000000001E-2</v>
      </c>
      <c r="BW696">
        <v>-4.6999999999999997E-5</v>
      </c>
      <c r="BX696">
        <v>0.21188000000000001</v>
      </c>
      <c r="BY696">
        <v>0.110999</v>
      </c>
      <c r="BZ696">
        <v>0.144039</v>
      </c>
      <c r="CB696" s="3">
        <v>-11297.9</v>
      </c>
      <c r="CC696">
        <v>-1687</v>
      </c>
      <c r="CD696">
        <v>20</v>
      </c>
      <c r="CE696" t="s">
        <v>0</v>
      </c>
      <c r="CF696" t="s">
        <v>0</v>
      </c>
      <c r="CG696" t="s">
        <v>1406</v>
      </c>
      <c r="CH696">
        <v>37996.379999999997</v>
      </c>
      <c r="CI696">
        <v>11.84562</v>
      </c>
      <c r="CJ696">
        <v>1244</v>
      </c>
      <c r="CK696" t="s">
        <v>1431</v>
      </c>
      <c r="CL696" s="12">
        <f t="shared" si="35"/>
        <v>24.257469993267449</v>
      </c>
      <c r="CM696" s="11">
        <f t="shared" si="34"/>
        <v>0.90942219290638071</v>
      </c>
    </row>
    <row r="697" spans="1:91" x14ac:dyDescent="0.2">
      <c r="A697" t="str">
        <f t="shared" si="33"/>
        <v>AZ18 WHT06 ol_overgrowth1 prof 1</v>
      </c>
      <c r="B697" s="1" t="s">
        <v>1432</v>
      </c>
      <c r="C697" t="s">
        <v>1408</v>
      </c>
      <c r="D697" t="s">
        <v>58</v>
      </c>
      <c r="E697" s="10" t="s">
        <v>1409</v>
      </c>
      <c r="F697" s="10" t="s">
        <v>60</v>
      </c>
      <c r="G697" s="10"/>
      <c r="H697">
        <v>59.892499999999998</v>
      </c>
      <c r="I697">
        <v>59.892499999999998</v>
      </c>
      <c r="J697">
        <v>59.892499999999998</v>
      </c>
      <c r="K697">
        <v>59.892499999999998</v>
      </c>
      <c r="L697">
        <v>59.892499999999998</v>
      </c>
      <c r="M697">
        <v>59.892499999999998</v>
      </c>
      <c r="N697">
        <v>59.892499999999998</v>
      </c>
      <c r="O697">
        <v>59.892499999999998</v>
      </c>
      <c r="P697">
        <v>59.892499999999998</v>
      </c>
      <c r="R697" s="3">
        <v>65</v>
      </c>
      <c r="S697">
        <v>65</v>
      </c>
      <c r="T697">
        <v>65</v>
      </c>
      <c r="U697">
        <v>15</v>
      </c>
      <c r="V697">
        <v>35</v>
      </c>
      <c r="W697">
        <v>50</v>
      </c>
      <c r="X697">
        <v>90</v>
      </c>
      <c r="Y697">
        <v>90</v>
      </c>
      <c r="Z697">
        <v>90</v>
      </c>
      <c r="AB697" s="3">
        <v>4.1539999999999997E-3</v>
      </c>
      <c r="AC697">
        <v>2.8015000000000002E-2</v>
      </c>
      <c r="AD697">
        <v>4.9639999999999997E-3</v>
      </c>
      <c r="AE697">
        <v>0.106673</v>
      </c>
      <c r="AF697">
        <v>0.32467099999999999</v>
      </c>
      <c r="AG697">
        <v>1.0000000000000001E-5</v>
      </c>
      <c r="AH697">
        <v>30.352789999999999</v>
      </c>
      <c r="AI697">
        <v>19.359220000000001</v>
      </c>
      <c r="AJ697">
        <v>7.0985269999999998</v>
      </c>
      <c r="AK697">
        <v>44.210030000000003</v>
      </c>
      <c r="AL697" s="3">
        <v>101.48909999999999</v>
      </c>
      <c r="AM697">
        <v>3.1830000000000001E-3</v>
      </c>
      <c r="AN697">
        <v>1.4451E-2</v>
      </c>
      <c r="AO697">
        <v>2.1429999999999999E-3</v>
      </c>
      <c r="AP697">
        <v>4.0143999999999999E-2</v>
      </c>
      <c r="AQ697">
        <v>0.11433400000000001</v>
      </c>
      <c r="AR697">
        <v>6.9999999999999999E-6</v>
      </c>
      <c r="AS697">
        <v>25.81934</v>
      </c>
      <c r="AT697">
        <v>14.25108</v>
      </c>
      <c r="AU697">
        <v>2.62791</v>
      </c>
      <c r="AV697">
        <v>57.127409999999998</v>
      </c>
      <c r="AW697">
        <v>100</v>
      </c>
      <c r="AX697" s="3">
        <v>7.8490000000000001E-3</v>
      </c>
      <c r="AY697">
        <v>3.9198999999999998E-2</v>
      </c>
      <c r="AZ697">
        <v>8.2799999999999992E-3</v>
      </c>
      <c r="BA697">
        <v>0.13774</v>
      </c>
      <c r="BB697">
        <v>0.41315200000000002</v>
      </c>
      <c r="BC697">
        <v>2.3E-5</v>
      </c>
      <c r="BD697">
        <v>50.333979999999997</v>
      </c>
      <c r="BE697">
        <v>41.416609999999999</v>
      </c>
      <c r="BF697">
        <v>9.1322270000000003</v>
      </c>
      <c r="BG697">
        <v>101.48909999999999</v>
      </c>
      <c r="BH697" s="3">
        <v>83</v>
      </c>
      <c r="BI697">
        <v>138</v>
      </c>
      <c r="BJ697">
        <v>69</v>
      </c>
      <c r="BK697">
        <v>257</v>
      </c>
      <c r="BL697">
        <v>220</v>
      </c>
      <c r="BR697" s="3">
        <v>6.9389999999999999E-3</v>
      </c>
      <c r="BS697">
        <v>1.1979E-2</v>
      </c>
      <c r="BT697">
        <v>5.7999999999999996E-3</v>
      </c>
      <c r="BU697">
        <v>2.5751E-2</v>
      </c>
      <c r="BV697">
        <v>2.6474999999999999E-2</v>
      </c>
      <c r="BW697">
        <v>-4.6E-5</v>
      </c>
      <c r="BX697">
        <v>0.21101900000000001</v>
      </c>
      <c r="BY697">
        <v>0.111037</v>
      </c>
      <c r="BZ697">
        <v>0.14569399999999999</v>
      </c>
      <c r="CB697" s="3">
        <v>-11295.6</v>
      </c>
      <c r="CC697">
        <v>-1686</v>
      </c>
      <c r="CD697">
        <v>20</v>
      </c>
      <c r="CE697" t="s">
        <v>0</v>
      </c>
      <c r="CF697" t="s">
        <v>0</v>
      </c>
      <c r="CG697" t="s">
        <v>1406</v>
      </c>
      <c r="CH697">
        <v>37994.43</v>
      </c>
      <c r="CI697">
        <v>11.859859999999999</v>
      </c>
      <c r="CJ697">
        <v>1245</v>
      </c>
      <c r="CK697" t="s">
        <v>1433</v>
      </c>
      <c r="CL697" s="12">
        <f t="shared" si="35"/>
        <v>26.765457234063671</v>
      </c>
      <c r="CM697" s="11">
        <f t="shared" si="34"/>
        <v>0.90762165059891553</v>
      </c>
    </row>
    <row r="698" spans="1:91" x14ac:dyDescent="0.2">
      <c r="A698" t="str">
        <f t="shared" si="33"/>
        <v>AZ18 WHT06 ol_overgrowth1 prof 1</v>
      </c>
      <c r="B698" s="1" t="s">
        <v>1434</v>
      </c>
      <c r="C698" t="s">
        <v>1408</v>
      </c>
      <c r="D698" t="s">
        <v>58</v>
      </c>
      <c r="E698" s="10" t="s">
        <v>1409</v>
      </c>
      <c r="F698" s="10" t="s">
        <v>60</v>
      </c>
      <c r="G698" s="10"/>
      <c r="H698">
        <v>59.892499999999998</v>
      </c>
      <c r="I698">
        <v>59.892499999999998</v>
      </c>
      <c r="J698">
        <v>59.892499999999998</v>
      </c>
      <c r="K698">
        <v>59.892499999999998</v>
      </c>
      <c r="L698">
        <v>59.892499999999998</v>
      </c>
      <c r="M698">
        <v>59.892499999999998</v>
      </c>
      <c r="N698">
        <v>59.892499999999998</v>
      </c>
      <c r="O698">
        <v>59.892499999999998</v>
      </c>
      <c r="P698">
        <v>59.892499999999998</v>
      </c>
      <c r="R698" s="3">
        <v>65</v>
      </c>
      <c r="S698">
        <v>65</v>
      </c>
      <c r="T698">
        <v>65</v>
      </c>
      <c r="U698">
        <v>15</v>
      </c>
      <c r="V698">
        <v>35</v>
      </c>
      <c r="W698">
        <v>50</v>
      </c>
      <c r="X698">
        <v>90</v>
      </c>
      <c r="Y698">
        <v>90</v>
      </c>
      <c r="Z698">
        <v>90</v>
      </c>
      <c r="AB698" s="3">
        <v>3.9919999999999999E-3</v>
      </c>
      <c r="AC698">
        <v>3.5390999999999999E-2</v>
      </c>
      <c r="AD698">
        <v>3.9300000000000001E-4</v>
      </c>
      <c r="AE698">
        <v>0.10839500000000001</v>
      </c>
      <c r="AF698">
        <v>0.31231999999999999</v>
      </c>
      <c r="AG698">
        <v>4.4799999999999999E-4</v>
      </c>
      <c r="AH698">
        <v>30.387409999999999</v>
      </c>
      <c r="AI698">
        <v>19.279589999999999</v>
      </c>
      <c r="AJ698">
        <v>7.1255470000000001</v>
      </c>
      <c r="AK698">
        <v>44.147280000000002</v>
      </c>
      <c r="AL698" s="3">
        <v>101.4008</v>
      </c>
      <c r="AM698">
        <v>3.0620000000000001E-3</v>
      </c>
      <c r="AN698">
        <v>1.8275E-2</v>
      </c>
      <c r="AO698">
        <v>1.7000000000000001E-4</v>
      </c>
      <c r="AP698">
        <v>4.0834000000000002E-2</v>
      </c>
      <c r="AQ698">
        <v>0.110097</v>
      </c>
      <c r="AR698">
        <v>2.99E-4</v>
      </c>
      <c r="AS698">
        <v>25.875160000000001</v>
      </c>
      <c r="AT698">
        <v>14.206950000000001</v>
      </c>
      <c r="AU698">
        <v>2.6406049999999999</v>
      </c>
      <c r="AV698">
        <v>57.104550000000003</v>
      </c>
      <c r="AW698">
        <v>100</v>
      </c>
      <c r="AX698" s="3">
        <v>7.5430000000000002E-3</v>
      </c>
      <c r="AY698">
        <v>4.9520000000000002E-2</v>
      </c>
      <c r="AZ698">
        <v>6.5499999999999998E-4</v>
      </c>
      <c r="BA698">
        <v>0.139963</v>
      </c>
      <c r="BB698">
        <v>0.39743600000000001</v>
      </c>
      <c r="BC698">
        <v>1.026E-3</v>
      </c>
      <c r="BD698">
        <v>50.391379999999998</v>
      </c>
      <c r="BE698">
        <v>41.246250000000003</v>
      </c>
      <c r="BF698">
        <v>9.1669879999999999</v>
      </c>
      <c r="BG698">
        <v>101.4008</v>
      </c>
      <c r="BH698" s="3">
        <v>81</v>
      </c>
      <c r="BI698">
        <v>133</v>
      </c>
      <c r="BJ698">
        <v>69</v>
      </c>
      <c r="BK698">
        <v>250</v>
      </c>
      <c r="BL698">
        <v>218</v>
      </c>
      <c r="BM698">
        <v>47</v>
      </c>
      <c r="BR698" s="3">
        <v>6.8019999999999999E-3</v>
      </c>
      <c r="BS698">
        <v>1.1771E-2</v>
      </c>
      <c r="BT698">
        <v>5.7540000000000004E-3</v>
      </c>
      <c r="BU698">
        <v>2.5356E-2</v>
      </c>
      <c r="BV698">
        <v>2.6034000000000002E-2</v>
      </c>
      <c r="BW698">
        <v>3.9309999999999996E-3</v>
      </c>
      <c r="BX698">
        <v>0.21123600000000001</v>
      </c>
      <c r="BY698">
        <v>0.110735</v>
      </c>
      <c r="BZ698">
        <v>0.14607300000000001</v>
      </c>
      <c r="CB698" s="3">
        <v>-11293.4</v>
      </c>
      <c r="CC698">
        <v>-1685</v>
      </c>
      <c r="CD698">
        <v>20</v>
      </c>
      <c r="CE698" t="s">
        <v>0</v>
      </c>
      <c r="CF698" t="s">
        <v>0</v>
      </c>
      <c r="CG698" t="s">
        <v>1406</v>
      </c>
      <c r="CH698">
        <v>37992.47</v>
      </c>
      <c r="CI698">
        <v>11.852359999999999</v>
      </c>
      <c r="CJ698">
        <v>1246</v>
      </c>
      <c r="CK698" t="s">
        <v>1435</v>
      </c>
      <c r="CL698" s="12">
        <f t="shared" si="35"/>
        <v>29.182066428783248</v>
      </c>
      <c r="CM698" s="11">
        <f t="shared" si="34"/>
        <v>0.9073984162795562</v>
      </c>
    </row>
    <row r="699" spans="1:91" x14ac:dyDescent="0.2">
      <c r="A699" t="str">
        <f t="shared" si="33"/>
        <v>AZ18 WHT06 ol_overgrowth1 prof 1</v>
      </c>
      <c r="B699" s="1" t="s">
        <v>1436</v>
      </c>
      <c r="C699" t="s">
        <v>1408</v>
      </c>
      <c r="D699" t="s">
        <v>58</v>
      </c>
      <c r="E699" s="10" t="s">
        <v>1409</v>
      </c>
      <c r="F699" s="10" t="s">
        <v>60</v>
      </c>
      <c r="G699" s="10"/>
      <c r="H699">
        <v>59.877299999999998</v>
      </c>
      <c r="I699">
        <v>59.877299999999998</v>
      </c>
      <c r="J699">
        <v>59.877299999999998</v>
      </c>
      <c r="K699">
        <v>59.877299999999998</v>
      </c>
      <c r="L699">
        <v>59.877299999999998</v>
      </c>
      <c r="M699">
        <v>59.877299999999998</v>
      </c>
      <c r="N699">
        <v>59.877299999999998</v>
      </c>
      <c r="O699">
        <v>59.877299999999998</v>
      </c>
      <c r="P699">
        <v>59.877299999999998</v>
      </c>
      <c r="R699" s="3">
        <v>65</v>
      </c>
      <c r="S699">
        <v>65</v>
      </c>
      <c r="T699">
        <v>65</v>
      </c>
      <c r="U699">
        <v>15</v>
      </c>
      <c r="V699">
        <v>35</v>
      </c>
      <c r="W699">
        <v>50</v>
      </c>
      <c r="X699">
        <v>90</v>
      </c>
      <c r="Y699">
        <v>90</v>
      </c>
      <c r="Z699">
        <v>90</v>
      </c>
      <c r="AB699" s="3">
        <v>1.2179999999999999E-3</v>
      </c>
      <c r="AC699">
        <v>3.1399999999999997E-2</v>
      </c>
      <c r="AD699">
        <v>2.127E-3</v>
      </c>
      <c r="AE699">
        <v>0.10194300000000001</v>
      </c>
      <c r="AF699">
        <v>0.308647</v>
      </c>
      <c r="AG699">
        <v>1.4E-3</v>
      </c>
      <c r="AH699">
        <v>30.349319999999999</v>
      </c>
      <c r="AI699">
        <v>19.32471</v>
      </c>
      <c r="AJ699">
        <v>7.1400829999999997</v>
      </c>
      <c r="AK699">
        <v>44.173229999999997</v>
      </c>
      <c r="AL699" s="3">
        <v>101.4341</v>
      </c>
      <c r="AM699">
        <v>9.3400000000000004E-4</v>
      </c>
      <c r="AN699">
        <v>1.6208E-2</v>
      </c>
      <c r="AO699">
        <v>9.19E-4</v>
      </c>
      <c r="AP699">
        <v>3.8391000000000002E-2</v>
      </c>
      <c r="AQ699">
        <v>0.108765</v>
      </c>
      <c r="AR699">
        <v>9.3499999999999996E-4</v>
      </c>
      <c r="AS699">
        <v>25.834150000000001</v>
      </c>
      <c r="AT699">
        <v>14.23546</v>
      </c>
      <c r="AU699">
        <v>2.6451120000000001</v>
      </c>
      <c r="AV699">
        <v>57.119129999999998</v>
      </c>
      <c r="AW699">
        <v>100</v>
      </c>
      <c r="AX699" s="3">
        <v>2.3010000000000001E-3</v>
      </c>
      <c r="AY699">
        <v>4.3934000000000001E-2</v>
      </c>
      <c r="AZ699">
        <v>3.5490000000000001E-3</v>
      </c>
      <c r="BA699">
        <v>0.131632</v>
      </c>
      <c r="BB699">
        <v>0.39276100000000003</v>
      </c>
      <c r="BC699">
        <v>3.2079999999999999E-3</v>
      </c>
      <c r="BD699">
        <v>50.328229999999998</v>
      </c>
      <c r="BE699">
        <v>41.342779999999998</v>
      </c>
      <c r="BF699">
        <v>9.1856869999999997</v>
      </c>
      <c r="BG699">
        <v>101.4341</v>
      </c>
      <c r="BH699" s="3">
        <v>85</v>
      </c>
      <c r="BI699">
        <v>136</v>
      </c>
      <c r="BJ699">
        <v>69</v>
      </c>
      <c r="BK699">
        <v>250</v>
      </c>
      <c r="BL699">
        <v>223</v>
      </c>
      <c r="BM699">
        <v>47</v>
      </c>
      <c r="BR699" s="3">
        <v>7.0540000000000004E-3</v>
      </c>
      <c r="BS699">
        <v>1.1912000000000001E-2</v>
      </c>
      <c r="BT699">
        <v>5.7889999999999999E-3</v>
      </c>
      <c r="BU699">
        <v>2.5111999999999999E-2</v>
      </c>
      <c r="BV699">
        <v>2.6273999999999999E-2</v>
      </c>
      <c r="BW699">
        <v>3.8969999999999999E-3</v>
      </c>
      <c r="BX699">
        <v>0.211009</v>
      </c>
      <c r="BY699">
        <v>0.110913</v>
      </c>
      <c r="BZ699">
        <v>0.146289</v>
      </c>
      <c r="CB699" s="3">
        <v>-11291.2</v>
      </c>
      <c r="CC699">
        <v>-1684</v>
      </c>
      <c r="CD699">
        <v>20</v>
      </c>
      <c r="CE699" t="s">
        <v>0</v>
      </c>
      <c r="CF699" t="s">
        <v>0</v>
      </c>
      <c r="CG699" t="s">
        <v>1406</v>
      </c>
      <c r="CH699">
        <v>37990.51</v>
      </c>
      <c r="CI699">
        <v>11.856680000000001</v>
      </c>
      <c r="CJ699">
        <v>1247</v>
      </c>
      <c r="CK699" t="s">
        <v>1437</v>
      </c>
      <c r="CL699" s="12">
        <f t="shared" si="35"/>
        <v>31.598675623501169</v>
      </c>
      <c r="CM699" s="11">
        <f t="shared" si="34"/>
        <v>0.90712146965044249</v>
      </c>
    </row>
    <row r="700" spans="1:91" x14ac:dyDescent="0.2">
      <c r="A700" t="str">
        <f t="shared" si="33"/>
        <v>AZ18 WHT06 ol_overgrowth1 prof 1</v>
      </c>
      <c r="B700" s="1" t="s">
        <v>1438</v>
      </c>
      <c r="C700" t="s">
        <v>1408</v>
      </c>
      <c r="D700" t="s">
        <v>58</v>
      </c>
      <c r="E700" s="10" t="s">
        <v>1409</v>
      </c>
      <c r="F700" s="10" t="s">
        <v>60</v>
      </c>
      <c r="G700" s="10"/>
      <c r="H700">
        <v>59.877299999999998</v>
      </c>
      <c r="I700">
        <v>59.877299999999998</v>
      </c>
      <c r="J700">
        <v>59.877299999999998</v>
      </c>
      <c r="K700">
        <v>59.877299999999998</v>
      </c>
      <c r="L700">
        <v>59.877299999999998</v>
      </c>
      <c r="M700">
        <v>59.877299999999998</v>
      </c>
      <c r="N700">
        <v>59.877299999999998</v>
      </c>
      <c r="O700">
        <v>59.877299999999998</v>
      </c>
      <c r="P700">
        <v>59.877299999999998</v>
      </c>
      <c r="R700" s="3">
        <v>65</v>
      </c>
      <c r="S700">
        <v>65</v>
      </c>
      <c r="T700">
        <v>65</v>
      </c>
      <c r="U700">
        <v>15</v>
      </c>
      <c r="V700">
        <v>35</v>
      </c>
      <c r="W700">
        <v>50</v>
      </c>
      <c r="X700">
        <v>90</v>
      </c>
      <c r="Y700">
        <v>90</v>
      </c>
      <c r="Z700">
        <v>90</v>
      </c>
      <c r="AB700" s="3">
        <v>5.646E-3</v>
      </c>
      <c r="AC700">
        <v>3.1482000000000003E-2</v>
      </c>
      <c r="AD700">
        <v>8.1899999999999996E-4</v>
      </c>
      <c r="AE700">
        <v>9.1551999999999994E-2</v>
      </c>
      <c r="AF700">
        <v>0.31891399999999998</v>
      </c>
      <c r="AG700">
        <v>1.9689999999999998E-3</v>
      </c>
      <c r="AH700">
        <v>30.391179999999999</v>
      </c>
      <c r="AI700">
        <v>19.357389999999999</v>
      </c>
      <c r="AJ700">
        <v>7.2624829999999996</v>
      </c>
      <c r="AK700">
        <v>44.276699999999998</v>
      </c>
      <c r="AL700" s="3">
        <v>101.7381</v>
      </c>
      <c r="AM700">
        <v>4.3189999999999999E-3</v>
      </c>
      <c r="AN700">
        <v>1.6211E-2</v>
      </c>
      <c r="AO700">
        <v>3.5300000000000002E-4</v>
      </c>
      <c r="AP700">
        <v>3.4394000000000001E-2</v>
      </c>
      <c r="AQ700">
        <v>0.112112</v>
      </c>
      <c r="AR700">
        <v>1.312E-3</v>
      </c>
      <c r="AS700">
        <v>25.807379999999998</v>
      </c>
      <c r="AT700">
        <v>14.22514</v>
      </c>
      <c r="AU700">
        <v>2.683967</v>
      </c>
      <c r="AV700">
        <v>57.114809999999999</v>
      </c>
      <c r="AW700">
        <v>100</v>
      </c>
      <c r="AX700" s="3">
        <v>1.0668E-2</v>
      </c>
      <c r="AY700">
        <v>4.4048999999999998E-2</v>
      </c>
      <c r="AZ700">
        <v>1.366E-3</v>
      </c>
      <c r="BA700">
        <v>0.118215</v>
      </c>
      <c r="BB700">
        <v>0.40582600000000002</v>
      </c>
      <c r="BC700">
        <v>4.5120000000000004E-3</v>
      </c>
      <c r="BD700">
        <v>50.397649999999999</v>
      </c>
      <c r="BE700">
        <v>41.412700000000001</v>
      </c>
      <c r="BF700">
        <v>9.3431549999999994</v>
      </c>
      <c r="BG700">
        <v>101.7381</v>
      </c>
      <c r="BH700" s="3">
        <v>83</v>
      </c>
      <c r="BI700">
        <v>131</v>
      </c>
      <c r="BJ700">
        <v>69</v>
      </c>
      <c r="BK700">
        <v>250</v>
      </c>
      <c r="BL700">
        <v>221</v>
      </c>
      <c r="BM700">
        <v>47</v>
      </c>
      <c r="BR700" s="3">
        <v>6.9449999999999998E-3</v>
      </c>
      <c r="BS700">
        <v>1.1547E-2</v>
      </c>
      <c r="BT700">
        <v>5.7759999999999999E-3</v>
      </c>
      <c r="BU700">
        <v>2.4683E-2</v>
      </c>
      <c r="BV700">
        <v>2.6412999999999999E-2</v>
      </c>
      <c r="BW700">
        <v>3.9370000000000004E-3</v>
      </c>
      <c r="BX700">
        <v>0.21127899999999999</v>
      </c>
      <c r="BY700">
        <v>0.111037</v>
      </c>
      <c r="BZ700">
        <v>0.14799000000000001</v>
      </c>
      <c r="CB700" s="3">
        <v>-11289</v>
      </c>
      <c r="CC700">
        <v>-1683</v>
      </c>
      <c r="CD700">
        <v>20</v>
      </c>
      <c r="CE700" t="s">
        <v>0</v>
      </c>
      <c r="CF700" t="s">
        <v>0</v>
      </c>
      <c r="CG700" t="s">
        <v>1406</v>
      </c>
      <c r="CH700">
        <v>37988.559999999998</v>
      </c>
      <c r="CI700">
        <v>11.90705</v>
      </c>
      <c r="CJ700">
        <v>1248</v>
      </c>
      <c r="CK700" t="s">
        <v>1439</v>
      </c>
      <c r="CL700" s="12">
        <f t="shared" si="35"/>
        <v>34.015284818220749</v>
      </c>
      <c r="CM700" s="11">
        <f t="shared" si="34"/>
        <v>0.90579711798111895</v>
      </c>
    </row>
    <row r="701" spans="1:91" x14ac:dyDescent="0.2">
      <c r="A701" t="str">
        <f t="shared" si="33"/>
        <v xml:space="preserve">AZ18 WHT01 Ext1_MP_ol1 </v>
      </c>
      <c r="B701" s="1" t="s">
        <v>1441</v>
      </c>
      <c r="C701" t="s">
        <v>1442</v>
      </c>
      <c r="D701" t="s">
        <v>1416</v>
      </c>
      <c r="E701" s="10" t="s">
        <v>1443</v>
      </c>
      <c r="F701" s="10"/>
      <c r="G701" s="10"/>
      <c r="H701">
        <v>62.959600000000002</v>
      </c>
      <c r="I701">
        <v>62.959600000000002</v>
      </c>
      <c r="J701">
        <v>62.959600000000002</v>
      </c>
      <c r="K701">
        <v>62.959600000000002</v>
      </c>
      <c r="L701">
        <v>62.959600000000002</v>
      </c>
      <c r="M701">
        <v>62.959600000000002</v>
      </c>
      <c r="N701">
        <v>62.959600000000002</v>
      </c>
      <c r="O701">
        <v>62.959600000000002</v>
      </c>
      <c r="P701">
        <v>62.959600000000002</v>
      </c>
      <c r="R701" s="3">
        <v>65</v>
      </c>
      <c r="S701">
        <v>65</v>
      </c>
      <c r="T701">
        <v>65</v>
      </c>
      <c r="U701">
        <v>15</v>
      </c>
      <c r="V701">
        <v>35</v>
      </c>
      <c r="W701">
        <v>50</v>
      </c>
      <c r="X701">
        <v>90</v>
      </c>
      <c r="Y701">
        <v>90</v>
      </c>
      <c r="Z701">
        <v>90</v>
      </c>
      <c r="AB701" s="3">
        <v>2.0597000000000001E-2</v>
      </c>
      <c r="AC701">
        <v>0.127806</v>
      </c>
      <c r="AD701">
        <v>1.3743E-2</v>
      </c>
      <c r="AE701">
        <v>6.5775E-2</v>
      </c>
      <c r="AF701">
        <v>0.29138700000000001</v>
      </c>
      <c r="AG701">
        <v>1.3619999999999999E-3</v>
      </c>
      <c r="AH701">
        <v>31.47326</v>
      </c>
      <c r="AI701">
        <v>19.522590000000001</v>
      </c>
      <c r="AJ701">
        <v>5.5167989999999998</v>
      </c>
      <c r="AK701">
        <v>44.721710000000002</v>
      </c>
      <c r="AL701" s="3">
        <v>101.755</v>
      </c>
      <c r="AM701">
        <v>1.5597E-2</v>
      </c>
      <c r="AN701">
        <v>6.5151000000000001E-2</v>
      </c>
      <c r="AO701">
        <v>5.862E-3</v>
      </c>
      <c r="AP701">
        <v>2.4462000000000001E-2</v>
      </c>
      <c r="AQ701">
        <v>0.101405</v>
      </c>
      <c r="AR701">
        <v>8.9899999999999995E-4</v>
      </c>
      <c r="AS701">
        <v>26.457439999999998</v>
      </c>
      <c r="AT701">
        <v>14.202249999999999</v>
      </c>
      <c r="AU701">
        <v>2.0183149999999999</v>
      </c>
      <c r="AV701">
        <v>57.108629999999998</v>
      </c>
      <c r="AW701">
        <v>100</v>
      </c>
      <c r="AX701" s="3">
        <v>3.8918000000000001E-2</v>
      </c>
      <c r="AY701">
        <v>0.17882600000000001</v>
      </c>
      <c r="AZ701">
        <v>2.2924E-2</v>
      </c>
      <c r="BA701">
        <v>8.4931999999999994E-2</v>
      </c>
      <c r="BB701">
        <v>0.37079699999999999</v>
      </c>
      <c r="BC701">
        <v>3.1210000000000001E-3</v>
      </c>
      <c r="BD701">
        <v>52.192050000000002</v>
      </c>
      <c r="BE701">
        <v>41.766120000000001</v>
      </c>
      <c r="BF701">
        <v>7.09734</v>
      </c>
      <c r="BG701">
        <v>101.755</v>
      </c>
      <c r="BH701" s="3">
        <v>79</v>
      </c>
      <c r="BI701">
        <v>127</v>
      </c>
      <c r="BJ701">
        <v>66</v>
      </c>
      <c r="BK701">
        <v>246</v>
      </c>
      <c r="BL701">
        <v>215</v>
      </c>
      <c r="BM701">
        <v>46</v>
      </c>
      <c r="BR701" s="3">
        <v>6.8640000000000003E-3</v>
      </c>
      <c r="BS701">
        <v>1.2929E-2</v>
      </c>
      <c r="BT701">
        <v>5.6259999999999999E-3</v>
      </c>
      <c r="BU701">
        <v>2.3265999999999998E-2</v>
      </c>
      <c r="BV701">
        <v>2.5104000000000001E-2</v>
      </c>
      <c r="BW701">
        <v>3.8040000000000001E-3</v>
      </c>
      <c r="BX701">
        <v>0.21634100000000001</v>
      </c>
      <c r="BY701">
        <v>0.110078</v>
      </c>
      <c r="BZ701">
        <v>0.121124</v>
      </c>
      <c r="CB701" s="3">
        <v>-14865</v>
      </c>
      <c r="CC701">
        <v>-5063</v>
      </c>
      <c r="CD701">
        <v>-25</v>
      </c>
      <c r="CE701" t="s">
        <v>0</v>
      </c>
      <c r="CF701" t="s">
        <v>0</v>
      </c>
      <c r="CG701" t="s">
        <v>1440</v>
      </c>
      <c r="CH701">
        <v>42711.73</v>
      </c>
      <c r="CI701">
        <v>11.65156</v>
      </c>
      <c r="CJ701">
        <v>1249</v>
      </c>
      <c r="CK701" t="s">
        <v>1444</v>
      </c>
      <c r="CL701" s="12"/>
      <c r="CM701" s="11">
        <f t="shared" si="34"/>
        <v>0.92912163347380949</v>
      </c>
    </row>
    <row r="702" spans="1:91" x14ac:dyDescent="0.2">
      <c r="A702" t="str">
        <f t="shared" si="33"/>
        <v xml:space="preserve">AZ18 WHT01 Ext1_MP_ol2 </v>
      </c>
      <c r="B702" s="1" t="s">
        <v>1446</v>
      </c>
      <c r="C702" t="s">
        <v>1442</v>
      </c>
      <c r="D702" t="s">
        <v>1416</v>
      </c>
      <c r="E702" s="10" t="s">
        <v>1447</v>
      </c>
      <c r="F702" s="10"/>
      <c r="G702" s="10"/>
      <c r="H702">
        <v>59.724699999999999</v>
      </c>
      <c r="I702">
        <v>59.724699999999999</v>
      </c>
      <c r="J702">
        <v>59.724699999999999</v>
      </c>
      <c r="K702">
        <v>59.724699999999999</v>
      </c>
      <c r="L702">
        <v>59.724699999999999</v>
      </c>
      <c r="M702">
        <v>59.724699999999999</v>
      </c>
      <c r="N702">
        <v>59.724699999999999</v>
      </c>
      <c r="O702">
        <v>59.724699999999999</v>
      </c>
      <c r="P702">
        <v>59.724699999999999</v>
      </c>
      <c r="R702" s="3">
        <v>65</v>
      </c>
      <c r="S702">
        <v>65</v>
      </c>
      <c r="T702">
        <v>65</v>
      </c>
      <c r="U702">
        <v>15</v>
      </c>
      <c r="V702">
        <v>35</v>
      </c>
      <c r="W702">
        <v>50</v>
      </c>
      <c r="X702">
        <v>90</v>
      </c>
      <c r="Y702">
        <v>90</v>
      </c>
      <c r="Z702">
        <v>90</v>
      </c>
      <c r="AB702" s="3">
        <v>1.1754000000000001E-2</v>
      </c>
      <c r="AC702">
        <v>0.116093</v>
      </c>
      <c r="AD702">
        <v>1.6025999999999999E-2</v>
      </c>
      <c r="AE702">
        <v>8.7443999999999994E-2</v>
      </c>
      <c r="AF702">
        <v>0.29568499999999998</v>
      </c>
      <c r="AG702">
        <v>1.0000000000000001E-5</v>
      </c>
      <c r="AH702">
        <v>30.964040000000001</v>
      </c>
      <c r="AI702">
        <v>19.471360000000001</v>
      </c>
      <c r="AJ702">
        <v>6.2692459999999999</v>
      </c>
      <c r="AK702">
        <v>44.538409999999999</v>
      </c>
      <c r="AL702" s="3">
        <v>101.7701</v>
      </c>
      <c r="AM702">
        <v>8.9390000000000008E-3</v>
      </c>
      <c r="AN702">
        <v>5.9435000000000002E-2</v>
      </c>
      <c r="AO702">
        <v>6.8649999999999996E-3</v>
      </c>
      <c r="AP702">
        <v>3.2660000000000002E-2</v>
      </c>
      <c r="AQ702">
        <v>0.103342</v>
      </c>
      <c r="AR702">
        <v>6.9999999999999999E-6</v>
      </c>
      <c r="AS702">
        <v>26.141030000000001</v>
      </c>
      <c r="AT702">
        <v>14.22574</v>
      </c>
      <c r="AU702">
        <v>2.303436</v>
      </c>
      <c r="AV702">
        <v>57.118540000000003</v>
      </c>
      <c r="AW702">
        <v>100</v>
      </c>
      <c r="AX702" s="3">
        <v>2.2209E-2</v>
      </c>
      <c r="AY702">
        <v>0.162438</v>
      </c>
      <c r="AZ702">
        <v>2.6731999999999999E-2</v>
      </c>
      <c r="BA702">
        <v>0.112911</v>
      </c>
      <c r="BB702">
        <v>0.37626700000000002</v>
      </c>
      <c r="BC702">
        <v>2.3E-5</v>
      </c>
      <c r="BD702">
        <v>51.347610000000003</v>
      </c>
      <c r="BE702">
        <v>41.656509999999997</v>
      </c>
      <c r="BF702">
        <v>8.0653590000000008</v>
      </c>
      <c r="BG702">
        <v>101.7701</v>
      </c>
      <c r="BH702" s="3">
        <v>86</v>
      </c>
      <c r="BI702">
        <v>132</v>
      </c>
      <c r="BJ702">
        <v>68</v>
      </c>
      <c r="BK702">
        <v>253</v>
      </c>
      <c r="BL702">
        <v>217</v>
      </c>
      <c r="BR702" s="3">
        <v>7.2820000000000003E-3</v>
      </c>
      <c r="BS702">
        <v>1.323E-2</v>
      </c>
      <c r="BT702">
        <v>5.7580000000000001E-3</v>
      </c>
      <c r="BU702">
        <v>2.4760999999999998E-2</v>
      </c>
      <c r="BV702">
        <v>2.5569000000000001E-2</v>
      </c>
      <c r="BW702">
        <v>-2.0000000000000002E-5</v>
      </c>
      <c r="BX702">
        <v>0.21463699999999999</v>
      </c>
      <c r="BY702">
        <v>0.111599</v>
      </c>
      <c r="BZ702">
        <v>0.134154</v>
      </c>
      <c r="CB702" s="3">
        <v>-14965</v>
      </c>
      <c r="CC702">
        <v>-5016</v>
      </c>
      <c r="CD702">
        <v>-25</v>
      </c>
      <c r="CE702" t="s">
        <v>0</v>
      </c>
      <c r="CF702" t="s">
        <v>0</v>
      </c>
      <c r="CG702" t="s">
        <v>1445</v>
      </c>
      <c r="CH702">
        <v>42723.63</v>
      </c>
      <c r="CI702">
        <v>11.76768</v>
      </c>
      <c r="CJ702">
        <v>1250</v>
      </c>
      <c r="CK702" t="s">
        <v>1448</v>
      </c>
      <c r="CL702" s="12"/>
      <c r="CM702" s="11">
        <f t="shared" si="34"/>
        <v>0.91901988949273994</v>
      </c>
    </row>
    <row r="703" spans="1:91" x14ac:dyDescent="0.2">
      <c r="B703" s="1"/>
      <c r="E703" s="10"/>
      <c r="F703" s="10"/>
      <c r="G703" s="10"/>
      <c r="R703" s="3"/>
      <c r="AB703" s="3"/>
      <c r="AL703" s="3"/>
      <c r="AX703" s="3"/>
      <c r="BH703" s="3"/>
      <c r="BR703" s="3"/>
      <c r="CB703" s="3"/>
      <c r="CL703" s="12"/>
      <c r="CM703" s="11"/>
    </row>
    <row r="704" spans="1:91" x14ac:dyDescent="0.2">
      <c r="B704" s="1"/>
      <c r="E704" s="10"/>
      <c r="F704" s="10"/>
      <c r="G704" s="10"/>
      <c r="R704" s="3"/>
      <c r="AB704" s="3"/>
      <c r="AL704" s="3"/>
      <c r="AX704" s="3"/>
      <c r="BH704" s="3"/>
      <c r="BR704" s="3"/>
      <c r="CB704" s="3"/>
      <c r="CL704" s="12"/>
      <c r="CM704" s="11"/>
    </row>
    <row r="715" spans="2:2" x14ac:dyDescent="0.2">
      <c r="B715">
        <v>2</v>
      </c>
    </row>
  </sheetData>
  <mergeCells count="8">
    <mergeCell ref="H1:Q1"/>
    <mergeCell ref="R1:AA1"/>
    <mergeCell ref="AB1:AK1"/>
    <mergeCell ref="AL1:AW1"/>
    <mergeCell ref="AX1:BG1"/>
    <mergeCell ref="BH1:BQ1"/>
    <mergeCell ref="BR1:CA1"/>
    <mergeCell ref="DD1:DM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A8504-D649-034F-BD0B-4E942B63F605}">
  <dimension ref="A1:CS71"/>
  <sheetViews>
    <sheetView workbookViewId="0">
      <selection activeCell="A70" sqref="A70:XFD71"/>
    </sheetView>
  </sheetViews>
  <sheetFormatPr baseColWidth="10" defaultRowHeight="16" x14ac:dyDescent="0.2"/>
  <cols>
    <col min="1" max="1" width="19.6640625" customWidth="1"/>
    <col min="2" max="2" width="20" customWidth="1"/>
  </cols>
  <sheetData>
    <row r="1" spans="1:93" x14ac:dyDescent="0.2">
      <c r="A1" s="14"/>
      <c r="B1" s="15"/>
      <c r="C1" s="4" t="s">
        <v>1</v>
      </c>
      <c r="D1" s="5"/>
      <c r="E1" s="5"/>
      <c r="F1" s="5"/>
      <c r="G1" s="5"/>
      <c r="H1" s="5"/>
      <c r="I1" s="5"/>
      <c r="J1" s="5"/>
      <c r="K1" s="5"/>
      <c r="L1" s="5"/>
      <c r="M1" s="6"/>
      <c r="N1" s="4" t="s">
        <v>2</v>
      </c>
      <c r="O1" s="5"/>
      <c r="P1" s="5"/>
      <c r="Q1" s="5"/>
      <c r="R1" s="5"/>
      <c r="S1" s="5"/>
      <c r="T1" s="5"/>
      <c r="U1" s="5"/>
      <c r="V1" s="5"/>
      <c r="W1" s="5"/>
      <c r="X1" s="5"/>
      <c r="Y1" s="5" t="s">
        <v>3</v>
      </c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 t="s">
        <v>4</v>
      </c>
      <c r="AL1" s="5"/>
      <c r="AM1" s="5"/>
      <c r="AN1" s="5"/>
      <c r="AO1" s="5"/>
      <c r="AP1" s="5"/>
      <c r="AQ1" s="5"/>
      <c r="AR1" s="5"/>
      <c r="AS1" s="5"/>
      <c r="AT1" s="5"/>
      <c r="AU1" s="5"/>
      <c r="AV1" s="6"/>
      <c r="AW1" s="4" t="s">
        <v>5</v>
      </c>
      <c r="AX1" s="5"/>
      <c r="AY1" s="5"/>
      <c r="AZ1" s="5"/>
      <c r="BA1" s="5"/>
      <c r="BB1" s="5"/>
      <c r="BC1" s="5"/>
      <c r="BD1" s="5"/>
      <c r="BE1" s="5"/>
      <c r="BF1" s="5"/>
      <c r="BG1" s="5"/>
      <c r="BH1" s="4" t="s">
        <v>6</v>
      </c>
      <c r="BI1" s="16"/>
      <c r="BJ1" s="16"/>
      <c r="BK1" s="16"/>
      <c r="BL1" s="16"/>
      <c r="BM1" s="16"/>
      <c r="BN1" s="16"/>
      <c r="BO1" s="16"/>
      <c r="BP1" s="16"/>
      <c r="BQ1" s="16"/>
      <c r="BR1" s="6"/>
      <c r="BS1" s="13" t="s">
        <v>7</v>
      </c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3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</row>
    <row r="2" spans="1:93" x14ac:dyDescent="0.2">
      <c r="A2" s="7" t="s">
        <v>8</v>
      </c>
      <c r="B2" s="8" t="s">
        <v>9</v>
      </c>
      <c r="C2" s="7" t="s">
        <v>20</v>
      </c>
      <c r="D2" s="7" t="s">
        <v>21</v>
      </c>
      <c r="E2" s="7" t="s">
        <v>22</v>
      </c>
      <c r="F2" s="7" t="s">
        <v>14</v>
      </c>
      <c r="G2" s="7" t="s">
        <v>15</v>
      </c>
      <c r="H2" s="7" t="s">
        <v>16</v>
      </c>
      <c r="I2" s="7" t="s">
        <v>1449</v>
      </c>
      <c r="J2" s="7" t="s">
        <v>17</v>
      </c>
      <c r="K2" s="7" t="s">
        <v>18</v>
      </c>
      <c r="L2" s="7" t="s">
        <v>19</v>
      </c>
      <c r="M2" s="7" t="s">
        <v>23</v>
      </c>
      <c r="N2" s="9" t="s">
        <v>20</v>
      </c>
      <c r="O2" s="7" t="s">
        <v>21</v>
      </c>
      <c r="P2" s="7" t="s">
        <v>22</v>
      </c>
      <c r="Q2" s="7" t="s">
        <v>14</v>
      </c>
      <c r="R2" s="7" t="s">
        <v>15</v>
      </c>
      <c r="S2" s="7" t="s">
        <v>16</v>
      </c>
      <c r="T2" s="7" t="s">
        <v>1449</v>
      </c>
      <c r="U2" s="7" t="s">
        <v>17</v>
      </c>
      <c r="V2" s="7" t="s">
        <v>18</v>
      </c>
      <c r="W2" s="7" t="s">
        <v>19</v>
      </c>
      <c r="X2" s="7" t="s">
        <v>23</v>
      </c>
      <c r="Y2" s="9" t="s">
        <v>20</v>
      </c>
      <c r="Z2" s="7" t="s">
        <v>21</v>
      </c>
      <c r="AA2" s="7" t="s">
        <v>22</v>
      </c>
      <c r="AB2" s="7" t="s">
        <v>14</v>
      </c>
      <c r="AC2" s="7" t="s">
        <v>15</v>
      </c>
      <c r="AD2" s="7" t="s">
        <v>16</v>
      </c>
      <c r="AE2" s="7" t="s">
        <v>1449</v>
      </c>
      <c r="AF2" s="7" t="s">
        <v>17</v>
      </c>
      <c r="AG2" s="7" t="s">
        <v>18</v>
      </c>
      <c r="AH2" s="7" t="s">
        <v>19</v>
      </c>
      <c r="AI2" s="7" t="s">
        <v>23</v>
      </c>
      <c r="AJ2" s="7" t="s">
        <v>24</v>
      </c>
      <c r="AK2" s="9" t="s">
        <v>20</v>
      </c>
      <c r="AL2" s="7" t="s">
        <v>21</v>
      </c>
      <c r="AM2" s="7" t="s">
        <v>22</v>
      </c>
      <c r="AN2" s="7" t="s">
        <v>14</v>
      </c>
      <c r="AO2" s="7" t="s">
        <v>15</v>
      </c>
      <c r="AP2" s="7" t="s">
        <v>16</v>
      </c>
      <c r="AQ2" s="7" t="s">
        <v>1449</v>
      </c>
      <c r="AR2" s="7" t="s">
        <v>17</v>
      </c>
      <c r="AS2" s="7" t="s">
        <v>18</v>
      </c>
      <c r="AT2" s="7" t="s">
        <v>19</v>
      </c>
      <c r="AU2" s="7" t="s">
        <v>23</v>
      </c>
      <c r="AV2" s="7" t="s">
        <v>24</v>
      </c>
      <c r="AW2" s="9" t="s">
        <v>31</v>
      </c>
      <c r="AX2" s="7" t="s">
        <v>32</v>
      </c>
      <c r="AY2" s="7" t="s">
        <v>33</v>
      </c>
      <c r="AZ2" s="7" t="s">
        <v>25</v>
      </c>
      <c r="BA2" s="7" t="s">
        <v>26</v>
      </c>
      <c r="BB2" s="7" t="s">
        <v>27</v>
      </c>
      <c r="BC2" s="7" t="s">
        <v>1450</v>
      </c>
      <c r="BD2" s="7" t="s">
        <v>28</v>
      </c>
      <c r="BE2" s="7" t="s">
        <v>29</v>
      </c>
      <c r="BF2" s="7" t="s">
        <v>30</v>
      </c>
      <c r="BG2" s="7" t="s">
        <v>24</v>
      </c>
      <c r="BH2" s="9" t="s">
        <v>20</v>
      </c>
      <c r="BI2" s="7" t="s">
        <v>21</v>
      </c>
      <c r="BJ2" s="7" t="s">
        <v>22</v>
      </c>
      <c r="BK2" s="7" t="s">
        <v>14</v>
      </c>
      <c r="BL2" s="7" t="s">
        <v>15</v>
      </c>
      <c r="BM2" s="7" t="s">
        <v>16</v>
      </c>
      <c r="BN2" s="7" t="s">
        <v>1449</v>
      </c>
      <c r="BO2" s="7" t="s">
        <v>17</v>
      </c>
      <c r="BP2" s="7" t="s">
        <v>18</v>
      </c>
      <c r="BQ2" s="7" t="s">
        <v>19</v>
      </c>
      <c r="BR2" s="7" t="s">
        <v>23</v>
      </c>
      <c r="BS2" s="9" t="s">
        <v>20</v>
      </c>
      <c r="BT2" s="7" t="s">
        <v>21</v>
      </c>
      <c r="BU2" s="7" t="s">
        <v>22</v>
      </c>
      <c r="BV2" s="7" t="s">
        <v>14</v>
      </c>
      <c r="BW2" s="7" t="s">
        <v>15</v>
      </c>
      <c r="BX2" s="7" t="s">
        <v>16</v>
      </c>
      <c r="BY2" s="7" t="s">
        <v>1449</v>
      </c>
      <c r="BZ2" s="7" t="s">
        <v>17</v>
      </c>
      <c r="CA2" s="7" t="s">
        <v>18</v>
      </c>
      <c r="CB2" s="7" t="s">
        <v>19</v>
      </c>
      <c r="CC2" s="7" t="s">
        <v>23</v>
      </c>
      <c r="CD2" s="9" t="s">
        <v>34</v>
      </c>
      <c r="CE2" s="7" t="s">
        <v>35</v>
      </c>
      <c r="CF2" s="7" t="s">
        <v>36</v>
      </c>
      <c r="CG2" s="7" t="s">
        <v>37</v>
      </c>
      <c r="CH2" s="7" t="s">
        <v>38</v>
      </c>
      <c r="CI2" s="7" t="s">
        <v>39</v>
      </c>
      <c r="CJ2" s="7" t="s">
        <v>40</v>
      </c>
      <c r="CK2" s="7" t="s">
        <v>41</v>
      </c>
      <c r="CL2" s="7" t="s">
        <v>42</v>
      </c>
      <c r="CM2" s="7" t="s">
        <v>43</v>
      </c>
      <c r="CN2" s="7"/>
      <c r="CO2" s="7"/>
    </row>
    <row r="3" spans="1:93" ht="18" customHeight="1" x14ac:dyDescent="0.2">
      <c r="A3" t="s">
        <v>1451</v>
      </c>
      <c r="B3" s="1" t="s">
        <v>1263</v>
      </c>
      <c r="C3">
        <v>9.8986000000000001</v>
      </c>
      <c r="D3">
        <v>9.8986000000000001</v>
      </c>
      <c r="E3">
        <v>9.8986000000000001</v>
      </c>
      <c r="F3">
        <v>100.81780000000001</v>
      </c>
      <c r="G3">
        <v>100.81780000000001</v>
      </c>
      <c r="H3">
        <v>100.81780000000001</v>
      </c>
      <c r="I3">
        <v>100.81780000000001</v>
      </c>
      <c r="J3">
        <v>100.81780000000001</v>
      </c>
      <c r="K3">
        <v>100.81780000000001</v>
      </c>
      <c r="L3">
        <v>100.81780000000001</v>
      </c>
      <c r="N3" s="3">
        <v>10</v>
      </c>
      <c r="O3">
        <v>10</v>
      </c>
      <c r="P3">
        <v>10</v>
      </c>
      <c r="Q3">
        <v>60</v>
      </c>
      <c r="R3">
        <v>40</v>
      </c>
      <c r="S3">
        <v>30</v>
      </c>
      <c r="T3">
        <v>30</v>
      </c>
      <c r="U3">
        <v>30</v>
      </c>
      <c r="V3">
        <v>30</v>
      </c>
      <c r="W3">
        <v>30</v>
      </c>
      <c r="Y3" s="3">
        <v>26.826840000000001</v>
      </c>
      <c r="Z3">
        <v>18.589310000000001</v>
      </c>
      <c r="AA3">
        <v>11.52342</v>
      </c>
      <c r="AB3">
        <v>1.4269E-2</v>
      </c>
      <c r="AC3">
        <v>0.15570600000000001</v>
      </c>
      <c r="AD3">
        <v>6.0829999999999999E-3</v>
      </c>
      <c r="AE3">
        <v>8.0809999999999996E-3</v>
      </c>
      <c r="AF3">
        <v>0.151391</v>
      </c>
      <c r="AG3">
        <v>0.11935900000000001</v>
      </c>
      <c r="AH3">
        <v>1.5916E-2</v>
      </c>
      <c r="AI3">
        <v>42.321460000000002</v>
      </c>
      <c r="AJ3">
        <v>99.731830000000002</v>
      </c>
      <c r="AK3" s="3">
        <v>23.854310000000002</v>
      </c>
      <c r="AL3">
        <v>14.304550000000001</v>
      </c>
      <c r="AM3">
        <v>4.4593800000000003</v>
      </c>
      <c r="AN3">
        <v>1.1429E-2</v>
      </c>
      <c r="AO3">
        <v>8.3960000000000007E-2</v>
      </c>
      <c r="AP3">
        <v>2.7439999999999999E-3</v>
      </c>
      <c r="AQ3">
        <v>3.359E-3</v>
      </c>
      <c r="AR3">
        <v>5.9554999999999997E-2</v>
      </c>
      <c r="AS3">
        <v>4.3937999999999998E-2</v>
      </c>
      <c r="AT3">
        <v>1.1106E-2</v>
      </c>
      <c r="AU3">
        <v>57.165669999999999</v>
      </c>
      <c r="AV3">
        <v>100</v>
      </c>
      <c r="AW3" s="3">
        <v>44.486899999999999</v>
      </c>
      <c r="AX3">
        <v>39.769480000000001</v>
      </c>
      <c r="AY3">
        <v>14.82483</v>
      </c>
      <c r="AZ3">
        <v>2.6960999999999999E-2</v>
      </c>
      <c r="BA3">
        <v>0.217864</v>
      </c>
      <c r="BB3">
        <v>1.0146000000000001E-2</v>
      </c>
      <c r="BC3">
        <v>1.1811E-2</v>
      </c>
      <c r="BD3">
        <v>0.19548199999999999</v>
      </c>
      <c r="BE3">
        <v>0.151888</v>
      </c>
      <c r="BF3">
        <v>3.6471000000000003E-2</v>
      </c>
      <c r="BG3">
        <v>99.731830000000002</v>
      </c>
      <c r="BH3" s="3">
        <v>366</v>
      </c>
      <c r="BI3">
        <v>521</v>
      </c>
      <c r="BJ3">
        <v>1439</v>
      </c>
      <c r="BK3">
        <v>38</v>
      </c>
      <c r="BL3">
        <v>142</v>
      </c>
      <c r="BM3">
        <v>81</v>
      </c>
      <c r="BN3">
        <v>81</v>
      </c>
      <c r="BO3">
        <v>146</v>
      </c>
      <c r="BP3">
        <v>202</v>
      </c>
      <c r="BQ3">
        <v>125</v>
      </c>
      <c r="BS3" s="3">
        <v>0.39586900000000003</v>
      </c>
      <c r="BT3">
        <v>0.37635299999999999</v>
      </c>
      <c r="BU3">
        <v>0.48323199999999999</v>
      </c>
      <c r="BV3">
        <v>3.2590000000000002E-3</v>
      </c>
      <c r="BW3">
        <v>1.4479000000000001E-2</v>
      </c>
      <c r="BX3">
        <v>6.8110000000000002E-3</v>
      </c>
      <c r="BY3">
        <v>6.8199999999999997E-3</v>
      </c>
      <c r="BZ3">
        <v>1.5310000000000001E-2</v>
      </c>
      <c r="CA3">
        <v>1.9113999999999999E-2</v>
      </c>
      <c r="CB3">
        <v>1.1414000000000001E-2</v>
      </c>
      <c r="CD3" s="3">
        <v>-6867</v>
      </c>
      <c r="CE3">
        <v>-4217</v>
      </c>
      <c r="CF3">
        <v>26</v>
      </c>
      <c r="CG3" t="s">
        <v>0</v>
      </c>
      <c r="CH3" t="s">
        <v>0</v>
      </c>
      <c r="CI3" t="s">
        <v>1451</v>
      </c>
      <c r="CJ3">
        <v>38565.410000000003</v>
      </c>
      <c r="CK3">
        <v>12.313459999999999</v>
      </c>
      <c r="CL3">
        <v>81</v>
      </c>
      <c r="CM3" t="s">
        <v>1452</v>
      </c>
      <c r="CN3" s="12">
        <v>0</v>
      </c>
      <c r="CO3" s="11">
        <f>AK3/(AM3+AK3)</f>
        <v>0.84250092446445524</v>
      </c>
    </row>
    <row r="4" spans="1:93" x14ac:dyDescent="0.2">
      <c r="A4" t="s">
        <v>1451</v>
      </c>
      <c r="B4" s="1" t="s">
        <v>1453</v>
      </c>
      <c r="C4">
        <v>9.8986000000000001</v>
      </c>
      <c r="D4">
        <v>9.8986000000000001</v>
      </c>
      <c r="E4">
        <v>9.8986000000000001</v>
      </c>
      <c r="F4">
        <v>99.597099999999998</v>
      </c>
      <c r="G4">
        <v>99.597099999999998</v>
      </c>
      <c r="H4">
        <v>99.597099999999998</v>
      </c>
      <c r="I4">
        <v>99.597099999999998</v>
      </c>
      <c r="J4">
        <v>99.597099999999998</v>
      </c>
      <c r="K4">
        <v>99.597099999999998</v>
      </c>
      <c r="L4">
        <v>99.597099999999998</v>
      </c>
      <c r="N4" s="3">
        <v>10</v>
      </c>
      <c r="O4">
        <v>10</v>
      </c>
      <c r="P4">
        <v>10</v>
      </c>
      <c r="Q4">
        <v>60</v>
      </c>
      <c r="R4">
        <v>40</v>
      </c>
      <c r="S4">
        <v>30</v>
      </c>
      <c r="T4">
        <v>30</v>
      </c>
      <c r="U4">
        <v>30</v>
      </c>
      <c r="V4">
        <v>30</v>
      </c>
      <c r="W4">
        <v>30</v>
      </c>
      <c r="Y4" s="3">
        <v>27.241530000000001</v>
      </c>
      <c r="Z4">
        <v>18.626359999999998</v>
      </c>
      <c r="AA4">
        <v>11.36669</v>
      </c>
      <c r="AB4">
        <v>1.3868999999999999E-2</v>
      </c>
      <c r="AC4">
        <v>0.15837599999999999</v>
      </c>
      <c r="AD4">
        <v>1.3664000000000001E-2</v>
      </c>
      <c r="AE4">
        <v>1.2097E-2</v>
      </c>
      <c r="AF4">
        <v>0.173704</v>
      </c>
      <c r="AG4">
        <v>0.13119</v>
      </c>
      <c r="AH4">
        <v>4.1529999999999996E-3</v>
      </c>
      <c r="AI4">
        <v>42.59393</v>
      </c>
      <c r="AJ4">
        <v>100.3356</v>
      </c>
      <c r="AK4" s="3">
        <v>24.050909999999998</v>
      </c>
      <c r="AL4">
        <v>14.23119</v>
      </c>
      <c r="AM4">
        <v>4.3674679999999997</v>
      </c>
      <c r="AN4">
        <v>1.103E-2</v>
      </c>
      <c r="AO4">
        <v>8.4792000000000006E-2</v>
      </c>
      <c r="AP4">
        <v>6.1209999999999997E-3</v>
      </c>
      <c r="AQ4">
        <v>4.9919999999999999E-3</v>
      </c>
      <c r="AR4">
        <v>6.7847000000000005E-2</v>
      </c>
      <c r="AS4">
        <v>4.7948999999999999E-2</v>
      </c>
      <c r="AT4">
        <v>2.8770000000000002E-3</v>
      </c>
      <c r="AU4">
        <v>57.12482</v>
      </c>
      <c r="AV4">
        <v>100</v>
      </c>
      <c r="AW4" s="3">
        <v>45.174590000000002</v>
      </c>
      <c r="AX4">
        <v>39.848739999999999</v>
      </c>
      <c r="AY4">
        <v>14.623200000000001</v>
      </c>
      <c r="AZ4">
        <v>2.6204999999999999E-2</v>
      </c>
      <c r="BA4">
        <v>0.22159999999999999</v>
      </c>
      <c r="BB4">
        <v>2.2792E-2</v>
      </c>
      <c r="BC4">
        <v>1.7680999999999999E-2</v>
      </c>
      <c r="BD4">
        <v>0.22429299999999999</v>
      </c>
      <c r="BE4">
        <v>0.16694200000000001</v>
      </c>
      <c r="BF4">
        <v>9.5169999999999994E-3</v>
      </c>
      <c r="BG4">
        <v>100.3356</v>
      </c>
      <c r="BH4" s="3">
        <v>369</v>
      </c>
      <c r="BI4">
        <v>498</v>
      </c>
      <c r="BJ4">
        <v>1357</v>
      </c>
      <c r="BK4">
        <v>37</v>
      </c>
      <c r="BL4">
        <v>134</v>
      </c>
      <c r="BM4">
        <v>79</v>
      </c>
      <c r="BN4">
        <v>78</v>
      </c>
      <c r="BO4">
        <v>140</v>
      </c>
      <c r="BP4">
        <v>189</v>
      </c>
      <c r="BQ4">
        <v>130</v>
      </c>
      <c r="BS4" s="3">
        <v>0.40011799999999997</v>
      </c>
      <c r="BT4">
        <v>0.37670599999999999</v>
      </c>
      <c r="BU4">
        <v>0.47809800000000002</v>
      </c>
      <c r="BV4">
        <v>3.1830000000000001E-3</v>
      </c>
      <c r="BW4">
        <v>1.401E-2</v>
      </c>
      <c r="BX4">
        <v>6.698E-3</v>
      </c>
      <c r="BY4">
        <v>6.6020000000000002E-3</v>
      </c>
      <c r="BZ4">
        <v>1.5382E-2</v>
      </c>
      <c r="CA4">
        <v>1.8438E-2</v>
      </c>
      <c r="CB4">
        <v>1.1032E-2</v>
      </c>
      <c r="CD4" s="3">
        <v>-6864.5</v>
      </c>
      <c r="CE4">
        <v>-4217.8</v>
      </c>
      <c r="CF4">
        <v>26</v>
      </c>
      <c r="CG4" t="s">
        <v>0</v>
      </c>
      <c r="CH4" t="s">
        <v>0</v>
      </c>
      <c r="CI4" t="s">
        <v>1451</v>
      </c>
      <c r="CJ4">
        <v>38565.24</v>
      </c>
      <c r="CK4">
        <v>12.3597</v>
      </c>
      <c r="CL4">
        <v>82</v>
      </c>
      <c r="CM4" t="s">
        <v>1454</v>
      </c>
      <c r="CN4" s="12">
        <f t="shared" ref="CN4:CN67" si="0">CN3+SQRT((CD4-CD3)^2+(CE4-CE3)^2)</f>
        <v>2.6248809496813927</v>
      </c>
      <c r="CO4" s="11">
        <f>AK4/(AM4+AK4)</f>
        <v>0.84631536676723773</v>
      </c>
    </row>
    <row r="5" spans="1:93" x14ac:dyDescent="0.2">
      <c r="A5" t="s">
        <v>1451</v>
      </c>
      <c r="B5" s="1" t="s">
        <v>1455</v>
      </c>
      <c r="C5">
        <v>9.8986000000000001</v>
      </c>
      <c r="D5">
        <v>9.8986000000000001</v>
      </c>
      <c r="E5">
        <v>9.8986000000000001</v>
      </c>
      <c r="F5">
        <v>100.69580000000001</v>
      </c>
      <c r="G5">
        <v>100.69580000000001</v>
      </c>
      <c r="H5">
        <v>100.69580000000001</v>
      </c>
      <c r="I5">
        <v>100.69580000000001</v>
      </c>
      <c r="J5">
        <v>100.69580000000001</v>
      </c>
      <c r="K5">
        <v>100.69580000000001</v>
      </c>
      <c r="L5">
        <v>100.69580000000001</v>
      </c>
      <c r="N5" s="3">
        <v>10</v>
      </c>
      <c r="O5">
        <v>10</v>
      </c>
      <c r="P5">
        <v>10</v>
      </c>
      <c r="Q5">
        <v>60</v>
      </c>
      <c r="R5">
        <v>40</v>
      </c>
      <c r="S5">
        <v>30</v>
      </c>
      <c r="T5">
        <v>30</v>
      </c>
      <c r="U5">
        <v>30</v>
      </c>
      <c r="V5">
        <v>30</v>
      </c>
      <c r="W5">
        <v>30</v>
      </c>
      <c r="Y5" s="3">
        <v>27.188510000000001</v>
      </c>
      <c r="Z5">
        <v>18.63447</v>
      </c>
      <c r="AA5">
        <v>11.02481</v>
      </c>
      <c r="AB5">
        <v>1.4581E-2</v>
      </c>
      <c r="AC5">
        <v>0.14821300000000001</v>
      </c>
      <c r="AD5">
        <v>8.2179999999999996E-3</v>
      </c>
      <c r="AE5">
        <v>1.5432E-2</v>
      </c>
      <c r="AF5">
        <v>0.153387</v>
      </c>
      <c r="AG5">
        <v>0.147839</v>
      </c>
      <c r="AH5">
        <v>7.6410000000000002E-3</v>
      </c>
      <c r="AI5">
        <v>42.467919999999999</v>
      </c>
      <c r="AJ5">
        <v>99.811030000000002</v>
      </c>
      <c r="AK5" s="3">
        <v>24.087520000000001</v>
      </c>
      <c r="AL5">
        <v>14.28687</v>
      </c>
      <c r="AM5">
        <v>4.2508299999999997</v>
      </c>
      <c r="AN5">
        <v>1.1637E-2</v>
      </c>
      <c r="AO5">
        <v>7.9627000000000003E-2</v>
      </c>
      <c r="AP5">
        <v>3.6939999999999998E-3</v>
      </c>
      <c r="AQ5">
        <v>6.391E-3</v>
      </c>
      <c r="AR5">
        <v>6.012E-2</v>
      </c>
      <c r="AS5">
        <v>5.4221999999999999E-2</v>
      </c>
      <c r="AT5">
        <v>5.3119999999999999E-3</v>
      </c>
      <c r="AU5">
        <v>57.153779999999998</v>
      </c>
      <c r="AV5">
        <v>100</v>
      </c>
      <c r="AW5" s="3">
        <v>45.086660000000002</v>
      </c>
      <c r="AX5">
        <v>39.866100000000003</v>
      </c>
      <c r="AY5">
        <v>14.18338</v>
      </c>
      <c r="AZ5">
        <v>2.7550999999999999E-2</v>
      </c>
      <c r="BA5">
        <v>0.20737900000000001</v>
      </c>
      <c r="BB5">
        <v>1.3709000000000001E-2</v>
      </c>
      <c r="BC5">
        <v>2.2554999999999999E-2</v>
      </c>
      <c r="BD5">
        <v>0.19805900000000001</v>
      </c>
      <c r="BE5">
        <v>0.18812899999999999</v>
      </c>
      <c r="BF5">
        <v>1.7509E-2</v>
      </c>
      <c r="BG5">
        <v>99.811019999999999</v>
      </c>
      <c r="BH5" s="3">
        <v>367</v>
      </c>
      <c r="BI5">
        <v>503</v>
      </c>
      <c r="BJ5">
        <v>1526</v>
      </c>
      <c r="BK5">
        <v>37</v>
      </c>
      <c r="BL5">
        <v>134</v>
      </c>
      <c r="BM5">
        <v>80</v>
      </c>
      <c r="BN5">
        <v>78</v>
      </c>
      <c r="BO5">
        <v>140</v>
      </c>
      <c r="BP5">
        <v>186</v>
      </c>
      <c r="BQ5">
        <v>128</v>
      </c>
      <c r="BS5" s="3">
        <v>0.39935700000000002</v>
      </c>
      <c r="BT5">
        <v>0.376884</v>
      </c>
      <c r="BU5">
        <v>0.47404400000000002</v>
      </c>
      <c r="BV5">
        <v>3.1570000000000001E-3</v>
      </c>
      <c r="BW5">
        <v>1.3781E-2</v>
      </c>
      <c r="BX5">
        <v>6.7149999999999996E-3</v>
      </c>
      <c r="BY5">
        <v>6.5909999999999996E-3</v>
      </c>
      <c r="BZ5">
        <v>1.4963000000000001E-2</v>
      </c>
      <c r="CA5">
        <v>1.8565999999999999E-2</v>
      </c>
      <c r="CB5">
        <v>1.1095000000000001E-2</v>
      </c>
      <c r="CD5" s="3">
        <v>-6862</v>
      </c>
      <c r="CE5">
        <v>-4218.6000000000004</v>
      </c>
      <c r="CF5">
        <v>26</v>
      </c>
      <c r="CG5" t="s">
        <v>0</v>
      </c>
      <c r="CH5" t="s">
        <v>0</v>
      </c>
      <c r="CI5" t="s">
        <v>1451</v>
      </c>
      <c r="CJ5">
        <v>38565.06</v>
      </c>
      <c r="CK5">
        <v>12.253270000000001</v>
      </c>
      <c r="CL5">
        <v>83</v>
      </c>
      <c r="CM5" t="s">
        <v>1456</v>
      </c>
      <c r="CN5" s="12">
        <f t="shared" si="0"/>
        <v>5.2497618993627855</v>
      </c>
      <c r="CO5" s="11">
        <f t="shared" ref="CO5:CO69" si="1">AK5/(AM5+AK5)</f>
        <v>0.84999726519010455</v>
      </c>
    </row>
    <row r="6" spans="1:93" x14ac:dyDescent="0.2">
      <c r="A6" t="s">
        <v>1451</v>
      </c>
      <c r="B6" s="1" t="s">
        <v>1457</v>
      </c>
      <c r="C6">
        <v>9.8986000000000001</v>
      </c>
      <c r="D6">
        <v>9.8986000000000001</v>
      </c>
      <c r="E6">
        <v>9.8986000000000001</v>
      </c>
      <c r="F6">
        <v>100.77209999999999</v>
      </c>
      <c r="G6">
        <v>100.77209999999999</v>
      </c>
      <c r="H6">
        <v>100.77209999999999</v>
      </c>
      <c r="I6">
        <v>100.77209999999999</v>
      </c>
      <c r="J6">
        <v>100.77209999999999</v>
      </c>
      <c r="K6">
        <v>100.77209999999999</v>
      </c>
      <c r="L6">
        <v>100.77209999999999</v>
      </c>
      <c r="N6" s="3">
        <v>10</v>
      </c>
      <c r="O6">
        <v>10</v>
      </c>
      <c r="P6">
        <v>10</v>
      </c>
      <c r="Q6">
        <v>60</v>
      </c>
      <c r="R6">
        <v>40</v>
      </c>
      <c r="S6">
        <v>30</v>
      </c>
      <c r="T6">
        <v>30</v>
      </c>
      <c r="U6">
        <v>30</v>
      </c>
      <c r="V6">
        <v>30</v>
      </c>
      <c r="W6">
        <v>30</v>
      </c>
      <c r="Y6" s="3">
        <v>27.27834</v>
      </c>
      <c r="Z6">
        <v>18.58286</v>
      </c>
      <c r="AA6">
        <v>10.78145</v>
      </c>
      <c r="AB6">
        <v>1.3604E-2</v>
      </c>
      <c r="AC6">
        <v>0.13688</v>
      </c>
      <c r="AD6">
        <v>1.3106E-2</v>
      </c>
      <c r="AE6">
        <v>1.6198000000000001E-2</v>
      </c>
      <c r="AF6">
        <v>0.14888299999999999</v>
      </c>
      <c r="AG6">
        <v>0.16007099999999999</v>
      </c>
      <c r="AH6">
        <v>1.0564E-2</v>
      </c>
      <c r="AI6">
        <v>42.402549999999998</v>
      </c>
      <c r="AJ6">
        <v>99.544510000000002</v>
      </c>
      <c r="AK6" s="3">
        <v>24.201319999999999</v>
      </c>
      <c r="AL6">
        <v>14.267480000000001</v>
      </c>
      <c r="AM6">
        <v>4.1628809999999996</v>
      </c>
      <c r="AN6">
        <v>1.0873000000000001E-2</v>
      </c>
      <c r="AO6">
        <v>7.3643E-2</v>
      </c>
      <c r="AP6">
        <v>5.8999999999999999E-3</v>
      </c>
      <c r="AQ6">
        <v>6.718E-3</v>
      </c>
      <c r="AR6">
        <v>5.8437000000000003E-2</v>
      </c>
      <c r="AS6">
        <v>5.8791999999999997E-2</v>
      </c>
      <c r="AT6">
        <v>7.3550000000000004E-3</v>
      </c>
      <c r="AU6">
        <v>57.146599999999999</v>
      </c>
      <c r="AV6">
        <v>100</v>
      </c>
      <c r="AW6" s="3">
        <v>45.23563</v>
      </c>
      <c r="AX6">
        <v>39.755679999999998</v>
      </c>
      <c r="AY6">
        <v>13.870290000000001</v>
      </c>
      <c r="AZ6">
        <v>2.5706E-2</v>
      </c>
      <c r="BA6">
        <v>0.191523</v>
      </c>
      <c r="BB6">
        <v>2.1861999999999999E-2</v>
      </c>
      <c r="BC6">
        <v>2.3675000000000002E-2</v>
      </c>
      <c r="BD6">
        <v>0.192243</v>
      </c>
      <c r="BE6">
        <v>0.20369399999999999</v>
      </c>
      <c r="BF6">
        <v>2.4206999999999999E-2</v>
      </c>
      <c r="BG6">
        <v>99.544510000000002</v>
      </c>
      <c r="BH6" s="3">
        <v>366</v>
      </c>
      <c r="BI6">
        <v>527</v>
      </c>
      <c r="BJ6">
        <v>1670</v>
      </c>
      <c r="BK6">
        <v>37</v>
      </c>
      <c r="BL6">
        <v>134</v>
      </c>
      <c r="BM6">
        <v>79</v>
      </c>
      <c r="BN6">
        <v>78</v>
      </c>
      <c r="BO6">
        <v>139</v>
      </c>
      <c r="BP6">
        <v>186</v>
      </c>
      <c r="BQ6">
        <v>124</v>
      </c>
      <c r="BS6" s="3">
        <v>0.40017000000000003</v>
      </c>
      <c r="BT6">
        <v>0.37647999999999998</v>
      </c>
      <c r="BU6">
        <v>0.47198299999999999</v>
      </c>
      <c r="BV6">
        <v>3.1749999999999999E-3</v>
      </c>
      <c r="BW6">
        <v>1.362E-2</v>
      </c>
      <c r="BX6">
        <v>6.7019999999999996E-3</v>
      </c>
      <c r="BY6">
        <v>6.5929999999999999E-3</v>
      </c>
      <c r="BZ6">
        <v>1.4800000000000001E-2</v>
      </c>
      <c r="CA6">
        <v>1.8862E-2</v>
      </c>
      <c r="CB6">
        <v>1.1006E-2</v>
      </c>
      <c r="CD6" s="3">
        <v>-6859.5</v>
      </c>
      <c r="CE6">
        <v>-4219.3999999999996</v>
      </c>
      <c r="CF6">
        <v>26</v>
      </c>
      <c r="CG6" t="s">
        <v>0</v>
      </c>
      <c r="CH6" t="s">
        <v>0</v>
      </c>
      <c r="CI6" t="s">
        <v>1451</v>
      </c>
      <c r="CJ6">
        <v>38564.879999999997</v>
      </c>
      <c r="CK6">
        <v>12.189920000000001</v>
      </c>
      <c r="CL6">
        <v>84</v>
      </c>
      <c r="CM6" t="s">
        <v>1458</v>
      </c>
      <c r="CN6" s="12">
        <f t="shared" si="0"/>
        <v>7.8746428490439015</v>
      </c>
      <c r="CO6" s="11">
        <f t="shared" si="1"/>
        <v>0.85323468128011082</v>
      </c>
    </row>
    <row r="7" spans="1:93" x14ac:dyDescent="0.2">
      <c r="A7" t="s">
        <v>1451</v>
      </c>
      <c r="B7" s="1" t="s">
        <v>1459</v>
      </c>
      <c r="C7">
        <v>9.9337</v>
      </c>
      <c r="D7">
        <v>9.9337</v>
      </c>
      <c r="E7">
        <v>9.9337</v>
      </c>
      <c r="F7">
        <v>100.2685</v>
      </c>
      <c r="G7">
        <v>100.2685</v>
      </c>
      <c r="H7">
        <v>100.2685</v>
      </c>
      <c r="I7">
        <v>100.2685</v>
      </c>
      <c r="J7">
        <v>100.2685</v>
      </c>
      <c r="K7">
        <v>100.2685</v>
      </c>
      <c r="L7">
        <v>100.2685</v>
      </c>
      <c r="N7" s="3">
        <v>10</v>
      </c>
      <c r="O7">
        <v>10</v>
      </c>
      <c r="P7">
        <v>10</v>
      </c>
      <c r="Q7">
        <v>60</v>
      </c>
      <c r="R7">
        <v>40</v>
      </c>
      <c r="S7">
        <v>30</v>
      </c>
      <c r="T7">
        <v>30</v>
      </c>
      <c r="U7">
        <v>30</v>
      </c>
      <c r="V7">
        <v>30</v>
      </c>
      <c r="W7">
        <v>30</v>
      </c>
      <c r="Y7" s="3">
        <v>27.356660000000002</v>
      </c>
      <c r="Z7">
        <v>18.62707</v>
      </c>
      <c r="AA7">
        <v>10.992419999999999</v>
      </c>
      <c r="AB7">
        <v>1.5370999999999999E-2</v>
      </c>
      <c r="AC7">
        <v>0.130297</v>
      </c>
      <c r="AD7">
        <v>1.0888E-2</v>
      </c>
      <c r="AE7">
        <v>2.1512E-2</v>
      </c>
      <c r="AF7">
        <v>0.15346799999999999</v>
      </c>
      <c r="AG7">
        <v>0.17005100000000001</v>
      </c>
      <c r="AH7">
        <v>1.9300000000000001E-3</v>
      </c>
      <c r="AI7">
        <v>42.557740000000003</v>
      </c>
      <c r="AJ7">
        <v>100.03740000000001</v>
      </c>
      <c r="AK7" s="3">
        <v>24.175899999999999</v>
      </c>
      <c r="AL7">
        <v>14.2455</v>
      </c>
      <c r="AM7">
        <v>4.2277459999999998</v>
      </c>
      <c r="AN7">
        <v>1.2236E-2</v>
      </c>
      <c r="AO7">
        <v>6.9827E-2</v>
      </c>
      <c r="AP7">
        <v>4.8820000000000001E-3</v>
      </c>
      <c r="AQ7">
        <v>8.8859999999999998E-3</v>
      </c>
      <c r="AR7">
        <v>6.0000999999999999E-2</v>
      </c>
      <c r="AS7">
        <v>6.2212999999999997E-2</v>
      </c>
      <c r="AT7">
        <v>1.338E-3</v>
      </c>
      <c r="AU7">
        <v>57.13147</v>
      </c>
      <c r="AV7">
        <v>100</v>
      </c>
      <c r="AW7" s="3">
        <v>45.365499999999997</v>
      </c>
      <c r="AX7">
        <v>39.850259999999999</v>
      </c>
      <c r="AY7">
        <v>14.14171</v>
      </c>
      <c r="AZ7">
        <v>2.9042999999999999E-2</v>
      </c>
      <c r="BA7">
        <v>0.182311</v>
      </c>
      <c r="BB7">
        <v>1.8162000000000001E-2</v>
      </c>
      <c r="BC7">
        <v>3.1440999999999997E-2</v>
      </c>
      <c r="BD7">
        <v>0.19816300000000001</v>
      </c>
      <c r="BE7">
        <v>0.216394</v>
      </c>
      <c r="BF7">
        <v>4.4219999999999997E-3</v>
      </c>
      <c r="BG7">
        <v>100.03740000000001</v>
      </c>
      <c r="BH7" s="3">
        <v>375</v>
      </c>
      <c r="BI7">
        <v>501</v>
      </c>
      <c r="BJ7">
        <v>1521</v>
      </c>
      <c r="BK7">
        <v>37</v>
      </c>
      <c r="BL7">
        <v>134</v>
      </c>
      <c r="BM7">
        <v>80</v>
      </c>
      <c r="BN7">
        <v>77</v>
      </c>
      <c r="BO7">
        <v>138</v>
      </c>
      <c r="BP7">
        <v>184</v>
      </c>
      <c r="BQ7">
        <v>134</v>
      </c>
      <c r="BS7" s="3">
        <v>0.40080700000000002</v>
      </c>
      <c r="BT7">
        <v>0.37640200000000001</v>
      </c>
      <c r="BU7">
        <v>0.47250300000000001</v>
      </c>
      <c r="BV7">
        <v>3.163E-3</v>
      </c>
      <c r="BW7">
        <v>1.3506000000000001E-2</v>
      </c>
      <c r="BX7">
        <v>6.7400000000000003E-3</v>
      </c>
      <c r="BY7">
        <v>6.6160000000000004E-3</v>
      </c>
      <c r="BZ7">
        <v>1.4848E-2</v>
      </c>
      <c r="CA7">
        <v>1.8991999999999998E-2</v>
      </c>
      <c r="CB7">
        <v>1.1266999999999999E-2</v>
      </c>
      <c r="CD7" s="3">
        <v>-6857.1</v>
      </c>
      <c r="CE7">
        <v>-4220.2</v>
      </c>
      <c r="CF7">
        <v>26</v>
      </c>
      <c r="CG7" t="s">
        <v>0</v>
      </c>
      <c r="CH7" t="s">
        <v>0</v>
      </c>
      <c r="CI7" t="s">
        <v>1451</v>
      </c>
      <c r="CJ7">
        <v>38564.71</v>
      </c>
      <c r="CK7">
        <v>12.275119999999999</v>
      </c>
      <c r="CL7">
        <v>85</v>
      </c>
      <c r="CM7" t="s">
        <v>1460</v>
      </c>
      <c r="CN7" s="12">
        <f t="shared" si="0"/>
        <v>10.404464977178318</v>
      </c>
      <c r="CO7" s="11">
        <f t="shared" si="1"/>
        <v>0.85115481301238582</v>
      </c>
    </row>
    <row r="8" spans="1:93" x14ac:dyDescent="0.2">
      <c r="A8" t="s">
        <v>1451</v>
      </c>
      <c r="B8" s="1" t="s">
        <v>1461</v>
      </c>
      <c r="C8">
        <v>9.923</v>
      </c>
      <c r="D8">
        <v>9.923</v>
      </c>
      <c r="E8">
        <v>9.923</v>
      </c>
      <c r="F8">
        <v>100.2838</v>
      </c>
      <c r="G8">
        <v>100.2838</v>
      </c>
      <c r="H8">
        <v>100.2838</v>
      </c>
      <c r="I8">
        <v>100.2838</v>
      </c>
      <c r="J8">
        <v>100.2838</v>
      </c>
      <c r="K8">
        <v>100.2838</v>
      </c>
      <c r="L8">
        <v>100.2838</v>
      </c>
      <c r="N8" s="3">
        <v>10</v>
      </c>
      <c r="O8">
        <v>10</v>
      </c>
      <c r="P8">
        <v>10</v>
      </c>
      <c r="Q8">
        <v>60</v>
      </c>
      <c r="R8">
        <v>40</v>
      </c>
      <c r="S8">
        <v>30</v>
      </c>
      <c r="T8">
        <v>30</v>
      </c>
      <c r="U8">
        <v>30</v>
      </c>
      <c r="V8">
        <v>30</v>
      </c>
      <c r="W8">
        <v>30</v>
      </c>
      <c r="Y8" s="3">
        <v>27.35239</v>
      </c>
      <c r="Z8">
        <v>18.599409999999999</v>
      </c>
      <c r="AA8">
        <v>10.886810000000001</v>
      </c>
      <c r="AB8">
        <v>1.5585E-2</v>
      </c>
      <c r="AC8">
        <v>0.12253600000000001</v>
      </c>
      <c r="AD8">
        <v>1.3003000000000001E-2</v>
      </c>
      <c r="AE8">
        <v>1.7689E-2</v>
      </c>
      <c r="AF8">
        <v>0.144395</v>
      </c>
      <c r="AG8">
        <v>0.17499300000000001</v>
      </c>
      <c r="AH8">
        <v>1.1310000000000001E-2</v>
      </c>
      <c r="AI8">
        <v>42.500709999999998</v>
      </c>
      <c r="AJ8">
        <v>99.838830000000002</v>
      </c>
      <c r="AK8" s="3">
        <v>24.206489999999999</v>
      </c>
      <c r="AL8">
        <v>14.24456</v>
      </c>
      <c r="AM8">
        <v>4.1930779999999999</v>
      </c>
      <c r="AN8">
        <v>1.2423999999999999E-2</v>
      </c>
      <c r="AO8">
        <v>6.5761E-2</v>
      </c>
      <c r="AP8">
        <v>5.8389999999999996E-3</v>
      </c>
      <c r="AQ8">
        <v>7.3179999999999999E-3</v>
      </c>
      <c r="AR8">
        <v>5.6534000000000001E-2</v>
      </c>
      <c r="AS8">
        <v>6.4112000000000002E-2</v>
      </c>
      <c r="AT8">
        <v>7.8539999999999999E-3</v>
      </c>
      <c r="AU8">
        <v>57.136029999999998</v>
      </c>
      <c r="AV8">
        <v>100</v>
      </c>
      <c r="AW8" s="3">
        <v>45.358429999999998</v>
      </c>
      <c r="AX8">
        <v>39.791080000000001</v>
      </c>
      <c r="AY8">
        <v>14.005839999999999</v>
      </c>
      <c r="AZ8">
        <v>2.9447999999999998E-2</v>
      </c>
      <c r="BA8">
        <v>0.17145199999999999</v>
      </c>
      <c r="BB8">
        <v>2.1690000000000001E-2</v>
      </c>
      <c r="BC8">
        <v>2.5853999999999999E-2</v>
      </c>
      <c r="BD8">
        <v>0.186448</v>
      </c>
      <c r="BE8">
        <v>0.22268299999999999</v>
      </c>
      <c r="BF8">
        <v>2.5916000000000002E-2</v>
      </c>
      <c r="BG8">
        <v>99.838840000000005</v>
      </c>
      <c r="BH8" s="3">
        <v>378</v>
      </c>
      <c r="BI8">
        <v>475</v>
      </c>
      <c r="BJ8">
        <v>1541</v>
      </c>
      <c r="BK8">
        <v>37</v>
      </c>
      <c r="BL8">
        <v>138</v>
      </c>
      <c r="BM8">
        <v>79</v>
      </c>
      <c r="BN8">
        <v>78</v>
      </c>
      <c r="BO8">
        <v>142</v>
      </c>
      <c r="BP8">
        <v>186</v>
      </c>
      <c r="BQ8">
        <v>120</v>
      </c>
      <c r="BS8" s="3">
        <v>0.40083800000000003</v>
      </c>
      <c r="BT8">
        <v>0.37593900000000002</v>
      </c>
      <c r="BU8">
        <v>0.47081499999999998</v>
      </c>
      <c r="BV8">
        <v>3.15E-3</v>
      </c>
      <c r="BW8">
        <v>1.3657000000000001E-2</v>
      </c>
      <c r="BX8">
        <v>6.7149999999999996E-3</v>
      </c>
      <c r="BY8">
        <v>6.6480000000000003E-3</v>
      </c>
      <c r="BZ8">
        <v>1.494E-2</v>
      </c>
      <c r="CA8">
        <v>1.9202E-2</v>
      </c>
      <c r="CB8">
        <v>1.0707E-2</v>
      </c>
      <c r="CD8" s="3">
        <v>-6854.6</v>
      </c>
      <c r="CE8">
        <v>-4221</v>
      </c>
      <c r="CF8">
        <v>26</v>
      </c>
      <c r="CG8" t="s">
        <v>0</v>
      </c>
      <c r="CH8" t="s">
        <v>0</v>
      </c>
      <c r="CI8" t="s">
        <v>1451</v>
      </c>
      <c r="CJ8">
        <v>38564.53</v>
      </c>
      <c r="CK8">
        <v>12.237259999999999</v>
      </c>
      <c r="CL8">
        <v>86</v>
      </c>
      <c r="CM8" t="s">
        <v>1462</v>
      </c>
      <c r="CN8" s="12">
        <f t="shared" si="0"/>
        <v>13.02934592685971</v>
      </c>
      <c r="CO8" s="11">
        <f t="shared" si="1"/>
        <v>0.85235416257036023</v>
      </c>
    </row>
    <row r="9" spans="1:93" x14ac:dyDescent="0.2">
      <c r="A9" t="s">
        <v>1451</v>
      </c>
      <c r="B9" s="1" t="s">
        <v>1463</v>
      </c>
      <c r="C9">
        <v>9.92</v>
      </c>
      <c r="D9">
        <v>9.92</v>
      </c>
      <c r="E9">
        <v>9.92</v>
      </c>
      <c r="F9">
        <v>100.69580000000001</v>
      </c>
      <c r="G9">
        <v>100.69580000000001</v>
      </c>
      <c r="H9">
        <v>100.69580000000001</v>
      </c>
      <c r="I9">
        <v>100.69580000000001</v>
      </c>
      <c r="J9">
        <v>100.69580000000001</v>
      </c>
      <c r="K9">
        <v>100.69580000000001</v>
      </c>
      <c r="L9">
        <v>100.69580000000001</v>
      </c>
      <c r="N9" s="3">
        <v>10</v>
      </c>
      <c r="O9">
        <v>10</v>
      </c>
      <c r="P9">
        <v>10</v>
      </c>
      <c r="Q9">
        <v>60</v>
      </c>
      <c r="R9">
        <v>40</v>
      </c>
      <c r="S9">
        <v>30</v>
      </c>
      <c r="T9">
        <v>30</v>
      </c>
      <c r="U9">
        <v>30</v>
      </c>
      <c r="V9">
        <v>30</v>
      </c>
      <c r="W9">
        <v>30</v>
      </c>
      <c r="Y9" s="3">
        <v>27.512419999999999</v>
      </c>
      <c r="Z9">
        <v>18.631070000000001</v>
      </c>
      <c r="AA9">
        <v>11.186170000000001</v>
      </c>
      <c r="AB9">
        <v>1.6122000000000001E-2</v>
      </c>
      <c r="AC9">
        <v>0.11661100000000001</v>
      </c>
      <c r="AD9">
        <v>1.2664E-2</v>
      </c>
      <c r="AE9">
        <v>2.0569E-2</v>
      </c>
      <c r="AF9">
        <v>0.149008</v>
      </c>
      <c r="AG9">
        <v>0.177014</v>
      </c>
      <c r="AH9">
        <v>9.3369999999999998E-3</v>
      </c>
      <c r="AI9">
        <v>42.726460000000003</v>
      </c>
      <c r="AJ9">
        <v>100.5574</v>
      </c>
      <c r="AK9" s="3">
        <v>24.206720000000001</v>
      </c>
      <c r="AL9">
        <v>14.18595</v>
      </c>
      <c r="AM9">
        <v>4.2833589999999999</v>
      </c>
      <c r="AN9">
        <v>1.2777999999999999E-2</v>
      </c>
      <c r="AO9">
        <v>6.2218000000000002E-2</v>
      </c>
      <c r="AP9">
        <v>5.6540000000000002E-3</v>
      </c>
      <c r="AQ9">
        <v>8.4589999999999995E-3</v>
      </c>
      <c r="AR9">
        <v>5.8001999999999998E-2</v>
      </c>
      <c r="AS9">
        <v>6.4476000000000006E-2</v>
      </c>
      <c r="AT9">
        <v>6.4460000000000003E-3</v>
      </c>
      <c r="AU9">
        <v>57.105939999999997</v>
      </c>
      <c r="AV9">
        <v>100</v>
      </c>
      <c r="AW9" s="3">
        <v>45.62379</v>
      </c>
      <c r="AX9">
        <v>39.858809999999998</v>
      </c>
      <c r="AY9">
        <v>14.390969999999999</v>
      </c>
      <c r="AZ9">
        <v>3.0463E-2</v>
      </c>
      <c r="BA9">
        <v>0.163162</v>
      </c>
      <c r="BB9">
        <v>2.1124E-2</v>
      </c>
      <c r="BC9">
        <v>3.0061999999999998E-2</v>
      </c>
      <c r="BD9">
        <v>0.19240499999999999</v>
      </c>
      <c r="BE9">
        <v>0.22525500000000001</v>
      </c>
      <c r="BF9">
        <v>2.1394E-2</v>
      </c>
      <c r="BG9">
        <v>100.5575</v>
      </c>
      <c r="BH9" s="3">
        <v>363</v>
      </c>
      <c r="BI9">
        <v>459</v>
      </c>
      <c r="BJ9">
        <v>1365</v>
      </c>
      <c r="BK9">
        <v>37</v>
      </c>
      <c r="BL9">
        <v>134</v>
      </c>
      <c r="BM9">
        <v>79</v>
      </c>
      <c r="BN9">
        <v>77</v>
      </c>
      <c r="BO9">
        <v>139</v>
      </c>
      <c r="BP9">
        <v>186</v>
      </c>
      <c r="BQ9">
        <v>125</v>
      </c>
      <c r="BS9" s="3">
        <v>0.40259899999999998</v>
      </c>
      <c r="BT9">
        <v>0.37626100000000001</v>
      </c>
      <c r="BU9">
        <v>0.47377799999999998</v>
      </c>
      <c r="BV9">
        <v>3.1740000000000002E-3</v>
      </c>
      <c r="BW9">
        <v>1.3285E-2</v>
      </c>
      <c r="BX9">
        <v>6.6660000000000001E-3</v>
      </c>
      <c r="BY9">
        <v>6.5849999999999997E-3</v>
      </c>
      <c r="BZ9">
        <v>1.4839E-2</v>
      </c>
      <c r="CA9">
        <v>1.9261E-2</v>
      </c>
      <c r="CB9">
        <v>1.0945E-2</v>
      </c>
      <c r="CD9" s="3">
        <v>-6852.1</v>
      </c>
      <c r="CE9">
        <v>-4221.8</v>
      </c>
      <c r="CF9">
        <v>26</v>
      </c>
      <c r="CG9" t="s">
        <v>0</v>
      </c>
      <c r="CH9" t="s">
        <v>0</v>
      </c>
      <c r="CI9" t="s">
        <v>1451</v>
      </c>
      <c r="CJ9">
        <v>38564.36</v>
      </c>
      <c r="CK9">
        <v>12.35772</v>
      </c>
      <c r="CL9">
        <v>87</v>
      </c>
      <c r="CM9" t="s">
        <v>1464</v>
      </c>
      <c r="CN9" s="12">
        <f t="shared" si="0"/>
        <v>15.654226876541102</v>
      </c>
      <c r="CO9" s="11">
        <f t="shared" si="1"/>
        <v>0.84965436564777508</v>
      </c>
    </row>
    <row r="10" spans="1:93" x14ac:dyDescent="0.2">
      <c r="A10" t="s">
        <v>1451</v>
      </c>
      <c r="B10" s="1" t="s">
        <v>1465</v>
      </c>
      <c r="C10">
        <v>9.8971</v>
      </c>
      <c r="D10">
        <v>9.8971</v>
      </c>
      <c r="E10">
        <v>9.8971</v>
      </c>
      <c r="F10">
        <v>100.1464</v>
      </c>
      <c r="G10">
        <v>100.1464</v>
      </c>
      <c r="H10">
        <v>100.1464</v>
      </c>
      <c r="I10">
        <v>100.1464</v>
      </c>
      <c r="J10">
        <v>100.1464</v>
      </c>
      <c r="K10">
        <v>100.1464</v>
      </c>
      <c r="L10">
        <v>100.1464</v>
      </c>
      <c r="N10" s="3">
        <v>10</v>
      </c>
      <c r="O10">
        <v>10</v>
      </c>
      <c r="P10">
        <v>10</v>
      </c>
      <c r="Q10">
        <v>60</v>
      </c>
      <c r="R10">
        <v>40</v>
      </c>
      <c r="S10">
        <v>30</v>
      </c>
      <c r="T10">
        <v>30</v>
      </c>
      <c r="U10">
        <v>30</v>
      </c>
      <c r="V10">
        <v>30</v>
      </c>
      <c r="W10">
        <v>30</v>
      </c>
      <c r="Y10" s="3">
        <v>27.481729999999999</v>
      </c>
      <c r="Z10">
        <v>18.619150000000001</v>
      </c>
      <c r="AA10">
        <v>10.961970000000001</v>
      </c>
      <c r="AB10">
        <v>1.4891E-2</v>
      </c>
      <c r="AC10">
        <v>0.124404</v>
      </c>
      <c r="AD10">
        <v>6.6959999999999997E-3</v>
      </c>
      <c r="AE10">
        <v>1.8124999999999999E-2</v>
      </c>
      <c r="AF10">
        <v>0.15187700000000001</v>
      </c>
      <c r="AG10">
        <v>0.17168</v>
      </c>
      <c r="AH10">
        <v>9.9539999999999993E-3</v>
      </c>
      <c r="AI10">
        <v>42.625529999999998</v>
      </c>
      <c r="AJ10">
        <v>100.18600000000001</v>
      </c>
      <c r="AK10" s="3">
        <v>24.242190000000001</v>
      </c>
      <c r="AL10">
        <v>14.213509999999999</v>
      </c>
      <c r="AM10">
        <v>4.2083529999999998</v>
      </c>
      <c r="AN10">
        <v>1.1833E-2</v>
      </c>
      <c r="AO10">
        <v>6.6546999999999995E-2</v>
      </c>
      <c r="AP10">
        <v>2.9970000000000001E-3</v>
      </c>
      <c r="AQ10">
        <v>7.4739999999999997E-3</v>
      </c>
      <c r="AR10">
        <v>5.9270999999999997E-2</v>
      </c>
      <c r="AS10">
        <v>6.2695000000000001E-2</v>
      </c>
      <c r="AT10">
        <v>6.8900000000000003E-3</v>
      </c>
      <c r="AU10">
        <v>57.11824</v>
      </c>
      <c r="AV10">
        <v>100</v>
      </c>
      <c r="AW10" s="3">
        <v>45.572899999999997</v>
      </c>
      <c r="AX10">
        <v>39.833329999999997</v>
      </c>
      <c r="AY10">
        <v>14.10253</v>
      </c>
      <c r="AZ10">
        <v>2.8136000000000001E-2</v>
      </c>
      <c r="BA10">
        <v>0.174067</v>
      </c>
      <c r="BB10">
        <v>1.1169E-2</v>
      </c>
      <c r="BC10">
        <v>2.6491000000000001E-2</v>
      </c>
      <c r="BD10">
        <v>0.19610900000000001</v>
      </c>
      <c r="BE10">
        <v>0.21846699999999999</v>
      </c>
      <c r="BF10">
        <v>2.2807999999999998E-2</v>
      </c>
      <c r="BG10">
        <v>100.18600000000001</v>
      </c>
      <c r="BH10" s="3">
        <v>374</v>
      </c>
      <c r="BI10">
        <v>506</v>
      </c>
      <c r="BJ10">
        <v>1430</v>
      </c>
      <c r="BK10">
        <v>37</v>
      </c>
      <c r="BL10">
        <v>135</v>
      </c>
      <c r="BM10">
        <v>80</v>
      </c>
      <c r="BN10">
        <v>78</v>
      </c>
      <c r="BO10">
        <v>138</v>
      </c>
      <c r="BP10">
        <v>188</v>
      </c>
      <c r="BQ10">
        <v>122</v>
      </c>
      <c r="BS10" s="3">
        <v>0.40245500000000001</v>
      </c>
      <c r="BT10">
        <v>0.376801</v>
      </c>
      <c r="BU10">
        <v>0.470553</v>
      </c>
      <c r="BV10">
        <v>3.1879999999999999E-3</v>
      </c>
      <c r="BW10">
        <v>1.3455E-2</v>
      </c>
      <c r="BX10">
        <v>6.7549999999999997E-3</v>
      </c>
      <c r="BY10">
        <v>6.6680000000000003E-3</v>
      </c>
      <c r="BZ10">
        <v>1.4817E-2</v>
      </c>
      <c r="CA10">
        <v>1.9265000000000001E-2</v>
      </c>
      <c r="CB10">
        <v>1.0789E-2</v>
      </c>
      <c r="CD10" s="3">
        <v>-6849.6</v>
      </c>
      <c r="CE10">
        <v>-4222.6000000000004</v>
      </c>
      <c r="CF10">
        <v>26</v>
      </c>
      <c r="CG10" t="s">
        <v>0</v>
      </c>
      <c r="CH10" t="s">
        <v>0</v>
      </c>
      <c r="CI10" t="s">
        <v>1451</v>
      </c>
      <c r="CJ10">
        <v>38564.18</v>
      </c>
      <c r="CK10">
        <v>12.28482</v>
      </c>
      <c r="CL10">
        <v>88</v>
      </c>
      <c r="CM10" t="s">
        <v>1466</v>
      </c>
      <c r="CN10" s="12">
        <f t="shared" si="0"/>
        <v>18.279107826222496</v>
      </c>
      <c r="CO10" s="11">
        <f t="shared" si="1"/>
        <v>0.85208180385168752</v>
      </c>
    </row>
    <row r="11" spans="1:93" x14ac:dyDescent="0.2">
      <c r="A11" t="s">
        <v>1451</v>
      </c>
      <c r="B11" s="1" t="s">
        <v>1467</v>
      </c>
      <c r="C11">
        <v>9.9215</v>
      </c>
      <c r="D11">
        <v>9.9215</v>
      </c>
      <c r="E11">
        <v>9.9215</v>
      </c>
      <c r="F11">
        <v>100.72629999999999</v>
      </c>
      <c r="G11">
        <v>100.72629999999999</v>
      </c>
      <c r="H11">
        <v>100.72629999999999</v>
      </c>
      <c r="I11">
        <v>100.72629999999999</v>
      </c>
      <c r="J11">
        <v>100.72629999999999</v>
      </c>
      <c r="K11">
        <v>100.72629999999999</v>
      </c>
      <c r="L11">
        <v>100.72629999999999</v>
      </c>
      <c r="N11" s="3">
        <v>10</v>
      </c>
      <c r="O11">
        <v>10</v>
      </c>
      <c r="P11">
        <v>10</v>
      </c>
      <c r="Q11">
        <v>60</v>
      </c>
      <c r="R11">
        <v>40</v>
      </c>
      <c r="S11">
        <v>30</v>
      </c>
      <c r="T11">
        <v>30</v>
      </c>
      <c r="U11">
        <v>30</v>
      </c>
      <c r="V11">
        <v>30</v>
      </c>
      <c r="W11">
        <v>30</v>
      </c>
      <c r="Y11" s="3">
        <v>27.56513</v>
      </c>
      <c r="Z11">
        <v>18.735969999999998</v>
      </c>
      <c r="AA11">
        <v>10.864050000000001</v>
      </c>
      <c r="AB11">
        <v>1.4855999999999999E-2</v>
      </c>
      <c r="AC11">
        <v>0.108088</v>
      </c>
      <c r="AD11">
        <v>1.1452E-2</v>
      </c>
      <c r="AE11">
        <v>2.1756999999999999E-2</v>
      </c>
      <c r="AF11">
        <v>0.14729</v>
      </c>
      <c r="AG11">
        <v>0.17577899999999999</v>
      </c>
      <c r="AH11">
        <v>1.0614999999999999E-2</v>
      </c>
      <c r="AI11">
        <v>42.784419999999997</v>
      </c>
      <c r="AJ11">
        <v>100.43940000000001</v>
      </c>
      <c r="AK11" s="3">
        <v>24.235029999999998</v>
      </c>
      <c r="AL11">
        <v>14.2552</v>
      </c>
      <c r="AM11">
        <v>4.1569149999999997</v>
      </c>
      <c r="AN11">
        <v>1.1766E-2</v>
      </c>
      <c r="AO11">
        <v>5.7626999999999998E-2</v>
      </c>
      <c r="AP11">
        <v>5.1089999999999998E-3</v>
      </c>
      <c r="AQ11">
        <v>8.9409999999999993E-3</v>
      </c>
      <c r="AR11">
        <v>5.7290000000000001E-2</v>
      </c>
      <c r="AS11">
        <v>6.3978999999999994E-2</v>
      </c>
      <c r="AT11">
        <v>7.3229999999999996E-3</v>
      </c>
      <c r="AU11">
        <v>57.140819999999998</v>
      </c>
      <c r="AV11">
        <v>99.999989999999997</v>
      </c>
      <c r="AW11" s="3">
        <v>45.711199999999998</v>
      </c>
      <c r="AX11">
        <v>40.083240000000004</v>
      </c>
      <c r="AY11">
        <v>13.976559999999999</v>
      </c>
      <c r="AZ11">
        <v>2.8070999999999999E-2</v>
      </c>
      <c r="BA11">
        <v>0.15123700000000001</v>
      </c>
      <c r="BB11">
        <v>1.9102999999999998E-2</v>
      </c>
      <c r="BC11">
        <v>3.1799000000000001E-2</v>
      </c>
      <c r="BD11">
        <v>0.19018599999999999</v>
      </c>
      <c r="BE11">
        <v>0.22368299999999999</v>
      </c>
      <c r="BF11">
        <v>2.4323000000000001E-2</v>
      </c>
      <c r="BG11">
        <v>100.43940000000001</v>
      </c>
      <c r="BH11" s="3">
        <v>384</v>
      </c>
      <c r="BI11">
        <v>482</v>
      </c>
      <c r="BJ11">
        <v>1417</v>
      </c>
      <c r="BK11">
        <v>37</v>
      </c>
      <c r="BL11">
        <v>136</v>
      </c>
      <c r="BM11">
        <v>79</v>
      </c>
      <c r="BN11">
        <v>77</v>
      </c>
      <c r="BO11">
        <v>138</v>
      </c>
      <c r="BP11">
        <v>186</v>
      </c>
      <c r="BQ11">
        <v>125</v>
      </c>
      <c r="BS11" s="3">
        <v>0.40303499999999998</v>
      </c>
      <c r="BT11">
        <v>0.37783899999999998</v>
      </c>
      <c r="BU11">
        <v>0.46760699999999999</v>
      </c>
      <c r="BV11">
        <v>3.163E-3</v>
      </c>
      <c r="BW11">
        <v>1.3244000000000001E-2</v>
      </c>
      <c r="BX11">
        <v>6.6829999999999997E-3</v>
      </c>
      <c r="BY11">
        <v>6.5839999999999996E-3</v>
      </c>
      <c r="BZ11">
        <v>1.4749E-2</v>
      </c>
      <c r="CA11">
        <v>1.9257E-2</v>
      </c>
      <c r="CB11">
        <v>1.1049E-2</v>
      </c>
      <c r="CD11" s="3">
        <v>-6847.1</v>
      </c>
      <c r="CE11">
        <v>-4223.5</v>
      </c>
      <c r="CF11">
        <v>26</v>
      </c>
      <c r="CG11" t="s">
        <v>0</v>
      </c>
      <c r="CH11" t="s">
        <v>0</v>
      </c>
      <c r="CI11" t="s">
        <v>1451</v>
      </c>
      <c r="CJ11">
        <v>38564.01</v>
      </c>
      <c r="CK11">
        <v>12.297180000000001</v>
      </c>
      <c r="CL11">
        <v>89</v>
      </c>
      <c r="CM11" t="s">
        <v>1468</v>
      </c>
      <c r="CN11" s="12">
        <f t="shared" si="0"/>
        <v>20.936173877339659</v>
      </c>
      <c r="CO11" s="11">
        <f t="shared" si="1"/>
        <v>0.85358822722430605</v>
      </c>
    </row>
    <row r="12" spans="1:93" x14ac:dyDescent="0.2">
      <c r="A12" t="s">
        <v>1451</v>
      </c>
      <c r="B12" s="1" t="s">
        <v>1469</v>
      </c>
      <c r="C12">
        <v>9.9657999999999998</v>
      </c>
      <c r="D12">
        <v>9.9657999999999998</v>
      </c>
      <c r="E12">
        <v>9.9657999999999998</v>
      </c>
      <c r="F12">
        <v>100.5737</v>
      </c>
      <c r="G12">
        <v>100.5737</v>
      </c>
      <c r="H12">
        <v>100.5737</v>
      </c>
      <c r="I12">
        <v>100.5737</v>
      </c>
      <c r="J12">
        <v>100.5737</v>
      </c>
      <c r="K12">
        <v>100.5737</v>
      </c>
      <c r="L12">
        <v>100.5737</v>
      </c>
      <c r="N12" s="3">
        <v>10</v>
      </c>
      <c r="O12">
        <v>10</v>
      </c>
      <c r="P12">
        <v>10</v>
      </c>
      <c r="Q12">
        <v>60</v>
      </c>
      <c r="R12">
        <v>40</v>
      </c>
      <c r="S12">
        <v>30</v>
      </c>
      <c r="T12">
        <v>30</v>
      </c>
      <c r="U12">
        <v>30</v>
      </c>
      <c r="V12">
        <v>30</v>
      </c>
      <c r="W12">
        <v>30</v>
      </c>
      <c r="Y12" s="3">
        <v>27.643270000000001</v>
      </c>
      <c r="Z12">
        <v>18.75235</v>
      </c>
      <c r="AA12">
        <v>10.64611</v>
      </c>
      <c r="AB12">
        <v>1.6624E-2</v>
      </c>
      <c r="AC12">
        <v>0.10979700000000001</v>
      </c>
      <c r="AD12">
        <v>8.0440000000000008E-3</v>
      </c>
      <c r="AE12">
        <v>2.3857E-2</v>
      </c>
      <c r="AF12">
        <v>0.150447</v>
      </c>
      <c r="AG12">
        <v>0.19015499999999999</v>
      </c>
      <c r="AH12">
        <v>1.0524E-2</v>
      </c>
      <c r="AI12">
        <v>42.797750000000001</v>
      </c>
      <c r="AJ12">
        <v>100.3489</v>
      </c>
      <c r="AK12" s="3">
        <v>24.297989999999999</v>
      </c>
      <c r="AL12">
        <v>14.264290000000001</v>
      </c>
      <c r="AM12">
        <v>4.0725629999999997</v>
      </c>
      <c r="AN12">
        <v>1.3162999999999999E-2</v>
      </c>
      <c r="AO12">
        <v>5.8525000000000001E-2</v>
      </c>
      <c r="AP12">
        <v>3.588E-3</v>
      </c>
      <c r="AQ12">
        <v>9.8019999999999999E-3</v>
      </c>
      <c r="AR12">
        <v>5.8504E-2</v>
      </c>
      <c r="AS12">
        <v>6.9194000000000006E-2</v>
      </c>
      <c r="AT12">
        <v>7.2589999999999998E-3</v>
      </c>
      <c r="AU12">
        <v>57.145119999999999</v>
      </c>
      <c r="AV12">
        <v>100</v>
      </c>
      <c r="AW12" s="3">
        <v>45.840789999999998</v>
      </c>
      <c r="AX12">
        <v>40.118279999999999</v>
      </c>
      <c r="AY12">
        <v>13.69618</v>
      </c>
      <c r="AZ12">
        <v>3.1411000000000001E-2</v>
      </c>
      <c r="BA12">
        <v>0.15362799999999999</v>
      </c>
      <c r="BB12">
        <v>1.3419E-2</v>
      </c>
      <c r="BC12">
        <v>3.4868000000000003E-2</v>
      </c>
      <c r="BD12">
        <v>0.19426299999999999</v>
      </c>
      <c r="BE12">
        <v>0.241976</v>
      </c>
      <c r="BF12">
        <v>2.4114E-2</v>
      </c>
      <c r="BG12">
        <v>100.3489</v>
      </c>
      <c r="BH12" s="3">
        <v>364</v>
      </c>
      <c r="BI12">
        <v>488</v>
      </c>
      <c r="BJ12">
        <v>1360</v>
      </c>
      <c r="BK12">
        <v>37</v>
      </c>
      <c r="BL12">
        <v>136</v>
      </c>
      <c r="BM12">
        <v>80</v>
      </c>
      <c r="BN12">
        <v>77</v>
      </c>
      <c r="BO12">
        <v>138</v>
      </c>
      <c r="BP12">
        <v>186</v>
      </c>
      <c r="BQ12">
        <v>123</v>
      </c>
      <c r="BS12" s="3">
        <v>0.40314499999999998</v>
      </c>
      <c r="BT12">
        <v>0.377608</v>
      </c>
      <c r="BU12">
        <v>0.46066200000000002</v>
      </c>
      <c r="BV12">
        <v>3.163E-3</v>
      </c>
      <c r="BW12">
        <v>1.3305000000000001E-2</v>
      </c>
      <c r="BX12">
        <v>6.7539999999999996E-3</v>
      </c>
      <c r="BY12">
        <v>6.6499999999999997E-3</v>
      </c>
      <c r="BZ12">
        <v>1.4772E-2</v>
      </c>
      <c r="CA12">
        <v>1.9571000000000002E-2</v>
      </c>
      <c r="CB12">
        <v>1.0937000000000001E-2</v>
      </c>
      <c r="CD12" s="3">
        <v>-6844.6</v>
      </c>
      <c r="CE12">
        <v>-4224.3</v>
      </c>
      <c r="CF12">
        <v>26</v>
      </c>
      <c r="CG12" t="s">
        <v>0</v>
      </c>
      <c r="CH12" t="s">
        <v>0</v>
      </c>
      <c r="CI12" t="s">
        <v>1451</v>
      </c>
      <c r="CJ12">
        <v>38563.83</v>
      </c>
      <c r="CK12">
        <v>12.258380000000001</v>
      </c>
      <c r="CL12">
        <v>90</v>
      </c>
      <c r="CM12" t="s">
        <v>1470</v>
      </c>
      <c r="CN12" s="12">
        <f t="shared" si="0"/>
        <v>23.561054827021053</v>
      </c>
      <c r="CO12" s="11">
        <f t="shared" si="1"/>
        <v>0.85645105331573901</v>
      </c>
    </row>
    <row r="13" spans="1:93" x14ac:dyDescent="0.2">
      <c r="A13" t="s">
        <v>1451</v>
      </c>
      <c r="B13" s="1" t="s">
        <v>1471</v>
      </c>
      <c r="C13">
        <v>9.8986000000000001</v>
      </c>
      <c r="D13">
        <v>9.8986000000000001</v>
      </c>
      <c r="E13">
        <v>9.8986000000000001</v>
      </c>
      <c r="F13">
        <v>100.55840000000001</v>
      </c>
      <c r="G13">
        <v>100.55840000000001</v>
      </c>
      <c r="H13">
        <v>100.55840000000001</v>
      </c>
      <c r="I13">
        <v>100.55840000000001</v>
      </c>
      <c r="J13">
        <v>100.55840000000001</v>
      </c>
      <c r="K13">
        <v>100.55840000000001</v>
      </c>
      <c r="L13">
        <v>100.55840000000001</v>
      </c>
      <c r="N13" s="3">
        <v>10</v>
      </c>
      <c r="O13">
        <v>10</v>
      </c>
      <c r="P13">
        <v>10</v>
      </c>
      <c r="Q13">
        <v>60</v>
      </c>
      <c r="R13">
        <v>40</v>
      </c>
      <c r="S13">
        <v>30</v>
      </c>
      <c r="T13">
        <v>30</v>
      </c>
      <c r="U13">
        <v>30</v>
      </c>
      <c r="V13">
        <v>30</v>
      </c>
      <c r="W13">
        <v>30</v>
      </c>
      <c r="Y13" s="3">
        <v>27.604669999999999</v>
      </c>
      <c r="Z13">
        <v>18.649850000000001</v>
      </c>
      <c r="AA13">
        <v>10.633039999999999</v>
      </c>
      <c r="AB13">
        <v>1.6971E-2</v>
      </c>
      <c r="AC13">
        <v>0.117092</v>
      </c>
      <c r="AD13">
        <v>1.4123999999999999E-2</v>
      </c>
      <c r="AE13">
        <v>2.1238E-2</v>
      </c>
      <c r="AF13">
        <v>0.14649999999999999</v>
      </c>
      <c r="AG13">
        <v>0.20283300000000001</v>
      </c>
      <c r="AH13">
        <v>6.9639999999999997E-3</v>
      </c>
      <c r="AI13">
        <v>42.6556</v>
      </c>
      <c r="AJ13">
        <v>100.0689</v>
      </c>
      <c r="AK13" s="3">
        <v>24.337140000000002</v>
      </c>
      <c r="AL13">
        <v>14.229050000000001</v>
      </c>
      <c r="AM13">
        <v>4.0798129999999997</v>
      </c>
      <c r="AN13">
        <v>1.3478E-2</v>
      </c>
      <c r="AO13">
        <v>6.2601000000000004E-2</v>
      </c>
      <c r="AP13">
        <v>6.319E-3</v>
      </c>
      <c r="AQ13">
        <v>8.7519999999999994E-3</v>
      </c>
      <c r="AR13">
        <v>5.7140999999999997E-2</v>
      </c>
      <c r="AS13">
        <v>7.4029999999999999E-2</v>
      </c>
      <c r="AT13">
        <v>4.8180000000000002E-3</v>
      </c>
      <c r="AU13">
        <v>57.126849999999997</v>
      </c>
      <c r="AV13">
        <v>99.999989999999997</v>
      </c>
      <c r="AW13" s="3">
        <v>45.776780000000002</v>
      </c>
      <c r="AX13">
        <v>39.899009999999997</v>
      </c>
      <c r="AY13">
        <v>13.679360000000001</v>
      </c>
      <c r="AZ13">
        <v>3.2065999999999997E-2</v>
      </c>
      <c r="BA13">
        <v>0.16383500000000001</v>
      </c>
      <c r="BB13">
        <v>2.3560000000000001E-2</v>
      </c>
      <c r="BC13">
        <v>3.1040999999999999E-2</v>
      </c>
      <c r="BD13">
        <v>0.189166</v>
      </c>
      <c r="BE13">
        <v>0.25811000000000001</v>
      </c>
      <c r="BF13">
        <v>1.5956999999999999E-2</v>
      </c>
      <c r="BG13">
        <v>100.0689</v>
      </c>
      <c r="BH13" s="3">
        <v>382</v>
      </c>
      <c r="BI13">
        <v>489</v>
      </c>
      <c r="BJ13">
        <v>1489</v>
      </c>
      <c r="BK13">
        <v>37</v>
      </c>
      <c r="BL13">
        <v>135</v>
      </c>
      <c r="BM13">
        <v>79</v>
      </c>
      <c r="BN13">
        <v>78</v>
      </c>
      <c r="BO13">
        <v>138</v>
      </c>
      <c r="BP13">
        <v>183</v>
      </c>
      <c r="BQ13">
        <v>125</v>
      </c>
      <c r="BS13" s="3">
        <v>0.40359200000000001</v>
      </c>
      <c r="BT13">
        <v>0.377083</v>
      </c>
      <c r="BU13">
        <v>0.46438499999999999</v>
      </c>
      <c r="BV13">
        <v>3.1900000000000001E-3</v>
      </c>
      <c r="BW13">
        <v>1.3316E-2</v>
      </c>
      <c r="BX13">
        <v>6.7149999999999996E-3</v>
      </c>
      <c r="BY13">
        <v>6.6620000000000004E-3</v>
      </c>
      <c r="BZ13">
        <v>1.474E-2</v>
      </c>
      <c r="CA13">
        <v>1.9682999999999999E-2</v>
      </c>
      <c r="CB13">
        <v>1.0862E-2</v>
      </c>
      <c r="CD13" s="3">
        <v>-6842.2</v>
      </c>
      <c r="CE13">
        <v>-4225.1000000000004</v>
      </c>
      <c r="CF13">
        <v>26</v>
      </c>
      <c r="CG13" t="s">
        <v>0</v>
      </c>
      <c r="CH13" t="s">
        <v>0</v>
      </c>
      <c r="CI13" t="s">
        <v>1451</v>
      </c>
      <c r="CJ13">
        <v>38563.660000000003</v>
      </c>
      <c r="CK13">
        <v>12.228870000000001</v>
      </c>
      <c r="CL13">
        <v>91</v>
      </c>
      <c r="CM13" t="s">
        <v>1472</v>
      </c>
      <c r="CN13" s="12">
        <f t="shared" si="0"/>
        <v>26.090876955156332</v>
      </c>
      <c r="CO13" s="11">
        <f t="shared" si="1"/>
        <v>0.85643031467870612</v>
      </c>
    </row>
    <row r="14" spans="1:93" x14ac:dyDescent="0.2">
      <c r="A14" t="s">
        <v>1451</v>
      </c>
      <c r="B14" s="1" t="s">
        <v>1473</v>
      </c>
      <c r="C14">
        <v>9.9764999999999997</v>
      </c>
      <c r="D14">
        <v>9.9764999999999997</v>
      </c>
      <c r="E14">
        <v>9.9764999999999997</v>
      </c>
      <c r="F14">
        <v>100.2685</v>
      </c>
      <c r="G14">
        <v>100.2685</v>
      </c>
      <c r="H14">
        <v>100.2685</v>
      </c>
      <c r="I14">
        <v>100.2685</v>
      </c>
      <c r="J14">
        <v>100.2685</v>
      </c>
      <c r="K14">
        <v>100.2685</v>
      </c>
      <c r="L14">
        <v>100.2685</v>
      </c>
      <c r="N14" s="3">
        <v>10</v>
      </c>
      <c r="O14">
        <v>10</v>
      </c>
      <c r="P14">
        <v>10</v>
      </c>
      <c r="Q14">
        <v>60</v>
      </c>
      <c r="R14">
        <v>40</v>
      </c>
      <c r="S14">
        <v>30</v>
      </c>
      <c r="T14">
        <v>30</v>
      </c>
      <c r="U14">
        <v>30</v>
      </c>
      <c r="V14">
        <v>30</v>
      </c>
      <c r="W14">
        <v>30</v>
      </c>
      <c r="Y14" s="3">
        <v>27.59374</v>
      </c>
      <c r="Z14">
        <v>18.714639999999999</v>
      </c>
      <c r="AA14">
        <v>10.779960000000001</v>
      </c>
      <c r="AB14">
        <v>1.7132000000000001E-2</v>
      </c>
      <c r="AC14">
        <v>0.118588</v>
      </c>
      <c r="AD14">
        <v>7.705E-3</v>
      </c>
      <c r="AE14">
        <v>2.487E-2</v>
      </c>
      <c r="AF14">
        <v>0.13774400000000001</v>
      </c>
      <c r="AG14">
        <v>0.19156500000000001</v>
      </c>
      <c r="AH14">
        <v>1.502E-2</v>
      </c>
      <c r="AI14">
        <v>42.767229999999998</v>
      </c>
      <c r="AJ14">
        <v>100.3682</v>
      </c>
      <c r="AK14" s="3">
        <v>24.268470000000001</v>
      </c>
      <c r="AL14">
        <v>14.243830000000001</v>
      </c>
      <c r="AM14">
        <v>4.1261460000000003</v>
      </c>
      <c r="AN14">
        <v>1.3573E-2</v>
      </c>
      <c r="AO14">
        <v>6.3246999999999998E-2</v>
      </c>
      <c r="AP14">
        <v>3.4390000000000002E-3</v>
      </c>
      <c r="AQ14">
        <v>1.0224E-2</v>
      </c>
      <c r="AR14">
        <v>5.3594999999999997E-2</v>
      </c>
      <c r="AS14">
        <v>6.9748000000000004E-2</v>
      </c>
      <c r="AT14">
        <v>1.0366E-2</v>
      </c>
      <c r="AU14">
        <v>57.137360000000001</v>
      </c>
      <c r="AV14">
        <v>100</v>
      </c>
      <c r="AW14" s="3">
        <v>45.758659999999999</v>
      </c>
      <c r="AX14">
        <v>40.037619999999997</v>
      </c>
      <c r="AY14">
        <v>13.868370000000001</v>
      </c>
      <c r="AZ14">
        <v>3.2371999999999998E-2</v>
      </c>
      <c r="BA14">
        <v>0.16592799999999999</v>
      </c>
      <c r="BB14">
        <v>1.2853E-2</v>
      </c>
      <c r="BC14">
        <v>3.6348999999999999E-2</v>
      </c>
      <c r="BD14">
        <v>0.17785999999999999</v>
      </c>
      <c r="BE14">
        <v>0.24377099999999999</v>
      </c>
      <c r="BF14">
        <v>3.4417000000000003E-2</v>
      </c>
      <c r="BG14">
        <v>100.3682</v>
      </c>
      <c r="BH14" s="3">
        <v>375</v>
      </c>
      <c r="BI14">
        <v>499</v>
      </c>
      <c r="BJ14">
        <v>1399</v>
      </c>
      <c r="BK14">
        <v>37</v>
      </c>
      <c r="BL14">
        <v>133</v>
      </c>
      <c r="BM14">
        <v>80</v>
      </c>
      <c r="BN14">
        <v>78</v>
      </c>
      <c r="BO14">
        <v>141</v>
      </c>
      <c r="BP14">
        <v>185</v>
      </c>
      <c r="BQ14">
        <v>120</v>
      </c>
      <c r="BS14" s="3">
        <v>0.40268199999999998</v>
      </c>
      <c r="BT14">
        <v>0.37707299999999999</v>
      </c>
      <c r="BU14">
        <v>0.46428599999999998</v>
      </c>
      <c r="BV14">
        <v>3.1779999999999998E-3</v>
      </c>
      <c r="BW14">
        <v>1.3251000000000001E-2</v>
      </c>
      <c r="BX14">
        <v>6.731E-3</v>
      </c>
      <c r="BY14">
        <v>6.6860000000000001E-3</v>
      </c>
      <c r="BZ14">
        <v>1.4742999999999999E-2</v>
      </c>
      <c r="CA14">
        <v>1.9514E-2</v>
      </c>
      <c r="CB14">
        <v>1.0945E-2</v>
      </c>
      <c r="CD14" s="3">
        <v>-6839.7</v>
      </c>
      <c r="CE14">
        <v>-4225.8999999999996</v>
      </c>
      <c r="CF14">
        <v>26</v>
      </c>
      <c r="CG14" t="s">
        <v>0</v>
      </c>
      <c r="CH14" t="s">
        <v>0</v>
      </c>
      <c r="CI14" t="s">
        <v>1451</v>
      </c>
      <c r="CJ14">
        <v>38563.49</v>
      </c>
      <c r="CK14">
        <v>12.279400000000001</v>
      </c>
      <c r="CL14">
        <v>92</v>
      </c>
      <c r="CM14" t="s">
        <v>1474</v>
      </c>
      <c r="CN14" s="12">
        <f t="shared" si="0"/>
        <v>28.715757904837449</v>
      </c>
      <c r="CO14" s="11">
        <f t="shared" si="1"/>
        <v>0.85468562068245624</v>
      </c>
    </row>
    <row r="15" spans="1:93" x14ac:dyDescent="0.2">
      <c r="A15" t="s">
        <v>1451</v>
      </c>
      <c r="B15" s="1" t="s">
        <v>1475</v>
      </c>
      <c r="C15">
        <v>9.9657999999999998</v>
      </c>
      <c r="D15">
        <v>9.9657999999999998</v>
      </c>
      <c r="E15">
        <v>9.9657999999999998</v>
      </c>
      <c r="F15">
        <v>100.6653</v>
      </c>
      <c r="G15">
        <v>100.6653</v>
      </c>
      <c r="H15">
        <v>100.6653</v>
      </c>
      <c r="I15">
        <v>100.6653</v>
      </c>
      <c r="J15">
        <v>100.6653</v>
      </c>
      <c r="K15">
        <v>100.6653</v>
      </c>
      <c r="L15">
        <v>100.6653</v>
      </c>
      <c r="N15" s="3">
        <v>10</v>
      </c>
      <c r="O15">
        <v>10</v>
      </c>
      <c r="P15">
        <v>10</v>
      </c>
      <c r="Q15">
        <v>60</v>
      </c>
      <c r="R15">
        <v>40</v>
      </c>
      <c r="S15">
        <v>30</v>
      </c>
      <c r="T15">
        <v>30</v>
      </c>
      <c r="U15">
        <v>30</v>
      </c>
      <c r="V15">
        <v>30</v>
      </c>
      <c r="W15">
        <v>30</v>
      </c>
      <c r="Y15" s="3">
        <v>27.65457</v>
      </c>
      <c r="Z15">
        <v>18.710599999999999</v>
      </c>
      <c r="AA15">
        <v>11.08451</v>
      </c>
      <c r="AB15">
        <v>1.7326000000000001E-2</v>
      </c>
      <c r="AC15">
        <v>0.11151700000000001</v>
      </c>
      <c r="AD15">
        <v>1.0513E-2</v>
      </c>
      <c r="AE15">
        <v>2.2176000000000001E-2</v>
      </c>
      <c r="AF15">
        <v>0.14354700000000001</v>
      </c>
      <c r="AG15">
        <v>0.19373399999999999</v>
      </c>
      <c r="AH15">
        <v>1.5243E-2</v>
      </c>
      <c r="AI15">
        <v>42.890459999999997</v>
      </c>
      <c r="AJ15">
        <v>100.85420000000001</v>
      </c>
      <c r="AK15" s="3">
        <v>24.24164</v>
      </c>
      <c r="AL15">
        <v>14.193720000000001</v>
      </c>
      <c r="AM15">
        <v>4.2287039999999996</v>
      </c>
      <c r="AN15">
        <v>1.3681E-2</v>
      </c>
      <c r="AO15">
        <v>5.9278999999999998E-2</v>
      </c>
      <c r="AP15">
        <v>4.6759999999999996E-3</v>
      </c>
      <c r="AQ15">
        <v>9.0869999999999996E-3</v>
      </c>
      <c r="AR15">
        <v>5.5669000000000003E-2</v>
      </c>
      <c r="AS15">
        <v>7.0305000000000006E-2</v>
      </c>
      <c r="AT15">
        <v>1.0485E-2</v>
      </c>
      <c r="AU15">
        <v>57.112749999999998</v>
      </c>
      <c r="AV15">
        <v>100</v>
      </c>
      <c r="AW15" s="3">
        <v>45.859529999999999</v>
      </c>
      <c r="AX15">
        <v>40.028959999999998</v>
      </c>
      <c r="AY15">
        <v>14.26017</v>
      </c>
      <c r="AZ15">
        <v>3.2738000000000003E-2</v>
      </c>
      <c r="BA15">
        <v>0.15603400000000001</v>
      </c>
      <c r="BB15">
        <v>1.7537000000000001E-2</v>
      </c>
      <c r="BC15">
        <v>3.2411000000000002E-2</v>
      </c>
      <c r="BD15">
        <v>0.18535299999999999</v>
      </c>
      <c r="BE15">
        <v>0.246532</v>
      </c>
      <c r="BF15">
        <v>3.4927E-2</v>
      </c>
      <c r="BG15">
        <v>100.85420000000001</v>
      </c>
      <c r="BH15" s="3">
        <v>375</v>
      </c>
      <c r="BI15">
        <v>512</v>
      </c>
      <c r="BJ15">
        <v>1262</v>
      </c>
      <c r="BK15">
        <v>37</v>
      </c>
      <c r="BL15">
        <v>133</v>
      </c>
      <c r="BM15">
        <v>79</v>
      </c>
      <c r="BN15">
        <v>77</v>
      </c>
      <c r="BO15">
        <v>136</v>
      </c>
      <c r="BP15">
        <v>185</v>
      </c>
      <c r="BQ15">
        <v>122</v>
      </c>
      <c r="BS15" s="3">
        <v>0.40360400000000002</v>
      </c>
      <c r="BT15">
        <v>0.377249</v>
      </c>
      <c r="BU15">
        <v>0.468615</v>
      </c>
      <c r="BV15">
        <v>3.1740000000000002E-3</v>
      </c>
      <c r="BW15">
        <v>1.3077999999999999E-2</v>
      </c>
      <c r="BX15">
        <v>6.6880000000000004E-3</v>
      </c>
      <c r="BY15">
        <v>6.6100000000000004E-3</v>
      </c>
      <c r="BZ15">
        <v>1.4501E-2</v>
      </c>
      <c r="CA15">
        <v>1.958E-2</v>
      </c>
      <c r="CB15">
        <v>1.1096999999999999E-2</v>
      </c>
      <c r="CD15" s="3">
        <v>-6837.2</v>
      </c>
      <c r="CE15">
        <v>-4226.7</v>
      </c>
      <c r="CF15">
        <v>26</v>
      </c>
      <c r="CG15" t="s">
        <v>0</v>
      </c>
      <c r="CH15" t="s">
        <v>0</v>
      </c>
      <c r="CI15" t="s">
        <v>1451</v>
      </c>
      <c r="CJ15">
        <v>38563.31</v>
      </c>
      <c r="CK15">
        <v>12.37585</v>
      </c>
      <c r="CL15">
        <v>93</v>
      </c>
      <c r="CM15" t="s">
        <v>1476</v>
      </c>
      <c r="CN15" s="12">
        <f t="shared" si="0"/>
        <v>31.340638854518843</v>
      </c>
      <c r="CO15" s="11">
        <f t="shared" si="1"/>
        <v>0.85146986632827482</v>
      </c>
    </row>
    <row r="16" spans="1:93" x14ac:dyDescent="0.2">
      <c r="A16" t="s">
        <v>1451</v>
      </c>
      <c r="B16" s="1" t="s">
        <v>1477</v>
      </c>
      <c r="C16">
        <v>9.8971</v>
      </c>
      <c r="D16">
        <v>9.8971</v>
      </c>
      <c r="E16">
        <v>9.8971</v>
      </c>
      <c r="F16">
        <v>100.65</v>
      </c>
      <c r="G16">
        <v>100.65</v>
      </c>
      <c r="H16">
        <v>100.65</v>
      </c>
      <c r="I16">
        <v>100.65</v>
      </c>
      <c r="J16">
        <v>100.65</v>
      </c>
      <c r="K16">
        <v>100.65</v>
      </c>
      <c r="L16">
        <v>100.65</v>
      </c>
      <c r="N16" s="3">
        <v>10</v>
      </c>
      <c r="O16">
        <v>10</v>
      </c>
      <c r="P16">
        <v>10</v>
      </c>
      <c r="Q16">
        <v>60</v>
      </c>
      <c r="R16">
        <v>40</v>
      </c>
      <c r="S16">
        <v>30</v>
      </c>
      <c r="T16">
        <v>30</v>
      </c>
      <c r="U16">
        <v>30</v>
      </c>
      <c r="V16">
        <v>30</v>
      </c>
      <c r="W16">
        <v>30</v>
      </c>
      <c r="Y16" s="3">
        <v>27.401289999999999</v>
      </c>
      <c r="Z16">
        <v>18.79917</v>
      </c>
      <c r="AA16">
        <v>10.69539</v>
      </c>
      <c r="AB16">
        <v>1.8270000000000002E-2</v>
      </c>
      <c r="AC16">
        <v>0.1148</v>
      </c>
      <c r="AD16">
        <v>1.2763999999999999E-2</v>
      </c>
      <c r="AE16">
        <v>1.9123000000000001E-2</v>
      </c>
      <c r="AF16">
        <v>0.145594</v>
      </c>
      <c r="AG16">
        <v>0.192852</v>
      </c>
      <c r="AH16">
        <v>1.5325E-2</v>
      </c>
      <c r="AI16">
        <v>42.715870000000002</v>
      </c>
      <c r="AJ16">
        <v>100.13039999999999</v>
      </c>
      <c r="AK16" s="3">
        <v>24.148319999999998</v>
      </c>
      <c r="AL16">
        <v>14.33733</v>
      </c>
      <c r="AM16">
        <v>4.1021190000000001</v>
      </c>
      <c r="AN16">
        <v>1.4504E-2</v>
      </c>
      <c r="AO16">
        <v>6.1351999999999997E-2</v>
      </c>
      <c r="AP16">
        <v>5.7080000000000004E-3</v>
      </c>
      <c r="AQ16">
        <v>7.8779999999999996E-3</v>
      </c>
      <c r="AR16">
        <v>5.6765000000000003E-2</v>
      </c>
      <c r="AS16">
        <v>7.0360000000000006E-2</v>
      </c>
      <c r="AT16">
        <v>1.0598E-2</v>
      </c>
      <c r="AU16">
        <v>57.18506</v>
      </c>
      <c r="AV16">
        <v>99.999989999999997</v>
      </c>
      <c r="AW16" s="3">
        <v>45.439509999999999</v>
      </c>
      <c r="AX16">
        <v>40.218449999999997</v>
      </c>
      <c r="AY16">
        <v>13.75957</v>
      </c>
      <c r="AZ16">
        <v>3.4521999999999997E-2</v>
      </c>
      <c r="BA16">
        <v>0.16062799999999999</v>
      </c>
      <c r="BB16">
        <v>2.129E-2</v>
      </c>
      <c r="BC16">
        <v>2.7949000000000002E-2</v>
      </c>
      <c r="BD16">
        <v>0.187996</v>
      </c>
      <c r="BE16">
        <v>0.24540999999999999</v>
      </c>
      <c r="BF16">
        <v>3.5116000000000001E-2</v>
      </c>
      <c r="BG16">
        <v>100.13039999999999</v>
      </c>
      <c r="BH16" s="3">
        <v>383</v>
      </c>
      <c r="BI16">
        <v>491</v>
      </c>
      <c r="BJ16">
        <v>1420</v>
      </c>
      <c r="BK16">
        <v>37</v>
      </c>
      <c r="BL16">
        <v>132</v>
      </c>
      <c r="BM16">
        <v>79</v>
      </c>
      <c r="BN16">
        <v>78</v>
      </c>
      <c r="BO16">
        <v>139</v>
      </c>
      <c r="BP16">
        <v>184</v>
      </c>
      <c r="BQ16">
        <v>114</v>
      </c>
      <c r="BS16" s="3">
        <v>0.40146700000000002</v>
      </c>
      <c r="BT16">
        <v>0.37900400000000001</v>
      </c>
      <c r="BU16">
        <v>0.46434500000000001</v>
      </c>
      <c r="BV16">
        <v>3.1710000000000002E-3</v>
      </c>
      <c r="BW16">
        <v>1.3114000000000001E-2</v>
      </c>
      <c r="BX16">
        <v>6.6740000000000002E-3</v>
      </c>
      <c r="BY16">
        <v>6.6509999999999998E-3</v>
      </c>
      <c r="BZ16">
        <v>1.4760000000000001E-2</v>
      </c>
      <c r="CA16">
        <v>1.9507E-2</v>
      </c>
      <c r="CB16">
        <v>1.0512000000000001E-2</v>
      </c>
      <c r="CD16" s="3">
        <v>-6834.7</v>
      </c>
      <c r="CE16">
        <v>-4227.5</v>
      </c>
      <c r="CF16">
        <v>26</v>
      </c>
      <c r="CG16" t="s">
        <v>0</v>
      </c>
      <c r="CH16" t="s">
        <v>0</v>
      </c>
      <c r="CI16" t="s">
        <v>1451</v>
      </c>
      <c r="CJ16">
        <v>38563.14</v>
      </c>
      <c r="CK16">
        <v>12.243539999999999</v>
      </c>
      <c r="CL16">
        <v>94</v>
      </c>
      <c r="CM16" t="s">
        <v>1478</v>
      </c>
      <c r="CN16" s="12">
        <f t="shared" si="0"/>
        <v>33.965519804200234</v>
      </c>
      <c r="CO16" s="11">
        <f t="shared" si="1"/>
        <v>0.85479450425531434</v>
      </c>
    </row>
    <row r="17" spans="1:93" x14ac:dyDescent="0.2">
      <c r="A17" t="s">
        <v>1451</v>
      </c>
      <c r="B17" s="1" t="s">
        <v>1479</v>
      </c>
      <c r="C17">
        <v>9.9886999999999997</v>
      </c>
      <c r="D17">
        <v>9.9886999999999997</v>
      </c>
      <c r="E17">
        <v>9.9886999999999997</v>
      </c>
      <c r="F17">
        <v>100.65</v>
      </c>
      <c r="G17">
        <v>100.65</v>
      </c>
      <c r="H17">
        <v>100.65</v>
      </c>
      <c r="I17">
        <v>100.65</v>
      </c>
      <c r="J17">
        <v>100.65</v>
      </c>
      <c r="K17">
        <v>100.65</v>
      </c>
      <c r="L17">
        <v>100.65</v>
      </c>
      <c r="N17" s="3">
        <v>10</v>
      </c>
      <c r="O17">
        <v>10</v>
      </c>
      <c r="P17">
        <v>10</v>
      </c>
      <c r="Q17">
        <v>60</v>
      </c>
      <c r="R17">
        <v>40</v>
      </c>
      <c r="S17">
        <v>30</v>
      </c>
      <c r="T17">
        <v>30</v>
      </c>
      <c r="U17">
        <v>30</v>
      </c>
      <c r="V17">
        <v>30</v>
      </c>
      <c r="W17">
        <v>30</v>
      </c>
      <c r="Y17" s="3">
        <v>27.485130000000002</v>
      </c>
      <c r="Z17">
        <v>18.90944</v>
      </c>
      <c r="AA17">
        <v>11.14775</v>
      </c>
      <c r="AB17">
        <v>1.7347999999999999E-2</v>
      </c>
      <c r="AC17">
        <v>0.112298</v>
      </c>
      <c r="AD17">
        <v>1.3544E-2</v>
      </c>
      <c r="AE17">
        <v>2.5565999999999998E-2</v>
      </c>
      <c r="AF17">
        <v>0.143371</v>
      </c>
      <c r="AG17">
        <v>0.194822</v>
      </c>
      <c r="AH17">
        <v>4.4710000000000001E-3</v>
      </c>
      <c r="AI17">
        <v>43.013849999999998</v>
      </c>
      <c r="AJ17">
        <v>101.0676</v>
      </c>
      <c r="AK17" s="3">
        <v>24.048190000000002</v>
      </c>
      <c r="AL17">
        <v>14.31781</v>
      </c>
      <c r="AM17">
        <v>4.2449019999999997</v>
      </c>
      <c r="AN17">
        <v>1.3672999999999999E-2</v>
      </c>
      <c r="AO17">
        <v>5.9582999999999997E-2</v>
      </c>
      <c r="AP17">
        <v>6.0130000000000001E-3</v>
      </c>
      <c r="AQ17">
        <v>1.0456E-2</v>
      </c>
      <c r="AR17">
        <v>5.5496999999999998E-2</v>
      </c>
      <c r="AS17">
        <v>7.0568000000000006E-2</v>
      </c>
      <c r="AT17">
        <v>3.0699999999999998E-3</v>
      </c>
      <c r="AU17">
        <v>57.17024</v>
      </c>
      <c r="AV17">
        <v>100</v>
      </c>
      <c r="AW17" s="3">
        <v>45.57855</v>
      </c>
      <c r="AX17">
        <v>40.454349999999998</v>
      </c>
      <c r="AY17">
        <v>14.34154</v>
      </c>
      <c r="AZ17">
        <v>3.2779000000000003E-2</v>
      </c>
      <c r="BA17">
        <v>0.15712699999999999</v>
      </c>
      <c r="BB17">
        <v>2.2591E-2</v>
      </c>
      <c r="BC17">
        <v>3.7366000000000003E-2</v>
      </c>
      <c r="BD17">
        <v>0.18512500000000001</v>
      </c>
      <c r="BE17">
        <v>0.247916</v>
      </c>
      <c r="BF17">
        <v>1.0246E-2</v>
      </c>
      <c r="BG17">
        <v>101.0676</v>
      </c>
      <c r="BH17" s="3">
        <v>357</v>
      </c>
      <c r="BI17">
        <v>503</v>
      </c>
      <c r="BJ17">
        <v>1345</v>
      </c>
      <c r="BK17">
        <v>37</v>
      </c>
      <c r="BL17">
        <v>135</v>
      </c>
      <c r="BM17">
        <v>79</v>
      </c>
      <c r="BN17">
        <v>78</v>
      </c>
      <c r="BO17">
        <v>139</v>
      </c>
      <c r="BP17">
        <v>187</v>
      </c>
      <c r="BQ17">
        <v>132</v>
      </c>
      <c r="BS17" s="3">
        <v>0.40146599999999999</v>
      </c>
      <c r="BT17">
        <v>0.37943500000000002</v>
      </c>
      <c r="BU17">
        <v>0.47118599999999999</v>
      </c>
      <c r="BV17">
        <v>3.1670000000000001E-3</v>
      </c>
      <c r="BW17">
        <v>1.3264E-2</v>
      </c>
      <c r="BX17">
        <v>6.6990000000000001E-3</v>
      </c>
      <c r="BY17">
        <v>6.685E-3</v>
      </c>
      <c r="BZ17">
        <v>1.4708000000000001E-2</v>
      </c>
      <c r="CA17">
        <v>1.976E-2</v>
      </c>
      <c r="CB17">
        <v>1.1261999999999999E-2</v>
      </c>
      <c r="CD17" s="3">
        <v>-6832.2</v>
      </c>
      <c r="CE17">
        <v>-4228.3</v>
      </c>
      <c r="CF17">
        <v>26</v>
      </c>
      <c r="CG17" t="s">
        <v>0</v>
      </c>
      <c r="CH17" t="s">
        <v>0</v>
      </c>
      <c r="CI17" t="s">
        <v>1451</v>
      </c>
      <c r="CJ17">
        <v>38562.959999999999</v>
      </c>
      <c r="CK17">
        <v>12.40996</v>
      </c>
      <c r="CL17">
        <v>95</v>
      </c>
      <c r="CM17" t="s">
        <v>1480</v>
      </c>
      <c r="CN17" s="12">
        <f t="shared" si="0"/>
        <v>36.590400753881624</v>
      </c>
      <c r="CO17" s="11">
        <f t="shared" si="1"/>
        <v>0.84996683996220701</v>
      </c>
    </row>
    <row r="18" spans="1:93" x14ac:dyDescent="0.2">
      <c r="A18" t="s">
        <v>1451</v>
      </c>
      <c r="B18" s="1" t="s">
        <v>1481</v>
      </c>
      <c r="C18">
        <v>9.9321999999999999</v>
      </c>
      <c r="D18">
        <v>9.9321999999999999</v>
      </c>
      <c r="E18">
        <v>9.9321999999999999</v>
      </c>
      <c r="F18">
        <v>100.2533</v>
      </c>
      <c r="G18">
        <v>100.2533</v>
      </c>
      <c r="H18">
        <v>100.2533</v>
      </c>
      <c r="I18">
        <v>100.2533</v>
      </c>
      <c r="J18">
        <v>100.2533</v>
      </c>
      <c r="K18">
        <v>100.2533</v>
      </c>
      <c r="L18">
        <v>100.2533</v>
      </c>
      <c r="N18" s="3">
        <v>10</v>
      </c>
      <c r="O18">
        <v>10</v>
      </c>
      <c r="P18">
        <v>10</v>
      </c>
      <c r="Q18">
        <v>60</v>
      </c>
      <c r="R18">
        <v>40</v>
      </c>
      <c r="S18">
        <v>30</v>
      </c>
      <c r="T18">
        <v>30</v>
      </c>
      <c r="U18">
        <v>30</v>
      </c>
      <c r="V18">
        <v>30</v>
      </c>
      <c r="W18">
        <v>30</v>
      </c>
      <c r="Y18" s="3">
        <v>27.222989999999999</v>
      </c>
      <c r="Z18">
        <v>18.52441</v>
      </c>
      <c r="AA18">
        <v>11.567740000000001</v>
      </c>
      <c r="AB18">
        <v>1.8016999999999998E-2</v>
      </c>
      <c r="AC18">
        <v>0.112359</v>
      </c>
      <c r="AD18">
        <v>1.3949E-2</v>
      </c>
      <c r="AE18">
        <v>1.8227E-2</v>
      </c>
      <c r="AF18">
        <v>0.14466699999999999</v>
      </c>
      <c r="AG18">
        <v>0.18109600000000001</v>
      </c>
      <c r="AH18">
        <v>1.2418E-2</v>
      </c>
      <c r="AI18">
        <v>42.52731</v>
      </c>
      <c r="AJ18">
        <v>100.3432</v>
      </c>
      <c r="AK18" s="3">
        <v>24.061579999999999</v>
      </c>
      <c r="AL18">
        <v>14.169230000000001</v>
      </c>
      <c r="AM18">
        <v>4.449719</v>
      </c>
      <c r="AN18">
        <v>1.4345E-2</v>
      </c>
      <c r="AO18">
        <v>6.0222999999999999E-2</v>
      </c>
      <c r="AP18">
        <v>6.2560000000000003E-3</v>
      </c>
      <c r="AQ18">
        <v>7.5300000000000002E-3</v>
      </c>
      <c r="AR18">
        <v>5.6569000000000001E-2</v>
      </c>
      <c r="AS18">
        <v>6.6265000000000004E-2</v>
      </c>
      <c r="AT18">
        <v>8.6130000000000009E-3</v>
      </c>
      <c r="AU18">
        <v>57.099670000000003</v>
      </c>
      <c r="AV18">
        <v>100</v>
      </c>
      <c r="AW18" s="3">
        <v>45.143839999999997</v>
      </c>
      <c r="AX18">
        <v>39.630629999999996</v>
      </c>
      <c r="AY18">
        <v>14.88185</v>
      </c>
      <c r="AZ18">
        <v>3.4042000000000003E-2</v>
      </c>
      <c r="BA18">
        <v>0.15721299999999999</v>
      </c>
      <c r="BB18">
        <v>2.3268E-2</v>
      </c>
      <c r="BC18">
        <v>2.664E-2</v>
      </c>
      <c r="BD18">
        <v>0.18679899999999999</v>
      </c>
      <c r="BE18">
        <v>0.23044999999999999</v>
      </c>
      <c r="BF18">
        <v>2.8455000000000001E-2</v>
      </c>
      <c r="BG18">
        <v>100.3432</v>
      </c>
      <c r="BH18" s="3">
        <v>363</v>
      </c>
      <c r="BI18">
        <v>504</v>
      </c>
      <c r="BJ18">
        <v>1520</v>
      </c>
      <c r="BK18">
        <v>37</v>
      </c>
      <c r="BL18">
        <v>134</v>
      </c>
      <c r="BM18">
        <v>79</v>
      </c>
      <c r="BN18">
        <v>78</v>
      </c>
      <c r="BO18">
        <v>140</v>
      </c>
      <c r="BP18">
        <v>187</v>
      </c>
      <c r="BQ18">
        <v>125</v>
      </c>
      <c r="BS18" s="3">
        <v>0.39973599999999998</v>
      </c>
      <c r="BT18">
        <v>0.37504100000000001</v>
      </c>
      <c r="BU18">
        <v>0.48519000000000001</v>
      </c>
      <c r="BV18">
        <v>3.1809999999999998E-3</v>
      </c>
      <c r="BW18">
        <v>1.3181E-2</v>
      </c>
      <c r="BX18">
        <v>6.718E-3</v>
      </c>
      <c r="BY18">
        <v>6.6350000000000003E-3</v>
      </c>
      <c r="BZ18">
        <v>1.4814000000000001E-2</v>
      </c>
      <c r="CA18">
        <v>1.9397999999999999E-2</v>
      </c>
      <c r="CB18">
        <v>1.1191E-2</v>
      </c>
      <c r="CD18" s="3">
        <v>-6829.7</v>
      </c>
      <c r="CE18">
        <v>-4229.1000000000004</v>
      </c>
      <c r="CF18">
        <v>26</v>
      </c>
      <c r="CG18" t="s">
        <v>0</v>
      </c>
      <c r="CH18" t="s">
        <v>0</v>
      </c>
      <c r="CI18" t="s">
        <v>1451</v>
      </c>
      <c r="CJ18">
        <v>38562.79</v>
      </c>
      <c r="CK18">
        <v>12.390969999999999</v>
      </c>
      <c r="CL18">
        <v>96</v>
      </c>
      <c r="CM18" t="s">
        <v>1482</v>
      </c>
      <c r="CN18" s="12">
        <f t="shared" si="0"/>
        <v>39.215281703563015</v>
      </c>
      <c r="CO18" s="11">
        <f t="shared" si="1"/>
        <v>0.84393138313340255</v>
      </c>
    </row>
    <row r="19" spans="1:93" x14ac:dyDescent="0.2">
      <c r="A19" t="s">
        <v>1451</v>
      </c>
      <c r="B19" s="1" t="s">
        <v>1483</v>
      </c>
      <c r="C19">
        <v>9.92</v>
      </c>
      <c r="D19">
        <v>9.92</v>
      </c>
      <c r="E19">
        <v>9.92</v>
      </c>
      <c r="F19">
        <v>100.2685</v>
      </c>
      <c r="G19">
        <v>100.2685</v>
      </c>
      <c r="H19">
        <v>100.2685</v>
      </c>
      <c r="I19">
        <v>100.2685</v>
      </c>
      <c r="J19">
        <v>100.2685</v>
      </c>
      <c r="K19">
        <v>100.2685</v>
      </c>
      <c r="L19">
        <v>100.2685</v>
      </c>
      <c r="N19" s="3">
        <v>10</v>
      </c>
      <c r="O19">
        <v>10</v>
      </c>
      <c r="P19">
        <v>10</v>
      </c>
      <c r="Q19">
        <v>60</v>
      </c>
      <c r="R19">
        <v>40</v>
      </c>
      <c r="S19">
        <v>30</v>
      </c>
      <c r="T19">
        <v>30</v>
      </c>
      <c r="U19">
        <v>30</v>
      </c>
      <c r="V19">
        <v>30</v>
      </c>
      <c r="W19">
        <v>30</v>
      </c>
      <c r="Y19" s="3">
        <v>27.20777</v>
      </c>
      <c r="Z19">
        <v>18.685860000000002</v>
      </c>
      <c r="AA19">
        <v>11.57883</v>
      </c>
      <c r="AB19">
        <v>1.7711000000000001E-2</v>
      </c>
      <c r="AC19">
        <v>0.108066</v>
      </c>
      <c r="AD19">
        <v>1.3887E-2</v>
      </c>
      <c r="AE19">
        <v>1.3119E-2</v>
      </c>
      <c r="AF19">
        <v>0.139427</v>
      </c>
      <c r="AG19">
        <v>0.166134</v>
      </c>
      <c r="AH19">
        <v>8.9219999999999994E-3</v>
      </c>
      <c r="AI19">
        <v>42.689920000000001</v>
      </c>
      <c r="AJ19">
        <v>100.6296</v>
      </c>
      <c r="AK19" s="3">
        <v>23.971889999999998</v>
      </c>
      <c r="AL19">
        <v>14.24741</v>
      </c>
      <c r="AM19">
        <v>4.4398669999999996</v>
      </c>
      <c r="AN19">
        <v>1.4057E-2</v>
      </c>
      <c r="AO19">
        <v>5.7737999999999998E-2</v>
      </c>
      <c r="AP19">
        <v>6.208E-3</v>
      </c>
      <c r="AQ19">
        <v>5.4029999999999998E-3</v>
      </c>
      <c r="AR19">
        <v>5.4346999999999999E-2</v>
      </c>
      <c r="AS19">
        <v>6.0596999999999998E-2</v>
      </c>
      <c r="AT19">
        <v>6.169E-3</v>
      </c>
      <c r="AU19">
        <v>57.136299999999999</v>
      </c>
      <c r="AV19">
        <v>100</v>
      </c>
      <c r="AW19" s="3">
        <v>45.118589999999998</v>
      </c>
      <c r="AX19">
        <v>39.976039999999998</v>
      </c>
      <c r="AY19">
        <v>14.89612</v>
      </c>
      <c r="AZ19">
        <v>3.3465000000000002E-2</v>
      </c>
      <c r="BA19">
        <v>0.15120500000000001</v>
      </c>
      <c r="BB19">
        <v>2.3165000000000002E-2</v>
      </c>
      <c r="BC19">
        <v>1.9174E-2</v>
      </c>
      <c r="BD19">
        <v>0.180033</v>
      </c>
      <c r="BE19">
        <v>0.21140999999999999</v>
      </c>
      <c r="BF19">
        <v>2.0445000000000001E-2</v>
      </c>
      <c r="BG19">
        <v>100.6296</v>
      </c>
      <c r="BH19" s="3">
        <v>385</v>
      </c>
      <c r="BI19">
        <v>506</v>
      </c>
      <c r="BJ19">
        <v>1484</v>
      </c>
      <c r="BK19">
        <v>37</v>
      </c>
      <c r="BL19">
        <v>137</v>
      </c>
      <c r="BM19">
        <v>79</v>
      </c>
      <c r="BN19">
        <v>78</v>
      </c>
      <c r="BO19">
        <v>139</v>
      </c>
      <c r="BP19">
        <v>190</v>
      </c>
      <c r="BQ19">
        <v>123</v>
      </c>
      <c r="BS19" s="3">
        <v>0.39977299999999999</v>
      </c>
      <c r="BT19">
        <v>0.377303</v>
      </c>
      <c r="BU19">
        <v>0.48492499999999999</v>
      </c>
      <c r="BV19">
        <v>3.189E-3</v>
      </c>
      <c r="BW19">
        <v>1.3294E-2</v>
      </c>
      <c r="BX19">
        <v>6.6969999999999998E-3</v>
      </c>
      <c r="BY19">
        <v>6.6080000000000002E-3</v>
      </c>
      <c r="BZ19">
        <v>1.4673E-2</v>
      </c>
      <c r="CA19">
        <v>1.9288E-2</v>
      </c>
      <c r="CB19">
        <v>1.0769000000000001E-2</v>
      </c>
      <c r="CD19" s="3">
        <v>-6827.3</v>
      </c>
      <c r="CE19">
        <v>-4229.8999999999996</v>
      </c>
      <c r="CF19">
        <v>26</v>
      </c>
      <c r="CG19" t="s">
        <v>0</v>
      </c>
      <c r="CH19" t="s">
        <v>0</v>
      </c>
      <c r="CI19" t="s">
        <v>1451</v>
      </c>
      <c r="CJ19">
        <v>38562.61</v>
      </c>
      <c r="CK19">
        <v>12.41947</v>
      </c>
      <c r="CL19">
        <v>97</v>
      </c>
      <c r="CM19" t="s">
        <v>1484</v>
      </c>
      <c r="CN19" s="12">
        <f t="shared" si="0"/>
        <v>41.745103831697143</v>
      </c>
      <c r="CO19" s="11">
        <f t="shared" si="1"/>
        <v>0.84373134685053097</v>
      </c>
    </row>
    <row r="20" spans="1:93" x14ac:dyDescent="0.2">
      <c r="A20" t="s">
        <v>1451</v>
      </c>
      <c r="B20" s="1" t="s">
        <v>1485</v>
      </c>
      <c r="C20">
        <v>9.8986000000000001</v>
      </c>
      <c r="D20">
        <v>9.8986000000000001</v>
      </c>
      <c r="E20">
        <v>9.8986000000000001</v>
      </c>
      <c r="F20">
        <v>100.2533</v>
      </c>
      <c r="G20">
        <v>100.2533</v>
      </c>
      <c r="H20">
        <v>100.2533</v>
      </c>
      <c r="I20">
        <v>100.2533</v>
      </c>
      <c r="J20">
        <v>100.2533</v>
      </c>
      <c r="K20">
        <v>100.2533</v>
      </c>
      <c r="L20">
        <v>100.2533</v>
      </c>
      <c r="N20" s="3">
        <v>10</v>
      </c>
      <c r="O20">
        <v>10</v>
      </c>
      <c r="P20">
        <v>10</v>
      </c>
      <c r="Q20">
        <v>60</v>
      </c>
      <c r="R20">
        <v>40</v>
      </c>
      <c r="S20">
        <v>30</v>
      </c>
      <c r="T20">
        <v>30</v>
      </c>
      <c r="U20">
        <v>30</v>
      </c>
      <c r="V20">
        <v>30</v>
      </c>
      <c r="W20">
        <v>30</v>
      </c>
      <c r="Y20" s="3">
        <v>27.065100000000001</v>
      </c>
      <c r="Z20">
        <v>18.379280000000001</v>
      </c>
      <c r="AA20">
        <v>11.90462</v>
      </c>
      <c r="AB20">
        <v>1.8013999999999999E-2</v>
      </c>
      <c r="AC20">
        <v>0.102579</v>
      </c>
      <c r="AD20">
        <v>8.3560000000000006E-3</v>
      </c>
      <c r="AE20">
        <v>1.2995E-2</v>
      </c>
      <c r="AF20">
        <v>0.13766100000000001</v>
      </c>
      <c r="AG20">
        <v>0.163797</v>
      </c>
      <c r="AH20">
        <v>1.1535999999999999E-2</v>
      </c>
      <c r="AI20">
        <v>42.336579999999998</v>
      </c>
      <c r="AJ20">
        <v>100.1405</v>
      </c>
      <c r="AK20" s="3">
        <v>24.017299999999999</v>
      </c>
      <c r="AL20">
        <v>14.1142</v>
      </c>
      <c r="AM20">
        <v>4.5975419999999998</v>
      </c>
      <c r="AN20">
        <v>1.44E-2</v>
      </c>
      <c r="AO20">
        <v>5.5199999999999999E-2</v>
      </c>
      <c r="AP20">
        <v>3.7620000000000002E-3</v>
      </c>
      <c r="AQ20">
        <v>5.3899999999999998E-3</v>
      </c>
      <c r="AR20">
        <v>5.4044000000000002E-2</v>
      </c>
      <c r="AS20">
        <v>6.0172999999999997E-2</v>
      </c>
      <c r="AT20">
        <v>8.0330000000000002E-3</v>
      </c>
      <c r="AU20">
        <v>57.069949999999999</v>
      </c>
      <c r="AV20">
        <v>99.999989999999997</v>
      </c>
      <c r="AW20" s="3">
        <v>44.882019999999997</v>
      </c>
      <c r="AX20">
        <v>39.320140000000002</v>
      </c>
      <c r="AY20">
        <v>15.315239999999999</v>
      </c>
      <c r="AZ20">
        <v>3.4037999999999999E-2</v>
      </c>
      <c r="BA20">
        <v>0.14352799999999999</v>
      </c>
      <c r="BB20">
        <v>1.3938000000000001E-2</v>
      </c>
      <c r="BC20">
        <v>1.8992999999999999E-2</v>
      </c>
      <c r="BD20">
        <v>0.17775299999999999</v>
      </c>
      <c r="BE20">
        <v>0.20843600000000001</v>
      </c>
      <c r="BF20">
        <v>2.6433000000000002E-2</v>
      </c>
      <c r="BG20">
        <v>100.1405</v>
      </c>
      <c r="BH20" s="3">
        <v>358</v>
      </c>
      <c r="BI20">
        <v>538</v>
      </c>
      <c r="BJ20">
        <v>1324</v>
      </c>
      <c r="BK20">
        <v>37</v>
      </c>
      <c r="BL20">
        <v>139</v>
      </c>
      <c r="BM20">
        <v>80</v>
      </c>
      <c r="BN20">
        <v>77</v>
      </c>
      <c r="BO20">
        <v>141</v>
      </c>
      <c r="BP20">
        <v>188</v>
      </c>
      <c r="BQ20">
        <v>116</v>
      </c>
      <c r="BS20" s="3">
        <v>0.398642</v>
      </c>
      <c r="BT20">
        <v>0.373838</v>
      </c>
      <c r="BU20">
        <v>0.48930499999999999</v>
      </c>
      <c r="BV20">
        <v>3.2039999999999998E-3</v>
      </c>
      <c r="BW20">
        <v>1.3343000000000001E-2</v>
      </c>
      <c r="BX20">
        <v>6.7689999999999998E-3</v>
      </c>
      <c r="BY20">
        <v>6.548E-3</v>
      </c>
      <c r="BZ20">
        <v>1.4754E-2</v>
      </c>
      <c r="CA20">
        <v>1.9113999999999999E-2</v>
      </c>
      <c r="CB20">
        <v>1.0397999999999999E-2</v>
      </c>
      <c r="CD20" s="3">
        <v>-6824.8</v>
      </c>
      <c r="CE20">
        <v>-4230.7</v>
      </c>
      <c r="CF20">
        <v>26</v>
      </c>
      <c r="CG20" t="s">
        <v>0</v>
      </c>
      <c r="CH20" t="s">
        <v>0</v>
      </c>
      <c r="CI20" t="s">
        <v>1451</v>
      </c>
      <c r="CJ20">
        <v>38562.44</v>
      </c>
      <c r="CK20">
        <v>12.41286</v>
      </c>
      <c r="CL20">
        <v>98</v>
      </c>
      <c r="CM20" t="s">
        <v>1486</v>
      </c>
      <c r="CN20" s="12">
        <f t="shared" si="0"/>
        <v>44.369984781378534</v>
      </c>
      <c r="CO20" s="11">
        <f t="shared" si="1"/>
        <v>0.83933016299723062</v>
      </c>
    </row>
    <row r="21" spans="1:93" x14ac:dyDescent="0.2">
      <c r="A21" t="s">
        <v>1451</v>
      </c>
      <c r="B21" s="1" t="s">
        <v>1487</v>
      </c>
      <c r="C21">
        <v>9.9215</v>
      </c>
      <c r="D21">
        <v>9.9215</v>
      </c>
      <c r="E21">
        <v>9.9215</v>
      </c>
      <c r="F21">
        <v>100.5279</v>
      </c>
      <c r="G21">
        <v>100.5279</v>
      </c>
      <c r="H21">
        <v>100.5279</v>
      </c>
      <c r="I21">
        <v>100.5279</v>
      </c>
      <c r="J21">
        <v>100.5279</v>
      </c>
      <c r="K21">
        <v>100.5279</v>
      </c>
      <c r="L21">
        <v>100.5279</v>
      </c>
      <c r="N21" s="3">
        <v>10</v>
      </c>
      <c r="O21">
        <v>10</v>
      </c>
      <c r="P21">
        <v>10</v>
      </c>
      <c r="Q21">
        <v>60</v>
      </c>
      <c r="R21">
        <v>40</v>
      </c>
      <c r="S21">
        <v>30</v>
      </c>
      <c r="T21">
        <v>30</v>
      </c>
      <c r="U21">
        <v>30</v>
      </c>
      <c r="V21">
        <v>30</v>
      </c>
      <c r="W21">
        <v>30</v>
      </c>
      <c r="Y21" s="3">
        <v>26.983619999999998</v>
      </c>
      <c r="Z21">
        <v>18.598140000000001</v>
      </c>
      <c r="AA21">
        <v>11.880850000000001</v>
      </c>
      <c r="AB21">
        <v>1.9563000000000001E-2</v>
      </c>
      <c r="AC21">
        <v>0.109264</v>
      </c>
      <c r="AD21">
        <v>1.3051999999999999E-2</v>
      </c>
      <c r="AE21">
        <v>9.8729999999999998E-3</v>
      </c>
      <c r="AF21">
        <v>0.14317199999999999</v>
      </c>
      <c r="AG21">
        <v>0.15837200000000001</v>
      </c>
      <c r="AH21">
        <v>1.3719E-2</v>
      </c>
      <c r="AI21">
        <v>42.534190000000002</v>
      </c>
      <c r="AJ21">
        <v>100.46380000000001</v>
      </c>
      <c r="AK21" s="3">
        <v>23.859020000000001</v>
      </c>
      <c r="AL21">
        <v>14.231</v>
      </c>
      <c r="AM21">
        <v>4.5718899999999998</v>
      </c>
      <c r="AN21">
        <v>1.5582E-2</v>
      </c>
      <c r="AO21">
        <v>5.8587E-2</v>
      </c>
      <c r="AP21">
        <v>5.8560000000000001E-3</v>
      </c>
      <c r="AQ21">
        <v>4.0800000000000003E-3</v>
      </c>
      <c r="AR21">
        <v>5.6006E-2</v>
      </c>
      <c r="AS21">
        <v>5.7971000000000002E-2</v>
      </c>
      <c r="AT21">
        <v>9.5189999999999997E-3</v>
      </c>
      <c r="AU21">
        <v>57.130490000000002</v>
      </c>
      <c r="AV21">
        <v>100</v>
      </c>
      <c r="AW21" s="3">
        <v>44.74689</v>
      </c>
      <c r="AX21">
        <v>39.788379999999997</v>
      </c>
      <c r="AY21">
        <v>15.28467</v>
      </c>
      <c r="AZ21">
        <v>3.6963999999999997E-2</v>
      </c>
      <c r="BA21">
        <v>0.15288199999999999</v>
      </c>
      <c r="BB21">
        <v>2.1772E-2</v>
      </c>
      <c r="BC21">
        <v>1.443E-2</v>
      </c>
      <c r="BD21">
        <v>0.184868</v>
      </c>
      <c r="BE21">
        <v>0.20153199999999999</v>
      </c>
      <c r="BF21">
        <v>3.1435999999999999E-2</v>
      </c>
      <c r="BG21">
        <v>100.46380000000001</v>
      </c>
      <c r="BH21" s="3">
        <v>373</v>
      </c>
      <c r="BI21">
        <v>456</v>
      </c>
      <c r="BJ21">
        <v>1288</v>
      </c>
      <c r="BK21">
        <v>37</v>
      </c>
      <c r="BL21">
        <v>132</v>
      </c>
      <c r="BM21">
        <v>79</v>
      </c>
      <c r="BN21">
        <v>78</v>
      </c>
      <c r="BO21">
        <v>143</v>
      </c>
      <c r="BP21">
        <v>187</v>
      </c>
      <c r="BQ21">
        <v>116</v>
      </c>
      <c r="BS21" s="3">
        <v>0.39754600000000001</v>
      </c>
      <c r="BT21">
        <v>0.37563299999999999</v>
      </c>
      <c r="BU21">
        <v>0.48766999999999999</v>
      </c>
      <c r="BV21">
        <v>3.199E-3</v>
      </c>
      <c r="BW21">
        <v>1.3004E-2</v>
      </c>
      <c r="BX21">
        <v>6.7260000000000002E-3</v>
      </c>
      <c r="BY21">
        <v>6.5519999999999997E-3</v>
      </c>
      <c r="BZ21">
        <v>1.4976E-2</v>
      </c>
      <c r="CA21">
        <v>1.8867999999999999E-2</v>
      </c>
      <c r="CB21">
        <v>1.0583E-2</v>
      </c>
      <c r="CD21" s="3">
        <v>-6822.3</v>
      </c>
      <c r="CE21">
        <v>-4231.5</v>
      </c>
      <c r="CF21">
        <v>26</v>
      </c>
      <c r="CG21" t="s">
        <v>0</v>
      </c>
      <c r="CH21" t="s">
        <v>0</v>
      </c>
      <c r="CI21" t="s">
        <v>1451</v>
      </c>
      <c r="CJ21">
        <v>38562.269999999997</v>
      </c>
      <c r="CK21">
        <v>12.445360000000001</v>
      </c>
      <c r="CL21">
        <v>99</v>
      </c>
      <c r="CM21" t="s">
        <v>1488</v>
      </c>
      <c r="CN21" s="12">
        <f t="shared" si="0"/>
        <v>46.994865731059924</v>
      </c>
      <c r="CO21" s="11">
        <f t="shared" si="1"/>
        <v>0.83919297693953521</v>
      </c>
    </row>
    <row r="22" spans="1:93" x14ac:dyDescent="0.2">
      <c r="A22" t="s">
        <v>1451</v>
      </c>
      <c r="B22" s="1" t="s">
        <v>1489</v>
      </c>
      <c r="C22">
        <v>9.92</v>
      </c>
      <c r="D22">
        <v>9.92</v>
      </c>
      <c r="E22">
        <v>9.92</v>
      </c>
      <c r="F22">
        <v>100.17700000000001</v>
      </c>
      <c r="G22">
        <v>100.17700000000001</v>
      </c>
      <c r="H22">
        <v>100.17700000000001</v>
      </c>
      <c r="I22">
        <v>100.17700000000001</v>
      </c>
      <c r="J22">
        <v>100.17700000000001</v>
      </c>
      <c r="K22">
        <v>100.17700000000001</v>
      </c>
      <c r="L22">
        <v>100.17700000000001</v>
      </c>
      <c r="N22" s="3">
        <v>10</v>
      </c>
      <c r="O22">
        <v>10</v>
      </c>
      <c r="P22">
        <v>10</v>
      </c>
      <c r="Q22">
        <v>60</v>
      </c>
      <c r="R22">
        <v>40</v>
      </c>
      <c r="S22">
        <v>30</v>
      </c>
      <c r="T22">
        <v>30</v>
      </c>
      <c r="U22">
        <v>30</v>
      </c>
      <c r="V22">
        <v>30</v>
      </c>
      <c r="W22">
        <v>30</v>
      </c>
      <c r="Y22" s="3">
        <v>26.794229999999999</v>
      </c>
      <c r="Z22">
        <v>18.561810000000001</v>
      </c>
      <c r="AA22">
        <v>12.002050000000001</v>
      </c>
      <c r="AB22">
        <v>1.984E-2</v>
      </c>
      <c r="AC22">
        <v>0.101493</v>
      </c>
      <c r="AD22">
        <v>1.5008000000000001E-2</v>
      </c>
      <c r="AE22">
        <v>1.1887999999999999E-2</v>
      </c>
      <c r="AF22">
        <v>0.13678499999999999</v>
      </c>
      <c r="AG22">
        <v>0.16350100000000001</v>
      </c>
      <c r="AH22">
        <v>1.1476999999999999E-2</v>
      </c>
      <c r="AI22">
        <v>42.398850000000003</v>
      </c>
      <c r="AJ22">
        <v>100.2169</v>
      </c>
      <c r="AK22" s="3">
        <v>23.771149999999999</v>
      </c>
      <c r="AL22">
        <v>14.250909999999999</v>
      </c>
      <c r="AM22">
        <v>4.6340440000000003</v>
      </c>
      <c r="AN22">
        <v>1.5855000000000001E-2</v>
      </c>
      <c r="AO22">
        <v>5.4601999999999998E-2</v>
      </c>
      <c r="AP22">
        <v>6.7559999999999999E-3</v>
      </c>
      <c r="AQ22">
        <v>4.9300000000000004E-3</v>
      </c>
      <c r="AR22">
        <v>5.3686999999999999E-2</v>
      </c>
      <c r="AS22">
        <v>6.0049999999999999E-2</v>
      </c>
      <c r="AT22">
        <v>7.9900000000000006E-3</v>
      </c>
      <c r="AU22">
        <v>57.14002</v>
      </c>
      <c r="AV22">
        <v>100</v>
      </c>
      <c r="AW22" s="3">
        <v>44.43282</v>
      </c>
      <c r="AX22">
        <v>39.710639999999998</v>
      </c>
      <c r="AY22">
        <v>15.44059</v>
      </c>
      <c r="AZ22">
        <v>3.7486999999999999E-2</v>
      </c>
      <c r="BA22">
        <v>0.142008</v>
      </c>
      <c r="BB22">
        <v>2.5035000000000002E-2</v>
      </c>
      <c r="BC22">
        <v>1.7374000000000001E-2</v>
      </c>
      <c r="BD22">
        <v>0.176622</v>
      </c>
      <c r="BE22">
        <v>0.20805999999999999</v>
      </c>
      <c r="BF22">
        <v>2.6298999999999999E-2</v>
      </c>
      <c r="BG22">
        <v>100.2169</v>
      </c>
      <c r="BH22" s="3">
        <v>375</v>
      </c>
      <c r="BI22">
        <v>513</v>
      </c>
      <c r="BJ22">
        <v>1353</v>
      </c>
      <c r="BK22">
        <v>36</v>
      </c>
      <c r="BL22">
        <v>136</v>
      </c>
      <c r="BM22">
        <v>78</v>
      </c>
      <c r="BN22">
        <v>78</v>
      </c>
      <c r="BO22">
        <v>142</v>
      </c>
      <c r="BP22">
        <v>188</v>
      </c>
      <c r="BQ22">
        <v>125</v>
      </c>
      <c r="BS22" s="3">
        <v>0.39569500000000002</v>
      </c>
      <c r="BT22">
        <v>0.37564900000000001</v>
      </c>
      <c r="BU22">
        <v>0.49155199999999999</v>
      </c>
      <c r="BV22">
        <v>3.179E-3</v>
      </c>
      <c r="BW22">
        <v>1.3135000000000001E-2</v>
      </c>
      <c r="BX22">
        <v>6.6550000000000003E-3</v>
      </c>
      <c r="BY22">
        <v>6.5820000000000002E-3</v>
      </c>
      <c r="BZ22">
        <v>1.4788000000000001E-2</v>
      </c>
      <c r="CA22">
        <v>1.9105E-2</v>
      </c>
      <c r="CB22">
        <v>1.1131E-2</v>
      </c>
      <c r="CD22" s="3">
        <v>-6819.8</v>
      </c>
      <c r="CE22">
        <v>-4232.3</v>
      </c>
      <c r="CF22">
        <v>26</v>
      </c>
      <c r="CG22" t="s">
        <v>0</v>
      </c>
      <c r="CH22" t="s">
        <v>0</v>
      </c>
      <c r="CI22" t="s">
        <v>1451</v>
      </c>
      <c r="CJ22">
        <v>38562.1</v>
      </c>
      <c r="CK22">
        <v>12.43713</v>
      </c>
      <c r="CL22">
        <v>100</v>
      </c>
      <c r="CM22" t="s">
        <v>1490</v>
      </c>
      <c r="CN22" s="12">
        <f t="shared" si="0"/>
        <v>49.619746680741315</v>
      </c>
      <c r="CO22" s="11">
        <f t="shared" si="1"/>
        <v>0.83685927299070728</v>
      </c>
    </row>
    <row r="23" spans="1:93" x14ac:dyDescent="0.2">
      <c r="A23" t="s">
        <v>1451</v>
      </c>
      <c r="B23" s="1" t="s">
        <v>1491</v>
      </c>
      <c r="C23">
        <v>9.9306999999999999</v>
      </c>
      <c r="D23">
        <v>9.9306999999999999</v>
      </c>
      <c r="E23">
        <v>9.9306999999999999</v>
      </c>
      <c r="F23">
        <v>100.2838</v>
      </c>
      <c r="G23">
        <v>100.2838</v>
      </c>
      <c r="H23">
        <v>100.2838</v>
      </c>
      <c r="I23">
        <v>100.2838</v>
      </c>
      <c r="J23">
        <v>100.2838</v>
      </c>
      <c r="K23">
        <v>100.2838</v>
      </c>
      <c r="L23">
        <v>100.2838</v>
      </c>
      <c r="N23" s="3">
        <v>10</v>
      </c>
      <c r="O23">
        <v>10</v>
      </c>
      <c r="P23">
        <v>10</v>
      </c>
      <c r="Q23">
        <v>60</v>
      </c>
      <c r="R23">
        <v>40</v>
      </c>
      <c r="S23">
        <v>30</v>
      </c>
      <c r="T23">
        <v>30</v>
      </c>
      <c r="U23">
        <v>30</v>
      </c>
      <c r="V23">
        <v>30</v>
      </c>
      <c r="W23">
        <v>30</v>
      </c>
      <c r="Y23" s="3">
        <v>26.891200000000001</v>
      </c>
      <c r="Z23">
        <v>18.601690000000001</v>
      </c>
      <c r="AA23">
        <v>12.15855</v>
      </c>
      <c r="AB23">
        <v>1.6840000000000001E-2</v>
      </c>
      <c r="AC23">
        <v>0.107308</v>
      </c>
      <c r="AD23">
        <v>1.091E-2</v>
      </c>
      <c r="AE23">
        <v>1.2442999999999999E-2</v>
      </c>
      <c r="AF23">
        <v>0.14610600000000001</v>
      </c>
      <c r="AG23">
        <v>0.165433</v>
      </c>
      <c r="AH23">
        <v>1.1686E-2</v>
      </c>
      <c r="AI23">
        <v>42.553660000000001</v>
      </c>
      <c r="AJ23">
        <v>100.6758</v>
      </c>
      <c r="AK23" s="3">
        <v>23.764659999999999</v>
      </c>
      <c r="AL23">
        <v>14.226150000000001</v>
      </c>
      <c r="AM23">
        <v>4.6762629999999996</v>
      </c>
      <c r="AN23">
        <v>1.3406E-2</v>
      </c>
      <c r="AO23">
        <v>5.7507000000000003E-2</v>
      </c>
      <c r="AP23">
        <v>4.8919999999999996E-3</v>
      </c>
      <c r="AQ23">
        <v>5.1399999999999996E-3</v>
      </c>
      <c r="AR23">
        <v>5.7123E-2</v>
      </c>
      <c r="AS23">
        <v>6.0524000000000001E-2</v>
      </c>
      <c r="AT23">
        <v>8.1040000000000001E-3</v>
      </c>
      <c r="AU23">
        <v>57.126240000000003</v>
      </c>
      <c r="AV23">
        <v>100</v>
      </c>
      <c r="AW23" s="3">
        <v>44.593640000000001</v>
      </c>
      <c r="AX23">
        <v>39.795969999999997</v>
      </c>
      <c r="AY23">
        <v>15.64193</v>
      </c>
      <c r="AZ23">
        <v>3.1820000000000001E-2</v>
      </c>
      <c r="BA23">
        <v>0.150146</v>
      </c>
      <c r="BB23">
        <v>1.8199E-2</v>
      </c>
      <c r="BC23">
        <v>1.8186000000000001E-2</v>
      </c>
      <c r="BD23">
        <v>0.18865799999999999</v>
      </c>
      <c r="BE23">
        <v>0.21051700000000001</v>
      </c>
      <c r="BF23">
        <v>2.6776999999999999E-2</v>
      </c>
      <c r="BG23">
        <v>100.6758</v>
      </c>
      <c r="BH23" s="3">
        <v>390</v>
      </c>
      <c r="BI23">
        <v>453</v>
      </c>
      <c r="BJ23">
        <v>1402</v>
      </c>
      <c r="BK23">
        <v>37</v>
      </c>
      <c r="BL23">
        <v>136</v>
      </c>
      <c r="BM23">
        <v>80</v>
      </c>
      <c r="BN23">
        <v>78</v>
      </c>
      <c r="BO23">
        <v>139</v>
      </c>
      <c r="BP23">
        <v>186</v>
      </c>
      <c r="BQ23">
        <v>121</v>
      </c>
      <c r="BS23" s="3">
        <v>0.39677000000000001</v>
      </c>
      <c r="BT23">
        <v>0.37550499999999998</v>
      </c>
      <c r="BU23">
        <v>0.49568800000000002</v>
      </c>
      <c r="BV23">
        <v>3.2299999999999998E-3</v>
      </c>
      <c r="BW23">
        <v>1.3235E-2</v>
      </c>
      <c r="BX23">
        <v>6.7479999999999997E-3</v>
      </c>
      <c r="BY23">
        <v>6.5820000000000002E-3</v>
      </c>
      <c r="BZ23">
        <v>1.4795000000000001E-2</v>
      </c>
      <c r="CA23">
        <v>1.9016000000000002E-2</v>
      </c>
      <c r="CB23">
        <v>1.082E-2</v>
      </c>
      <c r="CD23" s="3">
        <v>-6817.3</v>
      </c>
      <c r="CE23">
        <v>-4233.1000000000004</v>
      </c>
      <c r="CF23">
        <v>26</v>
      </c>
      <c r="CG23" t="s">
        <v>0</v>
      </c>
      <c r="CH23" t="s">
        <v>0</v>
      </c>
      <c r="CI23" t="s">
        <v>1451</v>
      </c>
      <c r="CJ23">
        <v>38561.919999999998</v>
      </c>
      <c r="CK23">
        <v>12.510339999999999</v>
      </c>
      <c r="CL23">
        <v>101</v>
      </c>
      <c r="CM23" t="s">
        <v>1492</v>
      </c>
      <c r="CN23" s="12">
        <f t="shared" si="0"/>
        <v>52.244627630422706</v>
      </c>
      <c r="CO23" s="11">
        <f t="shared" si="1"/>
        <v>0.83557977355376267</v>
      </c>
    </row>
    <row r="24" spans="1:93" x14ac:dyDescent="0.2">
      <c r="A24" t="s">
        <v>1451</v>
      </c>
      <c r="B24" s="1" t="s">
        <v>1493</v>
      </c>
      <c r="C24">
        <v>9.8971</v>
      </c>
      <c r="D24">
        <v>9.8971</v>
      </c>
      <c r="E24">
        <v>9.8971</v>
      </c>
      <c r="F24">
        <v>100.2685</v>
      </c>
      <c r="G24">
        <v>100.2685</v>
      </c>
      <c r="H24">
        <v>100.2685</v>
      </c>
      <c r="I24">
        <v>100.2685</v>
      </c>
      <c r="J24">
        <v>100.2685</v>
      </c>
      <c r="K24">
        <v>100.2685</v>
      </c>
      <c r="L24">
        <v>100.2685</v>
      </c>
      <c r="N24" s="3">
        <v>10</v>
      </c>
      <c r="O24">
        <v>10</v>
      </c>
      <c r="P24">
        <v>10</v>
      </c>
      <c r="Q24">
        <v>60</v>
      </c>
      <c r="R24">
        <v>40</v>
      </c>
      <c r="S24">
        <v>30</v>
      </c>
      <c r="T24">
        <v>30</v>
      </c>
      <c r="U24">
        <v>30</v>
      </c>
      <c r="V24">
        <v>30</v>
      </c>
      <c r="W24">
        <v>30</v>
      </c>
      <c r="Y24" s="3">
        <v>26.942329999999998</v>
      </c>
      <c r="Z24">
        <v>18.507400000000001</v>
      </c>
      <c r="AA24">
        <v>12.085190000000001</v>
      </c>
      <c r="AB24">
        <v>1.7378000000000001E-2</v>
      </c>
      <c r="AC24">
        <v>0.100701</v>
      </c>
      <c r="AD24">
        <v>6.535E-3</v>
      </c>
      <c r="AE24">
        <v>1.5369000000000001E-2</v>
      </c>
      <c r="AF24">
        <v>0.14454700000000001</v>
      </c>
      <c r="AG24">
        <v>0.16340399999999999</v>
      </c>
      <c r="AH24">
        <v>1.3882E-2</v>
      </c>
      <c r="AI24">
        <v>42.456969999999998</v>
      </c>
      <c r="AJ24">
        <v>100.4537</v>
      </c>
      <c r="AK24" s="3">
        <v>23.854839999999999</v>
      </c>
      <c r="AL24">
        <v>14.18079</v>
      </c>
      <c r="AM24">
        <v>4.6568319999999996</v>
      </c>
      <c r="AN24">
        <v>1.3860000000000001E-2</v>
      </c>
      <c r="AO24">
        <v>5.4067999999999998E-2</v>
      </c>
      <c r="AP24">
        <v>2.9359999999999998E-3</v>
      </c>
      <c r="AQ24">
        <v>6.3610000000000003E-3</v>
      </c>
      <c r="AR24">
        <v>5.6619999999999997E-2</v>
      </c>
      <c r="AS24">
        <v>5.9894999999999997E-2</v>
      </c>
      <c r="AT24">
        <v>9.6450000000000008E-3</v>
      </c>
      <c r="AU24">
        <v>57.104149999999997</v>
      </c>
      <c r="AV24">
        <v>100</v>
      </c>
      <c r="AW24" s="3">
        <v>44.67841</v>
      </c>
      <c r="AX24">
        <v>39.594250000000002</v>
      </c>
      <c r="AY24">
        <v>15.54754</v>
      </c>
      <c r="AZ24">
        <v>3.2835000000000003E-2</v>
      </c>
      <c r="BA24">
        <v>0.140901</v>
      </c>
      <c r="BB24">
        <v>1.0900999999999999E-2</v>
      </c>
      <c r="BC24">
        <v>2.2463E-2</v>
      </c>
      <c r="BD24">
        <v>0.186644</v>
      </c>
      <c r="BE24">
        <v>0.20793600000000001</v>
      </c>
      <c r="BF24">
        <v>3.1809999999999998E-2</v>
      </c>
      <c r="BG24">
        <v>100.4537</v>
      </c>
      <c r="BH24" s="3">
        <v>368</v>
      </c>
      <c r="BI24">
        <v>493</v>
      </c>
      <c r="BJ24">
        <v>1387</v>
      </c>
      <c r="BK24">
        <v>37</v>
      </c>
      <c r="BL24">
        <v>136</v>
      </c>
      <c r="BM24">
        <v>81</v>
      </c>
      <c r="BN24">
        <v>78</v>
      </c>
      <c r="BO24">
        <v>138</v>
      </c>
      <c r="BP24">
        <v>188</v>
      </c>
      <c r="BQ24">
        <v>118</v>
      </c>
      <c r="BS24" s="3">
        <v>0.39749499999999999</v>
      </c>
      <c r="BT24">
        <v>0.37504900000000002</v>
      </c>
      <c r="BU24">
        <v>0.494475</v>
      </c>
      <c r="BV24">
        <v>3.209E-3</v>
      </c>
      <c r="BW24">
        <v>1.3094E-2</v>
      </c>
      <c r="BX24">
        <v>6.8310000000000003E-3</v>
      </c>
      <c r="BY24">
        <v>6.6020000000000002E-3</v>
      </c>
      <c r="BZ24">
        <v>1.4648E-2</v>
      </c>
      <c r="CA24">
        <v>1.9108E-2</v>
      </c>
      <c r="CB24">
        <v>1.0762000000000001E-2</v>
      </c>
      <c r="CD24" s="3">
        <v>-6814.8</v>
      </c>
      <c r="CE24">
        <v>-4233.8999999999996</v>
      </c>
      <c r="CF24">
        <v>26</v>
      </c>
      <c r="CG24" t="s">
        <v>0</v>
      </c>
      <c r="CH24" t="s">
        <v>0</v>
      </c>
      <c r="CI24" t="s">
        <v>1451</v>
      </c>
      <c r="CJ24">
        <v>38561.75</v>
      </c>
      <c r="CK24">
        <v>12.474320000000001</v>
      </c>
      <c r="CL24">
        <v>102</v>
      </c>
      <c r="CM24" t="s">
        <v>1494</v>
      </c>
      <c r="CN24" s="12">
        <f t="shared" si="0"/>
        <v>54.869508580103819</v>
      </c>
      <c r="CO24" s="11">
        <f t="shared" si="1"/>
        <v>0.8366692770595846</v>
      </c>
    </row>
    <row r="25" spans="1:93" x14ac:dyDescent="0.2">
      <c r="A25" t="s">
        <v>1451</v>
      </c>
      <c r="B25" s="1" t="s">
        <v>1495</v>
      </c>
      <c r="C25">
        <v>9.8971</v>
      </c>
      <c r="D25">
        <v>9.8971</v>
      </c>
      <c r="E25">
        <v>9.8971</v>
      </c>
      <c r="F25">
        <v>100.3295</v>
      </c>
      <c r="G25">
        <v>100.3295</v>
      </c>
      <c r="H25">
        <v>100.3295</v>
      </c>
      <c r="I25">
        <v>100.3295</v>
      </c>
      <c r="J25">
        <v>100.3295</v>
      </c>
      <c r="K25">
        <v>100.3295</v>
      </c>
      <c r="L25">
        <v>100.3295</v>
      </c>
      <c r="N25" s="3">
        <v>10</v>
      </c>
      <c r="O25">
        <v>10</v>
      </c>
      <c r="P25">
        <v>10</v>
      </c>
      <c r="Q25">
        <v>60</v>
      </c>
      <c r="R25">
        <v>40</v>
      </c>
      <c r="S25">
        <v>30</v>
      </c>
      <c r="T25">
        <v>30</v>
      </c>
      <c r="U25">
        <v>30</v>
      </c>
      <c r="V25">
        <v>30</v>
      </c>
      <c r="W25">
        <v>30</v>
      </c>
      <c r="Y25" s="3">
        <v>26.861370000000001</v>
      </c>
      <c r="Z25">
        <v>18.421749999999999</v>
      </c>
      <c r="AA25">
        <v>12.21144</v>
      </c>
      <c r="AB25">
        <v>1.8853000000000002E-2</v>
      </c>
      <c r="AC25">
        <v>0.10074</v>
      </c>
      <c r="AD25">
        <v>1.1483999999999999E-2</v>
      </c>
      <c r="AE25">
        <v>1.6733000000000001E-2</v>
      </c>
      <c r="AF25">
        <v>0.13886599999999999</v>
      </c>
      <c r="AG25">
        <v>0.16533700000000001</v>
      </c>
      <c r="AH25">
        <v>1.2078999999999999E-2</v>
      </c>
      <c r="AI25">
        <v>42.344050000000003</v>
      </c>
      <c r="AJ25">
        <v>100.3027</v>
      </c>
      <c r="AK25" s="3">
        <v>23.840209999999999</v>
      </c>
      <c r="AL25">
        <v>14.14902</v>
      </c>
      <c r="AM25">
        <v>4.7167680000000001</v>
      </c>
      <c r="AN25">
        <v>1.5073E-2</v>
      </c>
      <c r="AO25">
        <v>5.4219000000000003E-2</v>
      </c>
      <c r="AP25">
        <v>5.1720000000000004E-3</v>
      </c>
      <c r="AQ25">
        <v>6.9420000000000003E-3</v>
      </c>
      <c r="AR25">
        <v>5.4525999999999998E-2</v>
      </c>
      <c r="AS25">
        <v>6.0748000000000003E-2</v>
      </c>
      <c r="AT25">
        <v>8.4130000000000003E-3</v>
      </c>
      <c r="AU25">
        <v>57.088909999999998</v>
      </c>
      <c r="AV25">
        <v>100</v>
      </c>
      <c r="AW25" s="3">
        <v>44.544159999999998</v>
      </c>
      <c r="AX25">
        <v>39.411000000000001</v>
      </c>
      <c r="AY25">
        <v>15.709960000000001</v>
      </c>
      <c r="AZ25">
        <v>3.5623000000000002E-2</v>
      </c>
      <c r="BA25">
        <v>0.140955</v>
      </c>
      <c r="BB25">
        <v>1.9154999999999998E-2</v>
      </c>
      <c r="BC25">
        <v>2.4455999999999999E-2</v>
      </c>
      <c r="BD25">
        <v>0.179308</v>
      </c>
      <c r="BE25">
        <v>0.210395</v>
      </c>
      <c r="BF25">
        <v>2.7678999999999999E-2</v>
      </c>
      <c r="BG25">
        <v>100.3027</v>
      </c>
      <c r="BH25" s="3">
        <v>371</v>
      </c>
      <c r="BI25">
        <v>491</v>
      </c>
      <c r="BJ25">
        <v>1355</v>
      </c>
      <c r="BK25">
        <v>37</v>
      </c>
      <c r="BL25">
        <v>137</v>
      </c>
      <c r="BM25">
        <v>80</v>
      </c>
      <c r="BN25">
        <v>78</v>
      </c>
      <c r="BO25">
        <v>141</v>
      </c>
      <c r="BP25">
        <v>189</v>
      </c>
      <c r="BQ25">
        <v>122</v>
      </c>
      <c r="BS25" s="3">
        <v>0.39678200000000002</v>
      </c>
      <c r="BT25">
        <v>0.37389</v>
      </c>
      <c r="BU25">
        <v>0.496614</v>
      </c>
      <c r="BV25">
        <v>3.2320000000000001E-3</v>
      </c>
      <c r="BW25">
        <v>1.3165E-2</v>
      </c>
      <c r="BX25">
        <v>6.7359999999999998E-3</v>
      </c>
      <c r="BY25">
        <v>6.6239999999999997E-3</v>
      </c>
      <c r="BZ25">
        <v>1.4758E-2</v>
      </c>
      <c r="CA25">
        <v>1.9168000000000001E-2</v>
      </c>
      <c r="CB25">
        <v>1.0947999999999999E-2</v>
      </c>
      <c r="CD25" s="3">
        <v>-6812.4</v>
      </c>
      <c r="CE25">
        <v>-4234.7</v>
      </c>
      <c r="CF25">
        <v>26</v>
      </c>
      <c r="CG25" t="s">
        <v>0</v>
      </c>
      <c r="CH25" t="s">
        <v>0</v>
      </c>
      <c r="CI25" t="s">
        <v>1451</v>
      </c>
      <c r="CJ25">
        <v>38561.58</v>
      </c>
      <c r="CK25">
        <v>12.47687</v>
      </c>
      <c r="CL25">
        <v>103</v>
      </c>
      <c r="CM25" t="s">
        <v>1496</v>
      </c>
      <c r="CN25" s="12">
        <f t="shared" si="0"/>
        <v>57.399330708239098</v>
      </c>
      <c r="CO25" s="11">
        <f t="shared" si="1"/>
        <v>0.8348295817575655</v>
      </c>
    </row>
    <row r="26" spans="1:93" x14ac:dyDescent="0.2">
      <c r="A26" t="s">
        <v>1451</v>
      </c>
      <c r="B26" s="1" t="s">
        <v>1497</v>
      </c>
      <c r="C26">
        <v>9.9215</v>
      </c>
      <c r="D26">
        <v>9.9215</v>
      </c>
      <c r="E26">
        <v>9.9215</v>
      </c>
      <c r="F26">
        <v>100.711</v>
      </c>
      <c r="G26">
        <v>100.711</v>
      </c>
      <c r="H26">
        <v>100.711</v>
      </c>
      <c r="I26">
        <v>100.711</v>
      </c>
      <c r="J26">
        <v>100.711</v>
      </c>
      <c r="K26">
        <v>100.711</v>
      </c>
      <c r="L26">
        <v>100.711</v>
      </c>
      <c r="N26" s="3">
        <v>10</v>
      </c>
      <c r="O26">
        <v>10</v>
      </c>
      <c r="P26">
        <v>10</v>
      </c>
      <c r="Q26">
        <v>60</v>
      </c>
      <c r="R26">
        <v>40</v>
      </c>
      <c r="S26">
        <v>30</v>
      </c>
      <c r="T26">
        <v>30</v>
      </c>
      <c r="U26">
        <v>30</v>
      </c>
      <c r="V26">
        <v>30</v>
      </c>
      <c r="W26">
        <v>30</v>
      </c>
      <c r="Y26" s="3">
        <v>26.89067</v>
      </c>
      <c r="Z26">
        <v>18.65944</v>
      </c>
      <c r="AA26">
        <v>12.076129999999999</v>
      </c>
      <c r="AB26">
        <v>2.0503E-2</v>
      </c>
      <c r="AC26">
        <v>0.106514</v>
      </c>
      <c r="AD26">
        <v>1.6034E-2</v>
      </c>
      <c r="AE26">
        <v>1.1638000000000001E-2</v>
      </c>
      <c r="AF26">
        <v>0.15143300000000001</v>
      </c>
      <c r="AG26">
        <v>0.154725</v>
      </c>
      <c r="AH26">
        <v>1.2753E-2</v>
      </c>
      <c r="AI26">
        <v>42.601489999999998</v>
      </c>
      <c r="AJ26">
        <v>100.7013</v>
      </c>
      <c r="AK26" s="3">
        <v>23.745290000000001</v>
      </c>
      <c r="AL26">
        <v>14.25896</v>
      </c>
      <c r="AM26">
        <v>4.6408719999999999</v>
      </c>
      <c r="AN26">
        <v>1.6309000000000001E-2</v>
      </c>
      <c r="AO26">
        <v>5.7036000000000003E-2</v>
      </c>
      <c r="AP26">
        <v>7.1840000000000003E-3</v>
      </c>
      <c r="AQ26">
        <v>4.8040000000000001E-3</v>
      </c>
      <c r="AR26">
        <v>5.9159000000000003E-2</v>
      </c>
      <c r="AS26">
        <v>5.6561E-2</v>
      </c>
      <c r="AT26">
        <v>8.8369999999999994E-3</v>
      </c>
      <c r="AU26">
        <v>57.144970000000001</v>
      </c>
      <c r="AV26">
        <v>99.999979999999994</v>
      </c>
      <c r="AW26" s="3">
        <v>44.592739999999999</v>
      </c>
      <c r="AX26">
        <v>39.919510000000002</v>
      </c>
      <c r="AY26">
        <v>15.53589</v>
      </c>
      <c r="AZ26">
        <v>3.8740999999999998E-2</v>
      </c>
      <c r="BA26">
        <v>0.149034</v>
      </c>
      <c r="BB26">
        <v>2.6745000000000001E-2</v>
      </c>
      <c r="BC26">
        <v>1.7010000000000001E-2</v>
      </c>
      <c r="BD26">
        <v>0.19553599999999999</v>
      </c>
      <c r="BE26">
        <v>0.19689100000000001</v>
      </c>
      <c r="BF26">
        <v>2.9222999999999999E-2</v>
      </c>
      <c r="BG26">
        <v>100.7013</v>
      </c>
      <c r="BH26" s="3">
        <v>367</v>
      </c>
      <c r="BI26">
        <v>518</v>
      </c>
      <c r="BJ26">
        <v>1383</v>
      </c>
      <c r="BK26">
        <v>37</v>
      </c>
      <c r="BL26">
        <v>134</v>
      </c>
      <c r="BM26">
        <v>78</v>
      </c>
      <c r="BN26">
        <v>78</v>
      </c>
      <c r="BO26">
        <v>142</v>
      </c>
      <c r="BP26">
        <v>187</v>
      </c>
      <c r="BQ26">
        <v>126</v>
      </c>
      <c r="BS26" s="3">
        <v>0.39662799999999998</v>
      </c>
      <c r="BT26">
        <v>0.37694299999999997</v>
      </c>
      <c r="BU26">
        <v>0.49372700000000003</v>
      </c>
      <c r="BV26">
        <v>3.1970000000000002E-3</v>
      </c>
      <c r="BW26">
        <v>1.3089999999999999E-2</v>
      </c>
      <c r="BX26">
        <v>6.6620000000000004E-3</v>
      </c>
      <c r="BY26">
        <v>6.6119999999999998E-3</v>
      </c>
      <c r="BZ26">
        <v>1.5068E-2</v>
      </c>
      <c r="CA26">
        <v>1.8796E-2</v>
      </c>
      <c r="CB26">
        <v>1.1263E-2</v>
      </c>
      <c r="CD26" s="3">
        <v>-6809.9</v>
      </c>
      <c r="CE26">
        <v>-4235.5</v>
      </c>
      <c r="CF26">
        <v>26</v>
      </c>
      <c r="CG26" t="s">
        <v>0</v>
      </c>
      <c r="CH26" t="s">
        <v>0</v>
      </c>
      <c r="CI26" t="s">
        <v>1451</v>
      </c>
      <c r="CJ26">
        <v>38561.4</v>
      </c>
      <c r="CK26">
        <v>12.500500000000001</v>
      </c>
      <c r="CL26">
        <v>104</v>
      </c>
      <c r="CM26" t="s">
        <v>1498</v>
      </c>
      <c r="CN26" s="12">
        <f t="shared" si="0"/>
        <v>60.024211657920489</v>
      </c>
      <c r="CO26" s="11">
        <f t="shared" si="1"/>
        <v>0.83650935269093452</v>
      </c>
    </row>
    <row r="27" spans="1:93" x14ac:dyDescent="0.2">
      <c r="A27" t="s">
        <v>1451</v>
      </c>
      <c r="B27" s="1" t="s">
        <v>1499</v>
      </c>
      <c r="C27">
        <v>9.9886999999999997</v>
      </c>
      <c r="D27">
        <v>9.9886999999999997</v>
      </c>
      <c r="E27">
        <v>9.9886999999999997</v>
      </c>
      <c r="F27">
        <v>100.6653</v>
      </c>
      <c r="G27">
        <v>100.6653</v>
      </c>
      <c r="H27">
        <v>100.6653</v>
      </c>
      <c r="I27">
        <v>100.6653</v>
      </c>
      <c r="J27">
        <v>100.6653</v>
      </c>
      <c r="K27">
        <v>100.6653</v>
      </c>
      <c r="L27">
        <v>100.6653</v>
      </c>
      <c r="N27" s="3">
        <v>10</v>
      </c>
      <c r="O27">
        <v>10</v>
      </c>
      <c r="P27">
        <v>10</v>
      </c>
      <c r="Q27">
        <v>60</v>
      </c>
      <c r="R27">
        <v>40</v>
      </c>
      <c r="S27">
        <v>30</v>
      </c>
      <c r="T27">
        <v>30</v>
      </c>
      <c r="U27">
        <v>30</v>
      </c>
      <c r="V27">
        <v>30</v>
      </c>
      <c r="W27">
        <v>30</v>
      </c>
      <c r="Y27" s="3">
        <v>26.824729999999999</v>
      </c>
      <c r="Z27">
        <v>18.606839999999998</v>
      </c>
      <c r="AA27">
        <v>12.154500000000001</v>
      </c>
      <c r="AB27">
        <v>1.7663999999999999E-2</v>
      </c>
      <c r="AC27">
        <v>0.10684299999999999</v>
      </c>
      <c r="AD27">
        <v>1.3584000000000001E-2</v>
      </c>
      <c r="AE27">
        <v>1.1898000000000001E-2</v>
      </c>
      <c r="AF27">
        <v>0.14834800000000001</v>
      </c>
      <c r="AG27">
        <v>0.15736600000000001</v>
      </c>
      <c r="AH27">
        <v>1.0749E-2</v>
      </c>
      <c r="AI27">
        <v>42.513939999999998</v>
      </c>
      <c r="AJ27">
        <v>100.5665</v>
      </c>
      <c r="AK27" s="3">
        <v>23.73227</v>
      </c>
      <c r="AL27">
        <v>14.245900000000001</v>
      </c>
      <c r="AM27">
        <v>4.6799010000000001</v>
      </c>
      <c r="AN27">
        <v>1.4078E-2</v>
      </c>
      <c r="AO27">
        <v>5.7321999999999998E-2</v>
      </c>
      <c r="AP27">
        <v>6.0980000000000001E-3</v>
      </c>
      <c r="AQ27">
        <v>4.921E-3</v>
      </c>
      <c r="AR27">
        <v>5.8063999999999998E-2</v>
      </c>
      <c r="AS27">
        <v>5.7636E-2</v>
      </c>
      <c r="AT27">
        <v>7.463E-3</v>
      </c>
      <c r="AU27">
        <v>57.136339999999997</v>
      </c>
      <c r="AV27">
        <v>100</v>
      </c>
      <c r="AW27" s="3">
        <v>44.483409999999999</v>
      </c>
      <c r="AX27">
        <v>39.806989999999999</v>
      </c>
      <c r="AY27">
        <v>15.636710000000001</v>
      </c>
      <c r="AZ27">
        <v>3.3376999999999997E-2</v>
      </c>
      <c r="BA27">
        <v>0.14949499999999999</v>
      </c>
      <c r="BB27">
        <v>2.266E-2</v>
      </c>
      <c r="BC27">
        <v>1.7389999999999999E-2</v>
      </c>
      <c r="BD27">
        <v>0.191553</v>
      </c>
      <c r="BE27">
        <v>0.20025200000000001</v>
      </c>
      <c r="BF27">
        <v>2.4631E-2</v>
      </c>
      <c r="BG27">
        <v>100.5665</v>
      </c>
      <c r="BH27" s="3">
        <v>368</v>
      </c>
      <c r="BI27">
        <v>528</v>
      </c>
      <c r="BJ27">
        <v>1374</v>
      </c>
      <c r="BK27">
        <v>37</v>
      </c>
      <c r="BL27">
        <v>134</v>
      </c>
      <c r="BM27">
        <v>80</v>
      </c>
      <c r="BN27">
        <v>78</v>
      </c>
      <c r="BO27">
        <v>137</v>
      </c>
      <c r="BP27">
        <v>187</v>
      </c>
      <c r="BQ27">
        <v>126</v>
      </c>
      <c r="BS27" s="3">
        <v>0.39533499999999999</v>
      </c>
      <c r="BT27">
        <v>0.37555100000000002</v>
      </c>
      <c r="BU27">
        <v>0.493894</v>
      </c>
      <c r="BV27">
        <v>3.2100000000000002E-3</v>
      </c>
      <c r="BW27">
        <v>1.3114000000000001E-2</v>
      </c>
      <c r="BX27">
        <v>6.7559999999999999E-3</v>
      </c>
      <c r="BY27">
        <v>6.5690000000000002E-3</v>
      </c>
      <c r="BZ27">
        <v>1.4668E-2</v>
      </c>
      <c r="CA27">
        <v>1.8877999999999999E-2</v>
      </c>
      <c r="CB27">
        <v>1.1115999999999999E-2</v>
      </c>
      <c r="CD27" s="3">
        <v>-6807.4</v>
      </c>
      <c r="CE27">
        <v>-4236.3999999999996</v>
      </c>
      <c r="CF27">
        <v>26</v>
      </c>
      <c r="CG27" t="s">
        <v>0</v>
      </c>
      <c r="CH27" t="s">
        <v>0</v>
      </c>
      <c r="CI27" t="s">
        <v>1451</v>
      </c>
      <c r="CJ27">
        <v>38561.230000000003</v>
      </c>
      <c r="CK27">
        <v>12.497479999999999</v>
      </c>
      <c r="CL27">
        <v>105</v>
      </c>
      <c r="CM27" t="s">
        <v>1500</v>
      </c>
      <c r="CN27" s="12">
        <f t="shared" si="0"/>
        <v>62.681277709037651</v>
      </c>
      <c r="CO27" s="11">
        <f t="shared" si="1"/>
        <v>0.83528534303133684</v>
      </c>
    </row>
    <row r="28" spans="1:93" x14ac:dyDescent="0.2">
      <c r="A28" t="s">
        <v>1451</v>
      </c>
      <c r="B28" s="1" t="s">
        <v>1501</v>
      </c>
      <c r="C28">
        <v>9.9184999999999999</v>
      </c>
      <c r="D28">
        <v>9.9184999999999999</v>
      </c>
      <c r="E28">
        <v>9.9184999999999999</v>
      </c>
      <c r="F28">
        <v>100.08540000000001</v>
      </c>
      <c r="G28">
        <v>100.08540000000001</v>
      </c>
      <c r="H28">
        <v>100.08540000000001</v>
      </c>
      <c r="I28">
        <v>100.08540000000001</v>
      </c>
      <c r="J28">
        <v>100.08540000000001</v>
      </c>
      <c r="K28">
        <v>100.08540000000001</v>
      </c>
      <c r="L28">
        <v>100.08540000000001</v>
      </c>
      <c r="N28" s="3">
        <v>10</v>
      </c>
      <c r="O28">
        <v>10</v>
      </c>
      <c r="P28">
        <v>10</v>
      </c>
      <c r="Q28">
        <v>60</v>
      </c>
      <c r="R28">
        <v>40</v>
      </c>
      <c r="S28">
        <v>30</v>
      </c>
      <c r="T28">
        <v>30</v>
      </c>
      <c r="U28">
        <v>30</v>
      </c>
      <c r="V28">
        <v>30</v>
      </c>
      <c r="W28">
        <v>30</v>
      </c>
      <c r="Y28" s="3">
        <v>27.064029999999999</v>
      </c>
      <c r="Z28">
        <v>18.64537</v>
      </c>
      <c r="AA28">
        <v>12.080859999999999</v>
      </c>
      <c r="AB28">
        <v>1.7621000000000001E-2</v>
      </c>
      <c r="AC28">
        <v>0.102905</v>
      </c>
      <c r="AD28">
        <v>1.3610000000000001E-2</v>
      </c>
      <c r="AE28">
        <v>1.8554999999999999E-2</v>
      </c>
      <c r="AF28">
        <v>0.141957</v>
      </c>
      <c r="AG28">
        <v>0.168793</v>
      </c>
      <c r="AH28">
        <v>1.1509E-2</v>
      </c>
      <c r="AI28">
        <v>42.697980000000001</v>
      </c>
      <c r="AJ28">
        <v>100.9632</v>
      </c>
      <c r="AK28" s="3">
        <v>23.833629999999999</v>
      </c>
      <c r="AL28">
        <v>14.20961</v>
      </c>
      <c r="AM28">
        <v>4.6301110000000003</v>
      </c>
      <c r="AN28">
        <v>1.3979E-2</v>
      </c>
      <c r="AO28">
        <v>5.4954000000000003E-2</v>
      </c>
      <c r="AP28">
        <v>6.0809999999999996E-3</v>
      </c>
      <c r="AQ28">
        <v>7.6379999999999998E-3</v>
      </c>
      <c r="AR28">
        <v>5.5306000000000001E-2</v>
      </c>
      <c r="AS28">
        <v>6.1537000000000001E-2</v>
      </c>
      <c r="AT28">
        <v>7.953E-3</v>
      </c>
      <c r="AU28">
        <v>57.119210000000002</v>
      </c>
      <c r="AV28">
        <v>100</v>
      </c>
      <c r="AW28" s="3">
        <v>44.880229999999997</v>
      </c>
      <c r="AX28">
        <v>39.889409999999998</v>
      </c>
      <c r="AY28">
        <v>15.541980000000001</v>
      </c>
      <c r="AZ28">
        <v>3.3294999999999998E-2</v>
      </c>
      <c r="BA28">
        <v>0.143984</v>
      </c>
      <c r="BB28">
        <v>2.2702E-2</v>
      </c>
      <c r="BC28">
        <v>2.7119999999999998E-2</v>
      </c>
      <c r="BD28">
        <v>0.18329899999999999</v>
      </c>
      <c r="BE28">
        <v>0.21479300000000001</v>
      </c>
      <c r="BF28">
        <v>2.6373000000000001E-2</v>
      </c>
      <c r="BG28">
        <v>100.9632</v>
      </c>
      <c r="BH28" s="3">
        <v>381</v>
      </c>
      <c r="BI28">
        <v>499</v>
      </c>
      <c r="BJ28">
        <v>1483</v>
      </c>
      <c r="BK28">
        <v>37</v>
      </c>
      <c r="BL28">
        <v>137</v>
      </c>
      <c r="BM28">
        <v>80</v>
      </c>
      <c r="BN28">
        <v>77</v>
      </c>
      <c r="BO28">
        <v>140</v>
      </c>
      <c r="BP28">
        <v>186</v>
      </c>
      <c r="BQ28">
        <v>122</v>
      </c>
      <c r="BS28" s="3">
        <v>0.39857700000000001</v>
      </c>
      <c r="BT28">
        <v>0.37665999999999999</v>
      </c>
      <c r="BU28">
        <v>0.495867</v>
      </c>
      <c r="BV28">
        <v>3.192E-3</v>
      </c>
      <c r="BW28">
        <v>1.3225000000000001E-2</v>
      </c>
      <c r="BX28">
        <v>6.7819999999999998E-3</v>
      </c>
      <c r="BY28">
        <v>6.6049999999999998E-3</v>
      </c>
      <c r="BZ28">
        <v>1.4755000000000001E-2</v>
      </c>
      <c r="CA28">
        <v>1.9089999999999999E-2</v>
      </c>
      <c r="CB28">
        <v>1.0877E-2</v>
      </c>
      <c r="CD28" s="3">
        <v>-6804.9</v>
      </c>
      <c r="CE28">
        <v>-4237.2</v>
      </c>
      <c r="CF28">
        <v>26</v>
      </c>
      <c r="CG28" t="s">
        <v>0</v>
      </c>
      <c r="CH28" t="s">
        <v>0</v>
      </c>
      <c r="CI28" t="s">
        <v>1451</v>
      </c>
      <c r="CJ28">
        <v>38561.06</v>
      </c>
      <c r="CK28">
        <v>12.5297</v>
      </c>
      <c r="CL28">
        <v>106</v>
      </c>
      <c r="CM28" t="s">
        <v>1502</v>
      </c>
      <c r="CN28" s="12">
        <f t="shared" si="0"/>
        <v>65.306158658719042</v>
      </c>
      <c r="CO28" s="11">
        <f t="shared" si="1"/>
        <v>0.83733301255095038</v>
      </c>
    </row>
    <row r="29" spans="1:93" x14ac:dyDescent="0.2">
      <c r="A29" t="s">
        <v>1451</v>
      </c>
      <c r="B29" s="1" t="s">
        <v>1503</v>
      </c>
      <c r="C29">
        <v>9.8956</v>
      </c>
      <c r="D29">
        <v>9.8956</v>
      </c>
      <c r="E29">
        <v>9.8956</v>
      </c>
      <c r="F29">
        <v>100.6347</v>
      </c>
      <c r="G29">
        <v>100.6347</v>
      </c>
      <c r="H29">
        <v>100.6347</v>
      </c>
      <c r="I29">
        <v>100.6347</v>
      </c>
      <c r="J29">
        <v>100.6347</v>
      </c>
      <c r="K29">
        <v>100.6347</v>
      </c>
      <c r="L29">
        <v>100.6347</v>
      </c>
      <c r="N29" s="3">
        <v>10</v>
      </c>
      <c r="O29">
        <v>10</v>
      </c>
      <c r="P29">
        <v>10</v>
      </c>
      <c r="Q29">
        <v>60</v>
      </c>
      <c r="R29">
        <v>40</v>
      </c>
      <c r="S29">
        <v>30</v>
      </c>
      <c r="T29">
        <v>30</v>
      </c>
      <c r="U29">
        <v>30</v>
      </c>
      <c r="V29">
        <v>30</v>
      </c>
      <c r="W29">
        <v>30</v>
      </c>
      <c r="Y29" s="3">
        <v>26.856339999999999</v>
      </c>
      <c r="Z29">
        <v>18.66667</v>
      </c>
      <c r="AA29">
        <v>11.91048</v>
      </c>
      <c r="AB29">
        <v>1.7387E-2</v>
      </c>
      <c r="AC29">
        <v>0.103892</v>
      </c>
      <c r="AD29">
        <v>1.4801E-2</v>
      </c>
      <c r="AE29">
        <v>1.7343999999999998E-2</v>
      </c>
      <c r="AF29">
        <v>0.13968800000000001</v>
      </c>
      <c r="AG29">
        <v>0.18166099999999999</v>
      </c>
      <c r="AH29">
        <v>1.0267E-2</v>
      </c>
      <c r="AI29">
        <v>42.538379999999997</v>
      </c>
      <c r="AJ29">
        <v>100.4569</v>
      </c>
      <c r="AK29" s="3">
        <v>23.755759999999999</v>
      </c>
      <c r="AL29">
        <v>14.289020000000001</v>
      </c>
      <c r="AM29">
        <v>4.585083</v>
      </c>
      <c r="AN29">
        <v>1.3854E-2</v>
      </c>
      <c r="AO29">
        <v>5.5728E-2</v>
      </c>
      <c r="AP29">
        <v>6.6429999999999996E-3</v>
      </c>
      <c r="AQ29">
        <v>7.1710000000000003E-3</v>
      </c>
      <c r="AR29">
        <v>5.4663999999999997E-2</v>
      </c>
      <c r="AS29">
        <v>6.6521999999999998E-2</v>
      </c>
      <c r="AT29">
        <v>7.1269999999999997E-3</v>
      </c>
      <c r="AU29">
        <v>57.158439999999999</v>
      </c>
      <c r="AV29">
        <v>100</v>
      </c>
      <c r="AW29" s="3">
        <v>44.535820000000001</v>
      </c>
      <c r="AX29">
        <v>39.934980000000003</v>
      </c>
      <c r="AY29">
        <v>15.322789999999999</v>
      </c>
      <c r="AZ29">
        <v>3.2853E-2</v>
      </c>
      <c r="BA29">
        <v>0.14536499999999999</v>
      </c>
      <c r="BB29">
        <v>2.4688999999999999E-2</v>
      </c>
      <c r="BC29">
        <v>2.5350000000000001E-2</v>
      </c>
      <c r="BD29">
        <v>0.18037</v>
      </c>
      <c r="BE29">
        <v>0.23116800000000001</v>
      </c>
      <c r="BF29">
        <v>2.3526999999999999E-2</v>
      </c>
      <c r="BG29">
        <v>100.4569</v>
      </c>
      <c r="BH29" s="3">
        <v>376</v>
      </c>
      <c r="BI29">
        <v>519</v>
      </c>
      <c r="BJ29">
        <v>1543</v>
      </c>
      <c r="BK29">
        <v>37</v>
      </c>
      <c r="BL29">
        <v>135</v>
      </c>
      <c r="BM29">
        <v>79</v>
      </c>
      <c r="BN29">
        <v>77</v>
      </c>
      <c r="BO29">
        <v>139</v>
      </c>
      <c r="BP29">
        <v>187</v>
      </c>
      <c r="BQ29">
        <v>118</v>
      </c>
      <c r="BS29" s="3">
        <v>0.39652100000000001</v>
      </c>
      <c r="BT29">
        <v>0.37737199999999999</v>
      </c>
      <c r="BU29">
        <v>0.49389899999999998</v>
      </c>
      <c r="BV29">
        <v>3.173E-3</v>
      </c>
      <c r="BW29">
        <v>1.3127E-2</v>
      </c>
      <c r="BX29">
        <v>6.7330000000000003E-3</v>
      </c>
      <c r="BY29">
        <v>6.5820000000000002E-3</v>
      </c>
      <c r="BZ29">
        <v>1.4652E-2</v>
      </c>
      <c r="CA29">
        <v>1.9436999999999999E-2</v>
      </c>
      <c r="CB29">
        <v>1.0507000000000001E-2</v>
      </c>
      <c r="CD29" s="3">
        <v>-6802.4</v>
      </c>
      <c r="CE29">
        <v>-4238</v>
      </c>
      <c r="CF29">
        <v>26</v>
      </c>
      <c r="CG29" t="s">
        <v>0</v>
      </c>
      <c r="CH29" t="s">
        <v>0</v>
      </c>
      <c r="CI29" t="s">
        <v>1451</v>
      </c>
      <c r="CJ29">
        <v>38560.89</v>
      </c>
      <c r="CK29">
        <v>12.453670000000001</v>
      </c>
      <c r="CL29">
        <v>107</v>
      </c>
      <c r="CM29" t="s">
        <v>1504</v>
      </c>
      <c r="CN29" s="12">
        <f t="shared" si="0"/>
        <v>67.93103960840044</v>
      </c>
      <c r="CO29" s="11">
        <f t="shared" si="1"/>
        <v>0.83821642143813435</v>
      </c>
    </row>
    <row r="30" spans="1:93" x14ac:dyDescent="0.2">
      <c r="A30" t="s">
        <v>1451</v>
      </c>
      <c r="B30" s="1" t="s">
        <v>1505</v>
      </c>
      <c r="C30">
        <v>9.9870999999999999</v>
      </c>
      <c r="D30">
        <v>9.9870999999999999</v>
      </c>
      <c r="E30">
        <v>9.9870999999999999</v>
      </c>
      <c r="F30">
        <v>100.29900000000001</v>
      </c>
      <c r="G30">
        <v>100.29900000000001</v>
      </c>
      <c r="H30">
        <v>100.29900000000001</v>
      </c>
      <c r="I30">
        <v>100.29900000000001</v>
      </c>
      <c r="J30">
        <v>100.29900000000001</v>
      </c>
      <c r="K30">
        <v>100.29900000000001</v>
      </c>
      <c r="L30">
        <v>100.29900000000001</v>
      </c>
      <c r="N30" s="3">
        <v>10</v>
      </c>
      <c r="O30">
        <v>10</v>
      </c>
      <c r="P30">
        <v>10</v>
      </c>
      <c r="Q30">
        <v>60</v>
      </c>
      <c r="R30">
        <v>40</v>
      </c>
      <c r="S30">
        <v>30</v>
      </c>
      <c r="T30">
        <v>30</v>
      </c>
      <c r="U30">
        <v>30</v>
      </c>
      <c r="V30">
        <v>30</v>
      </c>
      <c r="W30">
        <v>30</v>
      </c>
      <c r="Y30" s="3">
        <v>26.87886</v>
      </c>
      <c r="Z30">
        <v>18.427569999999999</v>
      </c>
      <c r="AA30">
        <v>11.917669999999999</v>
      </c>
      <c r="AB30">
        <v>1.5173000000000001E-2</v>
      </c>
      <c r="AC30">
        <v>0.108082</v>
      </c>
      <c r="AD30">
        <v>1.2359999999999999E-2</v>
      </c>
      <c r="AE30">
        <v>1.4224000000000001E-2</v>
      </c>
      <c r="AF30">
        <v>0.15187800000000001</v>
      </c>
      <c r="AG30">
        <v>0.160778</v>
      </c>
      <c r="AH30">
        <v>1.2067E-2</v>
      </c>
      <c r="AI30">
        <v>42.27966</v>
      </c>
      <c r="AJ30">
        <v>99.978340000000003</v>
      </c>
      <c r="AK30" s="3">
        <v>23.89791</v>
      </c>
      <c r="AL30">
        <v>14.178520000000001</v>
      </c>
      <c r="AM30">
        <v>4.6114389999999998</v>
      </c>
      <c r="AN30">
        <v>1.2152E-2</v>
      </c>
      <c r="AO30">
        <v>5.8272999999999998E-2</v>
      </c>
      <c r="AP30">
        <v>5.5760000000000002E-3</v>
      </c>
      <c r="AQ30">
        <v>5.9119999999999997E-3</v>
      </c>
      <c r="AR30">
        <v>5.9740000000000001E-2</v>
      </c>
      <c r="AS30">
        <v>5.9178000000000001E-2</v>
      </c>
      <c r="AT30">
        <v>8.4189999999999994E-3</v>
      </c>
      <c r="AU30">
        <v>57.102879999999999</v>
      </c>
      <c r="AV30">
        <v>100</v>
      </c>
      <c r="AW30" s="3">
        <v>44.573169999999998</v>
      </c>
      <c r="AX30">
        <v>39.423470000000002</v>
      </c>
      <c r="AY30">
        <v>15.332039999999999</v>
      </c>
      <c r="AZ30">
        <v>2.8669E-2</v>
      </c>
      <c r="BA30">
        <v>0.151228</v>
      </c>
      <c r="BB30">
        <v>2.0617E-2</v>
      </c>
      <c r="BC30">
        <v>2.0789999999999999E-2</v>
      </c>
      <c r="BD30">
        <v>0.19611100000000001</v>
      </c>
      <c r="BE30">
        <v>0.204594</v>
      </c>
      <c r="BF30">
        <v>2.7650999999999998E-2</v>
      </c>
      <c r="BG30">
        <v>99.978319999999997</v>
      </c>
      <c r="BH30" s="3">
        <v>356</v>
      </c>
      <c r="BI30">
        <v>517</v>
      </c>
      <c r="BJ30">
        <v>1444</v>
      </c>
      <c r="BK30">
        <v>37</v>
      </c>
      <c r="BL30">
        <v>136</v>
      </c>
      <c r="BM30">
        <v>80</v>
      </c>
      <c r="BN30">
        <v>78</v>
      </c>
      <c r="BO30">
        <v>139</v>
      </c>
      <c r="BP30">
        <v>190</v>
      </c>
      <c r="BQ30">
        <v>124</v>
      </c>
      <c r="BS30" s="3">
        <v>0.39577699999999999</v>
      </c>
      <c r="BT30">
        <v>0.37317099999999997</v>
      </c>
      <c r="BU30">
        <v>0.490176</v>
      </c>
      <c r="BV30">
        <v>3.2130000000000001E-3</v>
      </c>
      <c r="BW30">
        <v>1.325E-2</v>
      </c>
      <c r="BX30">
        <v>6.7910000000000002E-3</v>
      </c>
      <c r="BY30">
        <v>6.6059999999999999E-3</v>
      </c>
      <c r="BZ30">
        <v>1.4881E-2</v>
      </c>
      <c r="CA30">
        <v>1.9157E-2</v>
      </c>
      <c r="CB30">
        <v>1.1058999999999999E-2</v>
      </c>
      <c r="CD30" s="3">
        <v>-6799.9</v>
      </c>
      <c r="CE30">
        <v>-4238.8</v>
      </c>
      <c r="CF30">
        <v>26</v>
      </c>
      <c r="CG30" t="s">
        <v>0</v>
      </c>
      <c r="CH30" t="s">
        <v>0</v>
      </c>
      <c r="CI30" t="s">
        <v>1451</v>
      </c>
      <c r="CJ30">
        <v>38560.720000000001</v>
      </c>
      <c r="CK30">
        <v>12.40081</v>
      </c>
      <c r="CL30">
        <v>108</v>
      </c>
      <c r="CM30" t="s">
        <v>1506</v>
      </c>
      <c r="CN30" s="12">
        <f t="shared" si="0"/>
        <v>70.555920558081837</v>
      </c>
      <c r="CO30" s="11">
        <f t="shared" si="1"/>
        <v>0.83824818307847015</v>
      </c>
    </row>
    <row r="31" spans="1:93" x14ac:dyDescent="0.2">
      <c r="A31" t="s">
        <v>1451</v>
      </c>
      <c r="B31" s="1" t="s">
        <v>1507</v>
      </c>
      <c r="C31">
        <v>9.9306999999999999</v>
      </c>
      <c r="D31">
        <v>9.9306999999999999</v>
      </c>
      <c r="E31">
        <v>9.9306999999999999</v>
      </c>
      <c r="F31">
        <v>100.8026</v>
      </c>
      <c r="G31">
        <v>100.8026</v>
      </c>
      <c r="H31">
        <v>100.8026</v>
      </c>
      <c r="I31">
        <v>100.8026</v>
      </c>
      <c r="J31">
        <v>100.8026</v>
      </c>
      <c r="K31">
        <v>100.8026</v>
      </c>
      <c r="L31">
        <v>100.8026</v>
      </c>
      <c r="N31" s="3">
        <v>10</v>
      </c>
      <c r="O31">
        <v>10</v>
      </c>
      <c r="P31">
        <v>10</v>
      </c>
      <c r="Q31">
        <v>60</v>
      </c>
      <c r="R31">
        <v>40</v>
      </c>
      <c r="S31">
        <v>30</v>
      </c>
      <c r="T31">
        <v>30</v>
      </c>
      <c r="U31">
        <v>30</v>
      </c>
      <c r="V31">
        <v>30</v>
      </c>
      <c r="W31">
        <v>30</v>
      </c>
      <c r="Y31" s="3">
        <v>26.952580000000001</v>
      </c>
      <c r="Z31">
        <v>18.386099999999999</v>
      </c>
      <c r="AA31">
        <v>11.93712</v>
      </c>
      <c r="AB31">
        <v>1.6771000000000001E-2</v>
      </c>
      <c r="AC31">
        <v>0.110678</v>
      </c>
      <c r="AD31">
        <v>1.3233999999999999E-2</v>
      </c>
      <c r="AE31">
        <v>1.7793E-2</v>
      </c>
      <c r="AF31">
        <v>0.14203299999999999</v>
      </c>
      <c r="AG31">
        <v>0.173902</v>
      </c>
      <c r="AH31">
        <v>7.195E-3</v>
      </c>
      <c r="AI31">
        <v>42.285609999999998</v>
      </c>
      <c r="AJ31">
        <v>100.04300000000001</v>
      </c>
      <c r="AK31" s="3">
        <v>23.951170000000001</v>
      </c>
      <c r="AL31">
        <v>14.13935</v>
      </c>
      <c r="AM31">
        <v>4.6165950000000002</v>
      </c>
      <c r="AN31">
        <v>1.3424999999999999E-2</v>
      </c>
      <c r="AO31">
        <v>5.9642000000000001E-2</v>
      </c>
      <c r="AP31">
        <v>5.9670000000000001E-3</v>
      </c>
      <c r="AQ31">
        <v>7.391E-3</v>
      </c>
      <c r="AR31">
        <v>5.5839E-2</v>
      </c>
      <c r="AS31">
        <v>6.3976000000000005E-2</v>
      </c>
      <c r="AT31">
        <v>5.0169999999999998E-3</v>
      </c>
      <c r="AU31">
        <v>57.081629999999997</v>
      </c>
      <c r="AV31">
        <v>100</v>
      </c>
      <c r="AW31" s="3">
        <v>44.695419999999999</v>
      </c>
      <c r="AX31">
        <v>39.334739999999996</v>
      </c>
      <c r="AY31">
        <v>15.357060000000001</v>
      </c>
      <c r="AZ31">
        <v>3.1689000000000002E-2</v>
      </c>
      <c r="BA31">
        <v>0.15486</v>
      </c>
      <c r="BB31">
        <v>2.2075000000000001E-2</v>
      </c>
      <c r="BC31">
        <v>2.6006000000000001E-2</v>
      </c>
      <c r="BD31">
        <v>0.18339800000000001</v>
      </c>
      <c r="BE31">
        <v>0.22129499999999999</v>
      </c>
      <c r="BF31">
        <v>1.6486000000000001E-2</v>
      </c>
      <c r="BG31">
        <v>100.04300000000001</v>
      </c>
      <c r="BH31" s="3">
        <v>370</v>
      </c>
      <c r="BI31">
        <v>467</v>
      </c>
      <c r="BJ31">
        <v>1442</v>
      </c>
      <c r="BK31">
        <v>37</v>
      </c>
      <c r="BL31">
        <v>132</v>
      </c>
      <c r="BM31">
        <v>80</v>
      </c>
      <c r="BN31">
        <v>78</v>
      </c>
      <c r="BO31">
        <v>141</v>
      </c>
      <c r="BP31">
        <v>186</v>
      </c>
      <c r="BQ31">
        <v>123</v>
      </c>
      <c r="BS31" s="3">
        <v>0.39724900000000002</v>
      </c>
      <c r="BT31">
        <v>0.37285299999999999</v>
      </c>
      <c r="BU31">
        <v>0.491672</v>
      </c>
      <c r="BV31">
        <v>3.199E-3</v>
      </c>
      <c r="BW31">
        <v>1.2995E-2</v>
      </c>
      <c r="BX31">
        <v>6.7359999999999998E-3</v>
      </c>
      <c r="BY31">
        <v>6.6230000000000004E-3</v>
      </c>
      <c r="BZ31">
        <v>1.4831E-2</v>
      </c>
      <c r="CA31">
        <v>1.9179999999999999E-2</v>
      </c>
      <c r="CB31">
        <v>1.0707E-2</v>
      </c>
      <c r="CD31" s="3">
        <v>-6797.5</v>
      </c>
      <c r="CE31">
        <v>-4239.6000000000004</v>
      </c>
      <c r="CF31">
        <v>26</v>
      </c>
      <c r="CG31" t="s">
        <v>0</v>
      </c>
      <c r="CH31" t="s">
        <v>0</v>
      </c>
      <c r="CI31" t="s">
        <v>1451</v>
      </c>
      <c r="CJ31">
        <v>38560.550000000003</v>
      </c>
      <c r="CK31">
        <v>12.41164</v>
      </c>
      <c r="CL31">
        <v>109</v>
      </c>
      <c r="CM31" t="s">
        <v>1508</v>
      </c>
      <c r="CN31" s="12">
        <f t="shared" si="0"/>
        <v>73.08574268621625</v>
      </c>
      <c r="CO31" s="11">
        <f t="shared" si="1"/>
        <v>0.83839845364171817</v>
      </c>
    </row>
    <row r="32" spans="1:93" x14ac:dyDescent="0.2">
      <c r="A32" t="s">
        <v>1451</v>
      </c>
      <c r="B32" s="1" t="s">
        <v>1509</v>
      </c>
      <c r="C32">
        <v>9.9291</v>
      </c>
      <c r="D32">
        <v>9.9291</v>
      </c>
      <c r="E32">
        <v>9.9291</v>
      </c>
      <c r="F32">
        <v>100.8484</v>
      </c>
      <c r="G32">
        <v>100.8484</v>
      </c>
      <c r="H32">
        <v>100.8484</v>
      </c>
      <c r="I32">
        <v>100.8484</v>
      </c>
      <c r="J32">
        <v>100.8484</v>
      </c>
      <c r="K32">
        <v>100.8484</v>
      </c>
      <c r="L32">
        <v>100.8484</v>
      </c>
      <c r="N32" s="3">
        <v>10</v>
      </c>
      <c r="O32">
        <v>10</v>
      </c>
      <c r="P32">
        <v>10</v>
      </c>
      <c r="Q32">
        <v>60</v>
      </c>
      <c r="R32">
        <v>40</v>
      </c>
      <c r="S32">
        <v>30</v>
      </c>
      <c r="T32">
        <v>30</v>
      </c>
      <c r="U32">
        <v>30</v>
      </c>
      <c r="V32">
        <v>30</v>
      </c>
      <c r="W32">
        <v>30</v>
      </c>
      <c r="Y32" s="3">
        <v>26.818079999999998</v>
      </c>
      <c r="Z32">
        <v>18.650410000000001</v>
      </c>
      <c r="AA32">
        <v>11.934799999999999</v>
      </c>
      <c r="AB32">
        <v>1.8890000000000001E-2</v>
      </c>
      <c r="AC32">
        <v>0.103175</v>
      </c>
      <c r="AD32">
        <v>1.5833E-2</v>
      </c>
      <c r="AE32">
        <v>1.856E-2</v>
      </c>
      <c r="AF32">
        <v>0.14421600000000001</v>
      </c>
      <c r="AG32">
        <v>0.15812399999999999</v>
      </c>
      <c r="AH32">
        <v>1.537E-3</v>
      </c>
      <c r="AI32">
        <v>42.487560000000002</v>
      </c>
      <c r="AJ32">
        <v>100.35120000000001</v>
      </c>
      <c r="AK32" s="3">
        <v>23.74954</v>
      </c>
      <c r="AL32">
        <v>14.293200000000001</v>
      </c>
      <c r="AM32">
        <v>4.5997960000000004</v>
      </c>
      <c r="AN32">
        <v>1.5069000000000001E-2</v>
      </c>
      <c r="AO32">
        <v>5.5407999999999999E-2</v>
      </c>
      <c r="AP32">
        <v>7.1149999999999998E-3</v>
      </c>
      <c r="AQ32">
        <v>7.6829999999999997E-3</v>
      </c>
      <c r="AR32">
        <v>5.6501999999999997E-2</v>
      </c>
      <c r="AS32">
        <v>5.7971000000000002E-2</v>
      </c>
      <c r="AT32">
        <v>1.0679999999999999E-3</v>
      </c>
      <c r="AU32">
        <v>57.156649999999999</v>
      </c>
      <c r="AV32">
        <v>100</v>
      </c>
      <c r="AW32" s="3">
        <v>44.472369999999998</v>
      </c>
      <c r="AX32">
        <v>39.900199999999998</v>
      </c>
      <c r="AY32">
        <v>15.35407</v>
      </c>
      <c r="AZ32">
        <v>3.5693000000000003E-2</v>
      </c>
      <c r="BA32">
        <v>0.14436199999999999</v>
      </c>
      <c r="BB32">
        <v>2.6411E-2</v>
      </c>
      <c r="BC32">
        <v>2.7126999999999998E-2</v>
      </c>
      <c r="BD32">
        <v>0.18621699999999999</v>
      </c>
      <c r="BE32">
        <v>0.20121700000000001</v>
      </c>
      <c r="BF32">
        <v>3.522E-3</v>
      </c>
      <c r="BG32">
        <v>100.35120000000001</v>
      </c>
      <c r="BH32" s="3">
        <v>371</v>
      </c>
      <c r="BI32">
        <v>469</v>
      </c>
      <c r="BJ32">
        <v>1443</v>
      </c>
      <c r="BK32">
        <v>37</v>
      </c>
      <c r="BL32">
        <v>136</v>
      </c>
      <c r="BM32">
        <v>79</v>
      </c>
      <c r="BN32">
        <v>77</v>
      </c>
      <c r="BO32">
        <v>141</v>
      </c>
      <c r="BP32">
        <v>191</v>
      </c>
      <c r="BQ32">
        <v>129</v>
      </c>
      <c r="BS32" s="3">
        <v>0.39575100000000002</v>
      </c>
      <c r="BT32">
        <v>0.37629800000000002</v>
      </c>
      <c r="BU32">
        <v>0.49168099999999998</v>
      </c>
      <c r="BV32">
        <v>3.1809999999999998E-3</v>
      </c>
      <c r="BW32">
        <v>1.3125E-2</v>
      </c>
      <c r="BX32">
        <v>6.7039999999999999E-3</v>
      </c>
      <c r="BY32">
        <v>6.5839999999999996E-3</v>
      </c>
      <c r="BZ32">
        <v>1.4836E-2</v>
      </c>
      <c r="CA32">
        <v>1.9165000000000001E-2</v>
      </c>
      <c r="CB32">
        <v>1.0829999999999999E-2</v>
      </c>
      <c r="CD32" s="3">
        <v>-6795</v>
      </c>
      <c r="CE32">
        <v>-4240.3999999999996</v>
      </c>
      <c r="CF32">
        <v>26</v>
      </c>
      <c r="CG32" t="s">
        <v>0</v>
      </c>
      <c r="CH32" t="s">
        <v>0</v>
      </c>
      <c r="CI32" t="s">
        <v>1451</v>
      </c>
      <c r="CJ32">
        <v>38560.370000000003</v>
      </c>
      <c r="CK32">
        <v>12.442869999999999</v>
      </c>
      <c r="CL32">
        <v>110</v>
      </c>
      <c r="CM32" t="s">
        <v>1510</v>
      </c>
      <c r="CN32" s="12">
        <f t="shared" si="0"/>
        <v>75.710623635897363</v>
      </c>
      <c r="CO32" s="11">
        <f t="shared" si="1"/>
        <v>0.83774589993924364</v>
      </c>
    </row>
    <row r="33" spans="1:97" x14ac:dyDescent="0.2">
      <c r="A33" t="s">
        <v>1451</v>
      </c>
      <c r="B33" s="1" t="s">
        <v>1511</v>
      </c>
      <c r="C33">
        <v>9.9291</v>
      </c>
      <c r="D33">
        <v>9.9291</v>
      </c>
      <c r="E33">
        <v>9.9291</v>
      </c>
      <c r="F33">
        <v>100.77209999999999</v>
      </c>
      <c r="G33">
        <v>100.77209999999999</v>
      </c>
      <c r="H33">
        <v>100.77209999999999</v>
      </c>
      <c r="I33">
        <v>100.77209999999999</v>
      </c>
      <c r="J33">
        <v>100.77209999999999</v>
      </c>
      <c r="K33">
        <v>100.77209999999999</v>
      </c>
      <c r="L33">
        <v>100.77209999999999</v>
      </c>
      <c r="N33" s="3">
        <v>10</v>
      </c>
      <c r="O33">
        <v>10</v>
      </c>
      <c r="P33">
        <v>10</v>
      </c>
      <c r="Q33">
        <v>60</v>
      </c>
      <c r="R33">
        <v>40</v>
      </c>
      <c r="S33">
        <v>30</v>
      </c>
      <c r="T33">
        <v>30</v>
      </c>
      <c r="U33">
        <v>30</v>
      </c>
      <c r="V33">
        <v>30</v>
      </c>
      <c r="W33">
        <v>30</v>
      </c>
      <c r="Y33" s="3">
        <v>26.930140000000002</v>
      </c>
      <c r="Z33">
        <v>18.542850000000001</v>
      </c>
      <c r="AA33">
        <v>12.1441</v>
      </c>
      <c r="AB33">
        <v>1.8915000000000001E-2</v>
      </c>
      <c r="AC33">
        <v>0.10675800000000001</v>
      </c>
      <c r="AD33">
        <v>1.5664000000000001E-2</v>
      </c>
      <c r="AE33">
        <v>9.0050000000000009E-3</v>
      </c>
      <c r="AF33">
        <v>0.13974700000000001</v>
      </c>
      <c r="AG33">
        <v>0.17743900000000001</v>
      </c>
      <c r="AH33">
        <v>9.3790000000000002E-3</v>
      </c>
      <c r="AI33">
        <v>42.509770000000003</v>
      </c>
      <c r="AJ33">
        <v>100.6037</v>
      </c>
      <c r="AK33" s="3">
        <v>23.816389999999998</v>
      </c>
      <c r="AL33">
        <v>14.191459999999999</v>
      </c>
      <c r="AM33">
        <v>4.6741039999999998</v>
      </c>
      <c r="AN33">
        <v>1.5069000000000001E-2</v>
      </c>
      <c r="AO33">
        <v>5.7253999999999999E-2</v>
      </c>
      <c r="AP33">
        <v>7.0289999999999997E-3</v>
      </c>
      <c r="AQ33">
        <v>3.7230000000000002E-3</v>
      </c>
      <c r="AR33">
        <v>5.4677000000000003E-2</v>
      </c>
      <c r="AS33">
        <v>6.4963000000000007E-2</v>
      </c>
      <c r="AT33">
        <v>6.509E-3</v>
      </c>
      <c r="AU33">
        <v>57.108829999999998</v>
      </c>
      <c r="AV33">
        <v>100</v>
      </c>
      <c r="AW33" s="3">
        <v>44.658200000000001</v>
      </c>
      <c r="AX33">
        <v>39.670079999999999</v>
      </c>
      <c r="AY33">
        <v>15.623340000000001</v>
      </c>
      <c r="AZ33">
        <v>3.5740000000000001E-2</v>
      </c>
      <c r="BA33">
        <v>0.14937500000000001</v>
      </c>
      <c r="BB33">
        <v>2.6128999999999999E-2</v>
      </c>
      <c r="BC33">
        <v>1.3161000000000001E-2</v>
      </c>
      <c r="BD33">
        <v>0.180446</v>
      </c>
      <c r="BE33">
        <v>0.225795</v>
      </c>
      <c r="BF33">
        <v>2.1489999999999999E-2</v>
      </c>
      <c r="BG33">
        <v>100.60380000000001</v>
      </c>
      <c r="BH33" s="3">
        <v>378</v>
      </c>
      <c r="BI33">
        <v>491</v>
      </c>
      <c r="BJ33">
        <v>1392</v>
      </c>
      <c r="BK33">
        <v>37</v>
      </c>
      <c r="BL33">
        <v>134</v>
      </c>
      <c r="BM33">
        <v>80</v>
      </c>
      <c r="BN33">
        <v>79</v>
      </c>
      <c r="BO33">
        <v>141</v>
      </c>
      <c r="BP33">
        <v>184</v>
      </c>
      <c r="BQ33">
        <v>120</v>
      </c>
      <c r="BS33" s="3">
        <v>0.39713799999999999</v>
      </c>
      <c r="BT33">
        <v>0.375108</v>
      </c>
      <c r="BU33">
        <v>0.49520199999999998</v>
      </c>
      <c r="BV33">
        <v>3.2130000000000001E-3</v>
      </c>
      <c r="BW33">
        <v>1.3084999999999999E-2</v>
      </c>
      <c r="BX33">
        <v>6.7720000000000002E-3</v>
      </c>
      <c r="BY33">
        <v>6.6080000000000002E-3</v>
      </c>
      <c r="BZ33">
        <v>1.4751999999999999E-2</v>
      </c>
      <c r="CA33">
        <v>1.915E-2</v>
      </c>
      <c r="CB33">
        <v>1.0606000000000001E-2</v>
      </c>
      <c r="CD33" s="3">
        <v>-6792.5</v>
      </c>
      <c r="CE33">
        <v>-4241.2</v>
      </c>
      <c r="CF33">
        <v>26</v>
      </c>
      <c r="CG33" t="s">
        <v>0</v>
      </c>
      <c r="CH33" t="s">
        <v>0</v>
      </c>
      <c r="CI33" t="s">
        <v>1451</v>
      </c>
      <c r="CJ33">
        <v>38560.21</v>
      </c>
      <c r="CK33">
        <v>12.50131</v>
      </c>
      <c r="CL33">
        <v>111</v>
      </c>
      <c r="CM33" t="s">
        <v>1512</v>
      </c>
      <c r="CN33" s="12">
        <f t="shared" si="0"/>
        <v>78.335504585578761</v>
      </c>
      <c r="CO33" s="11">
        <f t="shared" si="1"/>
        <v>0.8359416302153273</v>
      </c>
    </row>
    <row r="34" spans="1:97" x14ac:dyDescent="0.2">
      <c r="A34" t="s">
        <v>1451</v>
      </c>
      <c r="B34" s="1" t="s">
        <v>1513</v>
      </c>
      <c r="C34">
        <v>9.9077999999999999</v>
      </c>
      <c r="D34">
        <v>9.9077999999999999</v>
      </c>
      <c r="E34">
        <v>9.9077999999999999</v>
      </c>
      <c r="F34">
        <v>100.3601</v>
      </c>
      <c r="G34">
        <v>100.3601</v>
      </c>
      <c r="H34">
        <v>100.3601</v>
      </c>
      <c r="I34">
        <v>100.3601</v>
      </c>
      <c r="J34">
        <v>100.3601</v>
      </c>
      <c r="K34">
        <v>100.3601</v>
      </c>
      <c r="L34">
        <v>100.3601</v>
      </c>
      <c r="N34" s="3">
        <v>10</v>
      </c>
      <c r="O34">
        <v>10</v>
      </c>
      <c r="P34">
        <v>10</v>
      </c>
      <c r="Q34">
        <v>60</v>
      </c>
      <c r="R34">
        <v>40</v>
      </c>
      <c r="S34">
        <v>30</v>
      </c>
      <c r="T34">
        <v>30</v>
      </c>
      <c r="U34">
        <v>30</v>
      </c>
      <c r="V34">
        <v>30</v>
      </c>
      <c r="W34">
        <v>30</v>
      </c>
      <c r="Y34" s="3">
        <v>26.953659999999999</v>
      </c>
      <c r="Z34">
        <v>18.43627</v>
      </c>
      <c r="AA34">
        <v>12.064080000000001</v>
      </c>
      <c r="AB34">
        <v>1.7964000000000001E-2</v>
      </c>
      <c r="AC34">
        <v>0.104418</v>
      </c>
      <c r="AD34">
        <v>1.353E-2</v>
      </c>
      <c r="AE34">
        <v>1.5243E-2</v>
      </c>
      <c r="AF34">
        <v>0.13766100000000001</v>
      </c>
      <c r="AG34">
        <v>0.16265499999999999</v>
      </c>
      <c r="AH34">
        <v>5.7039999999999999E-3</v>
      </c>
      <c r="AI34">
        <v>42.371180000000003</v>
      </c>
      <c r="AJ34">
        <v>100.2824</v>
      </c>
      <c r="AK34" s="3">
        <v>23.90578</v>
      </c>
      <c r="AL34">
        <v>14.15049</v>
      </c>
      <c r="AM34">
        <v>4.6566669999999997</v>
      </c>
      <c r="AN34">
        <v>1.4352E-2</v>
      </c>
      <c r="AO34">
        <v>5.6160000000000002E-2</v>
      </c>
      <c r="AP34">
        <v>6.0889999999999998E-3</v>
      </c>
      <c r="AQ34">
        <v>6.319E-3</v>
      </c>
      <c r="AR34">
        <v>5.4015000000000001E-2</v>
      </c>
      <c r="AS34">
        <v>5.9721999999999997E-2</v>
      </c>
      <c r="AT34">
        <v>3.9699999999999996E-3</v>
      </c>
      <c r="AU34">
        <v>57.08643</v>
      </c>
      <c r="AV34">
        <v>99.999989999999997</v>
      </c>
      <c r="AW34" s="3">
        <v>44.697200000000002</v>
      </c>
      <c r="AX34">
        <v>39.442070000000001</v>
      </c>
      <c r="AY34">
        <v>15.520390000000001</v>
      </c>
      <c r="AZ34">
        <v>3.3943000000000001E-2</v>
      </c>
      <c r="BA34">
        <v>0.14610200000000001</v>
      </c>
      <c r="BB34">
        <v>2.257E-2</v>
      </c>
      <c r="BC34">
        <v>2.2277999999999999E-2</v>
      </c>
      <c r="BD34">
        <v>0.17775299999999999</v>
      </c>
      <c r="BE34">
        <v>0.206982</v>
      </c>
      <c r="BF34">
        <v>1.3070999999999999E-2</v>
      </c>
      <c r="BG34">
        <v>100.2824</v>
      </c>
      <c r="BH34" s="3">
        <v>374</v>
      </c>
      <c r="BI34">
        <v>507</v>
      </c>
      <c r="BJ34">
        <v>1475</v>
      </c>
      <c r="BK34">
        <v>37</v>
      </c>
      <c r="BL34">
        <v>136</v>
      </c>
      <c r="BM34">
        <v>80</v>
      </c>
      <c r="BN34">
        <v>77</v>
      </c>
      <c r="BO34">
        <v>140</v>
      </c>
      <c r="BP34">
        <v>188</v>
      </c>
      <c r="BQ34">
        <v>124</v>
      </c>
      <c r="BS34" s="3">
        <v>0.39755699999999999</v>
      </c>
      <c r="BT34">
        <v>0.37413600000000002</v>
      </c>
      <c r="BU34">
        <v>0.495564</v>
      </c>
      <c r="BV34">
        <v>3.2290000000000001E-3</v>
      </c>
      <c r="BW34">
        <v>1.3188E-2</v>
      </c>
      <c r="BX34">
        <v>6.7850000000000002E-3</v>
      </c>
      <c r="BY34">
        <v>6.5789999999999998E-3</v>
      </c>
      <c r="BZ34">
        <v>1.4692E-2</v>
      </c>
      <c r="CA34">
        <v>1.9035E-2</v>
      </c>
      <c r="CB34">
        <v>1.0645999999999999E-2</v>
      </c>
      <c r="CD34" s="3">
        <v>-6790</v>
      </c>
      <c r="CE34">
        <v>-4242</v>
      </c>
      <c r="CF34">
        <v>26</v>
      </c>
      <c r="CG34" t="s">
        <v>0</v>
      </c>
      <c r="CH34" t="s">
        <v>0</v>
      </c>
      <c r="CI34" t="s">
        <v>1451</v>
      </c>
      <c r="CJ34">
        <v>38560.03</v>
      </c>
      <c r="CK34">
        <v>12.452540000000001</v>
      </c>
      <c r="CL34">
        <v>112</v>
      </c>
      <c r="CM34" t="s">
        <v>1514</v>
      </c>
      <c r="CN34" s="12">
        <f t="shared" si="0"/>
        <v>80.960385535260158</v>
      </c>
      <c r="CO34" s="11">
        <f t="shared" si="1"/>
        <v>0.83696540425965604</v>
      </c>
    </row>
    <row r="35" spans="1:97" x14ac:dyDescent="0.2">
      <c r="A35" t="s">
        <v>1515</v>
      </c>
      <c r="B35" s="1" t="s">
        <v>1266</v>
      </c>
      <c r="C35">
        <v>9.8956</v>
      </c>
      <c r="D35">
        <v>9.8956</v>
      </c>
      <c r="E35">
        <v>9.8956</v>
      </c>
      <c r="F35">
        <v>100.7415</v>
      </c>
      <c r="G35">
        <v>100.7415</v>
      </c>
      <c r="H35">
        <v>100.7415</v>
      </c>
      <c r="I35">
        <v>100.7415</v>
      </c>
      <c r="J35">
        <v>100.7415</v>
      </c>
      <c r="K35">
        <v>100.7415</v>
      </c>
      <c r="L35">
        <v>100.7415</v>
      </c>
      <c r="N35" s="3">
        <v>10</v>
      </c>
      <c r="O35">
        <v>10</v>
      </c>
      <c r="P35">
        <v>10</v>
      </c>
      <c r="Q35">
        <v>60</v>
      </c>
      <c r="R35">
        <v>40</v>
      </c>
      <c r="S35">
        <v>30</v>
      </c>
      <c r="T35">
        <v>30</v>
      </c>
      <c r="U35">
        <v>30</v>
      </c>
      <c r="V35">
        <v>30</v>
      </c>
      <c r="W35">
        <v>30</v>
      </c>
      <c r="Y35" s="3">
        <v>27.53079</v>
      </c>
      <c r="Z35">
        <v>18.800660000000001</v>
      </c>
      <c r="AA35">
        <v>11.0151</v>
      </c>
      <c r="AB35">
        <v>1.6922E-2</v>
      </c>
      <c r="AC35">
        <v>0.117438</v>
      </c>
      <c r="AD35">
        <v>1.265E-2</v>
      </c>
      <c r="AE35">
        <v>2.0705000000000001E-2</v>
      </c>
      <c r="AF35">
        <v>0.15054400000000001</v>
      </c>
      <c r="AG35">
        <v>0.16760900000000001</v>
      </c>
      <c r="AH35">
        <v>1.3805E-2</v>
      </c>
      <c r="AI35">
        <v>42.887520000000002</v>
      </c>
      <c r="AJ35">
        <v>100.7337</v>
      </c>
      <c r="AK35" s="3">
        <v>24.151289999999999</v>
      </c>
      <c r="AL35">
        <v>14.27277</v>
      </c>
      <c r="AM35">
        <v>4.2053849999999997</v>
      </c>
      <c r="AN35">
        <v>1.3372E-2</v>
      </c>
      <c r="AO35">
        <v>6.2474000000000002E-2</v>
      </c>
      <c r="AP35">
        <v>5.6309999999999997E-3</v>
      </c>
      <c r="AQ35">
        <v>8.4899999999999993E-3</v>
      </c>
      <c r="AR35">
        <v>5.8425999999999999E-2</v>
      </c>
      <c r="AS35">
        <v>6.087E-2</v>
      </c>
      <c r="AT35">
        <v>9.5029999999999993E-3</v>
      </c>
      <c r="AU35">
        <v>57.151789999999998</v>
      </c>
      <c r="AV35">
        <v>100</v>
      </c>
      <c r="AW35" s="3">
        <v>45.654260000000001</v>
      </c>
      <c r="AX35">
        <v>40.221629999999998</v>
      </c>
      <c r="AY35">
        <v>14.17088</v>
      </c>
      <c r="AZ35">
        <v>3.1974000000000002E-2</v>
      </c>
      <c r="BA35">
        <v>0.16431899999999999</v>
      </c>
      <c r="BB35">
        <v>2.1101000000000002E-2</v>
      </c>
      <c r="BC35">
        <v>3.0261E-2</v>
      </c>
      <c r="BD35">
        <v>0.194387</v>
      </c>
      <c r="BE35">
        <v>0.213286</v>
      </c>
      <c r="BF35">
        <v>3.1633000000000001E-2</v>
      </c>
      <c r="BG35">
        <v>100.7337</v>
      </c>
      <c r="BH35" s="3">
        <v>391</v>
      </c>
      <c r="BI35">
        <v>496</v>
      </c>
      <c r="BJ35">
        <v>1348</v>
      </c>
      <c r="BK35">
        <v>36</v>
      </c>
      <c r="BL35">
        <v>137</v>
      </c>
      <c r="BM35">
        <v>79</v>
      </c>
      <c r="BN35">
        <v>77</v>
      </c>
      <c r="BO35">
        <v>140</v>
      </c>
      <c r="BP35">
        <v>185</v>
      </c>
      <c r="BQ35">
        <v>125</v>
      </c>
      <c r="BS35" s="3">
        <v>0.40304499999999999</v>
      </c>
      <c r="BT35">
        <v>0.379079</v>
      </c>
      <c r="BU35">
        <v>0.47009499999999999</v>
      </c>
      <c r="BV35">
        <v>3.1589999999999999E-3</v>
      </c>
      <c r="BW35">
        <v>1.3488E-2</v>
      </c>
      <c r="BX35">
        <v>6.7080000000000004E-3</v>
      </c>
      <c r="BY35">
        <v>6.594E-3</v>
      </c>
      <c r="BZ35">
        <v>1.4904000000000001E-2</v>
      </c>
      <c r="CA35">
        <v>1.9001000000000001E-2</v>
      </c>
      <c r="CB35">
        <v>1.1259E-2</v>
      </c>
      <c r="CD35" s="3">
        <v>-8212</v>
      </c>
      <c r="CE35">
        <v>-4063</v>
      </c>
      <c r="CF35">
        <v>26</v>
      </c>
      <c r="CG35" t="s">
        <v>0</v>
      </c>
      <c r="CH35" t="s">
        <v>0</v>
      </c>
      <c r="CI35" t="s">
        <v>1515</v>
      </c>
      <c r="CJ35">
        <v>38945.120000000003</v>
      </c>
      <c r="CK35">
        <v>12.35079</v>
      </c>
      <c r="CL35">
        <v>113</v>
      </c>
      <c r="CM35" t="s">
        <v>1516</v>
      </c>
      <c r="CN35" s="12">
        <v>0</v>
      </c>
      <c r="CO35" s="11">
        <f t="shared" si="1"/>
        <v>0.85169682270576508</v>
      </c>
      <c r="CQ35">
        <f>BS35/Y35</f>
        <v>1.4639790576296574E-2</v>
      </c>
      <c r="CR35">
        <f>BU35/AA35</f>
        <v>4.2677324763279498E-2</v>
      </c>
      <c r="CS35">
        <f>SQRT(CQ35^2+CR35^2)</f>
        <v>4.5118483098041444E-2</v>
      </c>
    </row>
    <row r="36" spans="1:97" x14ac:dyDescent="0.2">
      <c r="A36" t="s">
        <v>1515</v>
      </c>
      <c r="B36" s="1" t="s">
        <v>1517</v>
      </c>
      <c r="C36">
        <v>9.9398</v>
      </c>
      <c r="D36">
        <v>9.9398</v>
      </c>
      <c r="E36">
        <v>9.9398</v>
      </c>
      <c r="F36">
        <v>100.6195</v>
      </c>
      <c r="G36">
        <v>100.6195</v>
      </c>
      <c r="H36">
        <v>100.6195</v>
      </c>
      <c r="I36">
        <v>100.6195</v>
      </c>
      <c r="J36">
        <v>100.6195</v>
      </c>
      <c r="K36">
        <v>100.6195</v>
      </c>
      <c r="L36">
        <v>100.6195</v>
      </c>
      <c r="N36" s="3">
        <v>10</v>
      </c>
      <c r="O36">
        <v>10</v>
      </c>
      <c r="P36">
        <v>10</v>
      </c>
      <c r="Q36">
        <v>60</v>
      </c>
      <c r="R36">
        <v>40</v>
      </c>
      <c r="S36">
        <v>30</v>
      </c>
      <c r="T36">
        <v>30</v>
      </c>
      <c r="U36">
        <v>30</v>
      </c>
      <c r="V36">
        <v>30</v>
      </c>
      <c r="W36">
        <v>30</v>
      </c>
      <c r="Y36" s="3">
        <v>27.550519999999999</v>
      </c>
      <c r="Z36">
        <v>18.78801</v>
      </c>
      <c r="AA36">
        <v>10.70501</v>
      </c>
      <c r="AB36">
        <v>1.5233999999999999E-2</v>
      </c>
      <c r="AC36">
        <v>0.118516</v>
      </c>
      <c r="AD36">
        <v>9.3749999999999997E-3</v>
      </c>
      <c r="AE36">
        <v>2.2412999999999999E-2</v>
      </c>
      <c r="AF36">
        <v>0.142204</v>
      </c>
      <c r="AG36">
        <v>0.18699299999999999</v>
      </c>
      <c r="AH36">
        <v>1.1457999999999999E-2</v>
      </c>
      <c r="AI36">
        <v>42.794609999999999</v>
      </c>
      <c r="AJ36">
        <v>100.3443</v>
      </c>
      <c r="AK36" s="3">
        <v>24.225239999999999</v>
      </c>
      <c r="AL36">
        <v>14.2966</v>
      </c>
      <c r="AM36">
        <v>4.0965790000000002</v>
      </c>
      <c r="AN36">
        <v>1.2066E-2</v>
      </c>
      <c r="AO36">
        <v>6.3195000000000001E-2</v>
      </c>
      <c r="AP36">
        <v>4.1830000000000001E-3</v>
      </c>
      <c r="AQ36">
        <v>9.2119999999999997E-3</v>
      </c>
      <c r="AR36">
        <v>5.5319E-2</v>
      </c>
      <c r="AS36">
        <v>6.8069000000000005E-2</v>
      </c>
      <c r="AT36">
        <v>7.9059999999999998E-3</v>
      </c>
      <c r="AU36">
        <v>57.161639999999998</v>
      </c>
      <c r="AV36">
        <v>100</v>
      </c>
      <c r="AW36" s="3">
        <v>45.686970000000002</v>
      </c>
      <c r="AX36">
        <v>40.194580000000002</v>
      </c>
      <c r="AY36">
        <v>13.77196</v>
      </c>
      <c r="AZ36">
        <v>2.8784000000000001E-2</v>
      </c>
      <c r="BA36">
        <v>0.165828</v>
      </c>
      <c r="BB36">
        <v>1.5637999999999999E-2</v>
      </c>
      <c r="BC36">
        <v>3.2758000000000002E-2</v>
      </c>
      <c r="BD36">
        <v>0.183619</v>
      </c>
      <c r="BE36">
        <v>0.237953</v>
      </c>
      <c r="BF36">
        <v>2.6255000000000001E-2</v>
      </c>
      <c r="BG36">
        <v>100.3443</v>
      </c>
      <c r="BH36" s="3">
        <v>364</v>
      </c>
      <c r="BI36">
        <v>489</v>
      </c>
      <c r="BJ36">
        <v>1394</v>
      </c>
      <c r="BK36">
        <v>37</v>
      </c>
      <c r="BL36">
        <v>131</v>
      </c>
      <c r="BM36">
        <v>79</v>
      </c>
      <c r="BN36">
        <v>78</v>
      </c>
      <c r="BO36">
        <v>144</v>
      </c>
      <c r="BP36">
        <v>188</v>
      </c>
      <c r="BQ36">
        <v>118</v>
      </c>
      <c r="BS36" s="3">
        <v>0.40246199999999999</v>
      </c>
      <c r="BT36">
        <v>0.378361</v>
      </c>
      <c r="BU36">
        <v>0.46320099999999997</v>
      </c>
      <c r="BV36">
        <v>3.1740000000000002E-3</v>
      </c>
      <c r="BW36">
        <v>1.3091E-2</v>
      </c>
      <c r="BX36">
        <v>6.672E-3</v>
      </c>
      <c r="BY36">
        <v>6.6680000000000003E-3</v>
      </c>
      <c r="BZ36">
        <v>1.4997E-2</v>
      </c>
      <c r="CA36">
        <v>1.959E-2</v>
      </c>
      <c r="CB36">
        <v>1.0583E-2</v>
      </c>
      <c r="CD36" s="3">
        <v>-8215.1</v>
      </c>
      <c r="CE36">
        <v>-4058.4</v>
      </c>
      <c r="CF36">
        <v>26</v>
      </c>
      <c r="CG36" t="s">
        <v>0</v>
      </c>
      <c r="CH36" t="s">
        <v>0</v>
      </c>
      <c r="CI36" t="s">
        <v>1515</v>
      </c>
      <c r="CJ36">
        <v>38942.21</v>
      </c>
      <c r="CK36">
        <v>12.26601</v>
      </c>
      <c r="CL36">
        <v>114</v>
      </c>
      <c r="CM36" t="s">
        <v>1518</v>
      </c>
      <c r="CN36" s="12">
        <f t="shared" si="0"/>
        <v>5.5470712993435933</v>
      </c>
      <c r="CO36" s="11">
        <f t="shared" si="1"/>
        <v>0.85535607723501095</v>
      </c>
      <c r="CQ36">
        <f t="shared" ref="CQ36:CQ69" si="2">BS36/Y36</f>
        <v>1.4608145327202535E-2</v>
      </c>
      <c r="CR36">
        <f t="shared" ref="CR36:CR69" si="3">BU36/AA36</f>
        <v>4.3269553227881147E-2</v>
      </c>
      <c r="CS36">
        <f t="shared" ref="CS36:CS69" si="4">SQRT(CQ36^2+CR36^2)</f>
        <v>4.5668940719498952E-2</v>
      </c>
    </row>
    <row r="37" spans="1:97" x14ac:dyDescent="0.2">
      <c r="A37" t="s">
        <v>1515</v>
      </c>
      <c r="B37" s="1" t="s">
        <v>1519</v>
      </c>
      <c r="C37">
        <v>9.9077999999999999</v>
      </c>
      <c r="D37">
        <v>9.9077999999999999</v>
      </c>
      <c r="E37">
        <v>9.9077999999999999</v>
      </c>
      <c r="F37">
        <v>100.7415</v>
      </c>
      <c r="G37">
        <v>100.7415</v>
      </c>
      <c r="H37">
        <v>100.7415</v>
      </c>
      <c r="I37">
        <v>100.7415</v>
      </c>
      <c r="J37">
        <v>100.7415</v>
      </c>
      <c r="K37">
        <v>100.7415</v>
      </c>
      <c r="L37">
        <v>100.7415</v>
      </c>
      <c r="N37" s="3">
        <v>10</v>
      </c>
      <c r="O37">
        <v>10</v>
      </c>
      <c r="P37">
        <v>10</v>
      </c>
      <c r="Q37">
        <v>60</v>
      </c>
      <c r="R37">
        <v>40</v>
      </c>
      <c r="S37">
        <v>30</v>
      </c>
      <c r="T37">
        <v>30</v>
      </c>
      <c r="U37">
        <v>30</v>
      </c>
      <c r="V37">
        <v>30</v>
      </c>
      <c r="W37">
        <v>30</v>
      </c>
      <c r="Y37" s="3">
        <v>27.590730000000001</v>
      </c>
      <c r="Z37">
        <v>18.856249999999999</v>
      </c>
      <c r="AA37">
        <v>10.78659</v>
      </c>
      <c r="AB37">
        <v>1.8658000000000001E-2</v>
      </c>
      <c r="AC37">
        <v>0.115784</v>
      </c>
      <c r="AD37">
        <v>1.5223E-2</v>
      </c>
      <c r="AE37">
        <v>2.1579000000000001E-2</v>
      </c>
      <c r="AF37">
        <v>0.14474400000000001</v>
      </c>
      <c r="AG37">
        <v>0.19692899999999999</v>
      </c>
      <c r="AH37">
        <v>1.5577000000000001E-2</v>
      </c>
      <c r="AI37">
        <v>42.936439999999997</v>
      </c>
      <c r="AJ37">
        <v>100.6985</v>
      </c>
      <c r="AK37" s="3">
        <v>24.18347</v>
      </c>
      <c r="AL37">
        <v>14.302899999999999</v>
      </c>
      <c r="AM37">
        <v>4.1146729999999998</v>
      </c>
      <c r="AN37">
        <v>1.4732E-2</v>
      </c>
      <c r="AO37">
        <v>6.1541999999999999E-2</v>
      </c>
      <c r="AP37">
        <v>6.7710000000000001E-3</v>
      </c>
      <c r="AQ37">
        <v>8.8409999999999999E-3</v>
      </c>
      <c r="AR37">
        <v>5.6127999999999997E-2</v>
      </c>
      <c r="AS37">
        <v>7.1457999999999994E-2</v>
      </c>
      <c r="AT37">
        <v>1.0714E-2</v>
      </c>
      <c r="AU37">
        <v>57.168759999999999</v>
      </c>
      <c r="AV37">
        <v>100</v>
      </c>
      <c r="AW37" s="3">
        <v>45.753660000000004</v>
      </c>
      <c r="AX37">
        <v>40.340560000000004</v>
      </c>
      <c r="AY37">
        <v>13.876899999999999</v>
      </c>
      <c r="AZ37">
        <v>3.5254000000000001E-2</v>
      </c>
      <c r="BA37">
        <v>0.16200500000000001</v>
      </c>
      <c r="BB37">
        <v>2.5392999999999999E-2</v>
      </c>
      <c r="BC37">
        <v>3.1539999999999999E-2</v>
      </c>
      <c r="BD37">
        <v>0.18689900000000001</v>
      </c>
      <c r="BE37">
        <v>0.25059700000000001</v>
      </c>
      <c r="BF37">
        <v>3.5693999999999997E-2</v>
      </c>
      <c r="BG37">
        <v>100.6985</v>
      </c>
      <c r="BH37" s="3">
        <v>374</v>
      </c>
      <c r="BI37">
        <v>490</v>
      </c>
      <c r="BJ37">
        <v>1292</v>
      </c>
      <c r="BK37">
        <v>36</v>
      </c>
      <c r="BL37">
        <v>134</v>
      </c>
      <c r="BM37">
        <v>78</v>
      </c>
      <c r="BN37">
        <v>78</v>
      </c>
      <c r="BO37">
        <v>135</v>
      </c>
      <c r="BP37">
        <v>188</v>
      </c>
      <c r="BQ37">
        <v>120</v>
      </c>
      <c r="BS37" s="3">
        <v>0.40330300000000002</v>
      </c>
      <c r="BT37">
        <v>0.37963599999999997</v>
      </c>
      <c r="BU37">
        <v>0.46359899999999998</v>
      </c>
      <c r="BV37">
        <v>3.1700000000000001E-3</v>
      </c>
      <c r="BW37">
        <v>1.3266E-2</v>
      </c>
      <c r="BX37">
        <v>6.5970000000000004E-3</v>
      </c>
      <c r="BY37">
        <v>6.6839999999999998E-3</v>
      </c>
      <c r="BZ37">
        <v>1.4508999999999999E-2</v>
      </c>
      <c r="CA37">
        <v>1.984E-2</v>
      </c>
      <c r="CB37">
        <v>1.0976E-2</v>
      </c>
      <c r="CD37" s="3">
        <v>-8218.2000000000007</v>
      </c>
      <c r="CE37">
        <v>-4053.9</v>
      </c>
      <c r="CF37">
        <v>26</v>
      </c>
      <c r="CG37" t="s">
        <v>0</v>
      </c>
      <c r="CH37" t="s">
        <v>0</v>
      </c>
      <c r="CI37" t="s">
        <v>1515</v>
      </c>
      <c r="CJ37">
        <v>38939.300000000003</v>
      </c>
      <c r="CK37">
        <v>12.317970000000001</v>
      </c>
      <c r="CL37">
        <v>115</v>
      </c>
      <c r="CM37" t="s">
        <v>1520</v>
      </c>
      <c r="CN37" s="12">
        <f t="shared" si="0"/>
        <v>11.0115017362695</v>
      </c>
      <c r="CO37" s="11">
        <f t="shared" si="1"/>
        <v>0.85459565314939567</v>
      </c>
      <c r="CQ37">
        <f t="shared" si="2"/>
        <v>1.461733705487314E-2</v>
      </c>
      <c r="CR37">
        <f t="shared" si="3"/>
        <v>4.297919917230561E-2</v>
      </c>
      <c r="CS37">
        <f t="shared" si="4"/>
        <v>4.5396895313099137E-2</v>
      </c>
    </row>
    <row r="38" spans="1:97" x14ac:dyDescent="0.2">
      <c r="A38" t="s">
        <v>1515</v>
      </c>
      <c r="B38" s="1" t="s">
        <v>1521</v>
      </c>
      <c r="C38">
        <v>9.9062999999999999</v>
      </c>
      <c r="D38">
        <v>9.9062999999999999</v>
      </c>
      <c r="E38">
        <v>9.9062999999999999</v>
      </c>
      <c r="F38">
        <v>100.2685</v>
      </c>
      <c r="G38">
        <v>100.2685</v>
      </c>
      <c r="H38">
        <v>100.2685</v>
      </c>
      <c r="I38">
        <v>100.2685</v>
      </c>
      <c r="J38">
        <v>100.2685</v>
      </c>
      <c r="K38">
        <v>100.2685</v>
      </c>
      <c r="L38">
        <v>100.2685</v>
      </c>
      <c r="N38" s="3">
        <v>10</v>
      </c>
      <c r="O38">
        <v>10</v>
      </c>
      <c r="P38">
        <v>10</v>
      </c>
      <c r="Q38">
        <v>60</v>
      </c>
      <c r="R38">
        <v>40</v>
      </c>
      <c r="S38">
        <v>30</v>
      </c>
      <c r="T38">
        <v>30</v>
      </c>
      <c r="U38">
        <v>30</v>
      </c>
      <c r="V38">
        <v>30</v>
      </c>
      <c r="W38">
        <v>30</v>
      </c>
      <c r="Y38" s="3">
        <v>27.623899999999999</v>
      </c>
      <c r="Z38">
        <v>18.819199999999999</v>
      </c>
      <c r="AA38">
        <v>10.62599</v>
      </c>
      <c r="AB38">
        <v>1.5765999999999999E-2</v>
      </c>
      <c r="AC38">
        <v>0.110842</v>
      </c>
      <c r="AD38">
        <v>1.3693E-2</v>
      </c>
      <c r="AE38">
        <v>2.4098000000000001E-2</v>
      </c>
      <c r="AF38">
        <v>0.139711</v>
      </c>
      <c r="AG38">
        <v>0.200299</v>
      </c>
      <c r="AH38">
        <v>7.4349999999999998E-3</v>
      </c>
      <c r="AI38">
        <v>42.854590000000002</v>
      </c>
      <c r="AJ38">
        <v>100.4355</v>
      </c>
      <c r="AK38" s="3">
        <v>24.256250000000001</v>
      </c>
      <c r="AL38">
        <v>14.30057</v>
      </c>
      <c r="AM38">
        <v>4.0607280000000001</v>
      </c>
      <c r="AN38">
        <v>1.247E-2</v>
      </c>
      <c r="AO38">
        <v>5.9020999999999997E-2</v>
      </c>
      <c r="AP38">
        <v>6.1009999999999997E-3</v>
      </c>
      <c r="AQ38">
        <v>9.8910000000000005E-3</v>
      </c>
      <c r="AR38">
        <v>5.4274000000000003E-2</v>
      </c>
      <c r="AS38">
        <v>7.2812000000000002E-2</v>
      </c>
      <c r="AT38">
        <v>5.1229999999999999E-3</v>
      </c>
      <c r="AU38">
        <v>57.162759999999999</v>
      </c>
      <c r="AV38">
        <v>99.999989999999997</v>
      </c>
      <c r="AW38" s="3">
        <v>45.808669999999999</v>
      </c>
      <c r="AX38">
        <v>40.261299999999999</v>
      </c>
      <c r="AY38">
        <v>13.670299999999999</v>
      </c>
      <c r="AZ38">
        <v>2.9789E-2</v>
      </c>
      <c r="BA38">
        <v>0.15509000000000001</v>
      </c>
      <c r="BB38">
        <v>2.2839999999999999E-2</v>
      </c>
      <c r="BC38">
        <v>3.5220000000000001E-2</v>
      </c>
      <c r="BD38">
        <v>0.1804</v>
      </c>
      <c r="BE38">
        <v>0.254886</v>
      </c>
      <c r="BF38">
        <v>1.7037E-2</v>
      </c>
      <c r="BG38">
        <v>100.4355</v>
      </c>
      <c r="BH38" s="3">
        <v>380</v>
      </c>
      <c r="BI38">
        <v>524</v>
      </c>
      <c r="BJ38">
        <v>1469</v>
      </c>
      <c r="BK38">
        <v>37</v>
      </c>
      <c r="BL38">
        <v>133</v>
      </c>
      <c r="BM38">
        <v>79</v>
      </c>
      <c r="BN38">
        <v>78</v>
      </c>
      <c r="BO38">
        <v>138</v>
      </c>
      <c r="BP38">
        <v>186</v>
      </c>
      <c r="BQ38">
        <v>130</v>
      </c>
      <c r="BS38" s="3">
        <v>0.40362399999999998</v>
      </c>
      <c r="BT38">
        <v>0.37951400000000002</v>
      </c>
      <c r="BU38">
        <v>0.46363599999999999</v>
      </c>
      <c r="BV38">
        <v>3.2000000000000002E-3</v>
      </c>
      <c r="BW38">
        <v>1.311E-2</v>
      </c>
      <c r="BX38">
        <v>6.7029999999999998E-3</v>
      </c>
      <c r="BY38">
        <v>6.7000000000000002E-3</v>
      </c>
      <c r="BZ38">
        <v>1.4593E-2</v>
      </c>
      <c r="CA38">
        <v>1.9803999999999999E-2</v>
      </c>
      <c r="CB38">
        <v>1.123E-2</v>
      </c>
      <c r="CD38" s="3">
        <v>-8221.4</v>
      </c>
      <c r="CE38">
        <v>-4049.3</v>
      </c>
      <c r="CF38">
        <v>26</v>
      </c>
      <c r="CG38" t="s">
        <v>0</v>
      </c>
      <c r="CH38" t="s">
        <v>0</v>
      </c>
      <c r="CI38" t="s">
        <v>1515</v>
      </c>
      <c r="CJ38">
        <v>38936.379999999997</v>
      </c>
      <c r="CK38">
        <v>12.26582</v>
      </c>
      <c r="CL38">
        <v>116</v>
      </c>
      <c r="CM38" t="s">
        <v>1522</v>
      </c>
      <c r="CN38" s="12">
        <f t="shared" si="0"/>
        <v>16.615072026717563</v>
      </c>
      <c r="CO38" s="11">
        <f t="shared" si="1"/>
        <v>0.85659740951170704</v>
      </c>
      <c r="CQ38">
        <f t="shared" si="2"/>
        <v>1.4611405341027154E-2</v>
      </c>
      <c r="CR38">
        <f t="shared" si="3"/>
        <v>4.3632263911409667E-2</v>
      </c>
      <c r="CS38">
        <f t="shared" si="4"/>
        <v>4.6013776416141933E-2</v>
      </c>
    </row>
    <row r="39" spans="1:97" x14ac:dyDescent="0.2">
      <c r="A39" t="s">
        <v>1515</v>
      </c>
      <c r="B39" s="1" t="s">
        <v>1523</v>
      </c>
      <c r="C39">
        <v>9.9077999999999999</v>
      </c>
      <c r="D39">
        <v>9.9077999999999999</v>
      </c>
      <c r="E39">
        <v>9.9077999999999999</v>
      </c>
      <c r="F39">
        <v>100.2075</v>
      </c>
      <c r="G39">
        <v>100.2075</v>
      </c>
      <c r="H39">
        <v>100.2075</v>
      </c>
      <c r="I39">
        <v>100.2075</v>
      </c>
      <c r="J39">
        <v>100.2075</v>
      </c>
      <c r="K39">
        <v>100.2075</v>
      </c>
      <c r="L39">
        <v>100.2075</v>
      </c>
      <c r="N39" s="3">
        <v>10</v>
      </c>
      <c r="O39">
        <v>10</v>
      </c>
      <c r="P39">
        <v>10</v>
      </c>
      <c r="Q39">
        <v>60</v>
      </c>
      <c r="R39">
        <v>40</v>
      </c>
      <c r="S39">
        <v>30</v>
      </c>
      <c r="T39">
        <v>30</v>
      </c>
      <c r="U39">
        <v>30</v>
      </c>
      <c r="V39">
        <v>30</v>
      </c>
      <c r="W39">
        <v>30</v>
      </c>
      <c r="Y39" s="3">
        <v>27.77572</v>
      </c>
      <c r="Z39">
        <v>18.785160000000001</v>
      </c>
      <c r="AA39">
        <v>11.014699999999999</v>
      </c>
      <c r="AB39">
        <v>1.6215E-2</v>
      </c>
      <c r="AC39">
        <v>0.104515</v>
      </c>
      <c r="AD39">
        <v>7.1199999999999996E-3</v>
      </c>
      <c r="AE39">
        <v>2.0579E-2</v>
      </c>
      <c r="AF39">
        <v>0.13796600000000001</v>
      </c>
      <c r="AG39">
        <v>0.19745799999999999</v>
      </c>
      <c r="AH39">
        <v>7.3670000000000003E-3</v>
      </c>
      <c r="AI39">
        <v>43.017600000000002</v>
      </c>
      <c r="AJ39">
        <v>101.0844</v>
      </c>
      <c r="AK39" s="3">
        <v>24.27684</v>
      </c>
      <c r="AL39">
        <v>14.208729999999999</v>
      </c>
      <c r="AM39">
        <v>4.1898200000000001</v>
      </c>
      <c r="AN39">
        <v>1.2767000000000001E-2</v>
      </c>
      <c r="AO39">
        <v>5.5395E-2</v>
      </c>
      <c r="AP39">
        <v>3.1580000000000002E-3</v>
      </c>
      <c r="AQ39">
        <v>8.4080000000000005E-3</v>
      </c>
      <c r="AR39">
        <v>5.3348E-2</v>
      </c>
      <c r="AS39">
        <v>7.1446999999999997E-2</v>
      </c>
      <c r="AT39">
        <v>5.0520000000000001E-3</v>
      </c>
      <c r="AU39">
        <v>57.115029999999997</v>
      </c>
      <c r="AV39">
        <v>100</v>
      </c>
      <c r="AW39" s="3">
        <v>46.060429999999997</v>
      </c>
      <c r="AX39">
        <v>40.188479999999998</v>
      </c>
      <c r="AY39">
        <v>14.17037</v>
      </c>
      <c r="AZ39">
        <v>3.0639E-2</v>
      </c>
      <c r="BA39">
        <v>0.14623700000000001</v>
      </c>
      <c r="BB39">
        <v>1.1875999999999999E-2</v>
      </c>
      <c r="BC39">
        <v>3.0078000000000001E-2</v>
      </c>
      <c r="BD39">
        <v>0.178146</v>
      </c>
      <c r="BE39">
        <v>0.25126999999999999</v>
      </c>
      <c r="BF39">
        <v>1.6879999999999999E-2</v>
      </c>
      <c r="BG39">
        <v>101.0844</v>
      </c>
      <c r="BH39" s="3">
        <v>373</v>
      </c>
      <c r="BI39">
        <v>488</v>
      </c>
      <c r="BJ39">
        <v>1346</v>
      </c>
      <c r="BK39">
        <v>37</v>
      </c>
      <c r="BL39">
        <v>134</v>
      </c>
      <c r="BM39">
        <v>80</v>
      </c>
      <c r="BN39">
        <v>78</v>
      </c>
      <c r="BO39">
        <v>140</v>
      </c>
      <c r="BP39">
        <v>186</v>
      </c>
      <c r="BQ39">
        <v>124</v>
      </c>
      <c r="BS39" s="3">
        <v>0.40537499999999999</v>
      </c>
      <c r="BT39">
        <v>0.37872699999999998</v>
      </c>
      <c r="BU39">
        <v>0.46978700000000001</v>
      </c>
      <c r="BV39">
        <v>3.176E-3</v>
      </c>
      <c r="BW39">
        <v>1.3070999999999999E-2</v>
      </c>
      <c r="BX39">
        <v>6.6909999999999999E-3</v>
      </c>
      <c r="BY39">
        <v>6.6490000000000004E-3</v>
      </c>
      <c r="BZ39">
        <v>1.4687E-2</v>
      </c>
      <c r="CA39">
        <v>1.976E-2</v>
      </c>
      <c r="CB39">
        <v>1.0808999999999999E-2</v>
      </c>
      <c r="CD39" s="3">
        <v>-8224.5</v>
      </c>
      <c r="CE39">
        <v>-4044.8</v>
      </c>
      <c r="CF39">
        <v>26</v>
      </c>
      <c r="CG39" t="s">
        <v>0</v>
      </c>
      <c r="CH39" t="s">
        <v>0</v>
      </c>
      <c r="CI39" t="s">
        <v>1515</v>
      </c>
      <c r="CJ39">
        <v>38933.47</v>
      </c>
      <c r="CK39">
        <v>12.388640000000001</v>
      </c>
      <c r="CL39">
        <v>117</v>
      </c>
      <c r="CM39" t="s">
        <v>1524</v>
      </c>
      <c r="CN39" s="12">
        <f t="shared" si="0"/>
        <v>22.079502463643468</v>
      </c>
      <c r="CO39" s="11">
        <f t="shared" si="1"/>
        <v>0.85281659316547842</v>
      </c>
      <c r="CQ39">
        <f t="shared" si="2"/>
        <v>1.4594581166572819E-2</v>
      </c>
      <c r="CR39">
        <f t="shared" si="3"/>
        <v>4.2650911963103853E-2</v>
      </c>
      <c r="CS39">
        <f t="shared" si="4"/>
        <v>4.5078843049840105E-2</v>
      </c>
    </row>
    <row r="40" spans="1:97" x14ac:dyDescent="0.2">
      <c r="A40" t="s">
        <v>1515</v>
      </c>
      <c r="B40" s="1" t="s">
        <v>1525</v>
      </c>
      <c r="C40">
        <v>9.8971</v>
      </c>
      <c r="D40">
        <v>9.8971</v>
      </c>
      <c r="E40">
        <v>9.8971</v>
      </c>
      <c r="F40">
        <v>100.238</v>
      </c>
      <c r="G40">
        <v>100.238</v>
      </c>
      <c r="H40">
        <v>100.238</v>
      </c>
      <c r="I40">
        <v>100.238</v>
      </c>
      <c r="J40">
        <v>100.238</v>
      </c>
      <c r="K40">
        <v>100.238</v>
      </c>
      <c r="L40">
        <v>100.238</v>
      </c>
      <c r="N40" s="3">
        <v>10</v>
      </c>
      <c r="O40">
        <v>10</v>
      </c>
      <c r="P40">
        <v>10</v>
      </c>
      <c r="Q40">
        <v>60</v>
      </c>
      <c r="R40">
        <v>40</v>
      </c>
      <c r="S40">
        <v>30</v>
      </c>
      <c r="T40">
        <v>30</v>
      </c>
      <c r="U40">
        <v>30</v>
      </c>
      <c r="V40">
        <v>30</v>
      </c>
      <c r="W40">
        <v>30</v>
      </c>
      <c r="Y40" s="3">
        <v>27.67353</v>
      </c>
      <c r="Z40">
        <v>18.835319999999999</v>
      </c>
      <c r="AA40">
        <v>10.99797</v>
      </c>
      <c r="AB40">
        <v>1.6501999999999999E-2</v>
      </c>
      <c r="AC40">
        <v>0.105461</v>
      </c>
      <c r="AD40">
        <v>6.9329999999999999E-3</v>
      </c>
      <c r="AE40">
        <v>1.6566999999999998E-2</v>
      </c>
      <c r="AF40">
        <v>0.132495</v>
      </c>
      <c r="AG40">
        <v>0.19252900000000001</v>
      </c>
      <c r="AH40">
        <v>1.0441000000000001E-2</v>
      </c>
      <c r="AI40">
        <v>43.002380000000002</v>
      </c>
      <c r="AJ40">
        <v>100.9901</v>
      </c>
      <c r="AK40" s="3">
        <v>24.207070000000002</v>
      </c>
      <c r="AL40">
        <v>14.258179999999999</v>
      </c>
      <c r="AM40">
        <v>4.1868369999999997</v>
      </c>
      <c r="AN40">
        <v>1.3003000000000001E-2</v>
      </c>
      <c r="AO40">
        <v>5.5941999999999999E-2</v>
      </c>
      <c r="AP40">
        <v>3.0769999999999999E-3</v>
      </c>
      <c r="AQ40">
        <v>6.7739999999999996E-3</v>
      </c>
      <c r="AR40">
        <v>5.1274E-2</v>
      </c>
      <c r="AS40">
        <v>6.9720000000000004E-2</v>
      </c>
      <c r="AT40">
        <v>7.1669999999999998E-3</v>
      </c>
      <c r="AU40">
        <v>57.140949999999997</v>
      </c>
      <c r="AV40">
        <v>100</v>
      </c>
      <c r="AW40" s="3">
        <v>45.890970000000003</v>
      </c>
      <c r="AX40">
        <v>40.295789999999997</v>
      </c>
      <c r="AY40">
        <v>14.14884</v>
      </c>
      <c r="AZ40">
        <v>3.1181E-2</v>
      </c>
      <c r="BA40">
        <v>0.147561</v>
      </c>
      <c r="BB40">
        <v>1.1565000000000001E-2</v>
      </c>
      <c r="BC40">
        <v>2.4213999999999999E-2</v>
      </c>
      <c r="BD40">
        <v>0.17108200000000001</v>
      </c>
      <c r="BE40">
        <v>0.24499799999999999</v>
      </c>
      <c r="BF40">
        <v>2.3924999999999998E-2</v>
      </c>
      <c r="BG40">
        <v>100.9901</v>
      </c>
      <c r="BH40" s="3">
        <v>381</v>
      </c>
      <c r="BI40">
        <v>501</v>
      </c>
      <c r="BJ40">
        <v>1459</v>
      </c>
      <c r="BK40">
        <v>36</v>
      </c>
      <c r="BL40">
        <v>133</v>
      </c>
      <c r="BM40">
        <v>81</v>
      </c>
      <c r="BN40">
        <v>78</v>
      </c>
      <c r="BO40">
        <v>143</v>
      </c>
      <c r="BP40">
        <v>189</v>
      </c>
      <c r="BQ40">
        <v>119</v>
      </c>
      <c r="BS40" s="3">
        <v>0.40443899999999999</v>
      </c>
      <c r="BT40">
        <v>0.37959900000000002</v>
      </c>
      <c r="BU40">
        <v>0.471972</v>
      </c>
      <c r="BV40">
        <v>3.153E-3</v>
      </c>
      <c r="BW40">
        <v>1.3023E-2</v>
      </c>
      <c r="BX40">
        <v>6.7790000000000003E-3</v>
      </c>
      <c r="BY40">
        <v>6.6340000000000001E-3</v>
      </c>
      <c r="BZ40">
        <v>1.4748000000000001E-2</v>
      </c>
      <c r="CA40">
        <v>1.9807999999999999E-2</v>
      </c>
      <c r="CB40">
        <v>1.0584E-2</v>
      </c>
      <c r="CD40" s="3">
        <v>-8227.6</v>
      </c>
      <c r="CE40">
        <v>-4040.2</v>
      </c>
      <c r="CF40">
        <v>26</v>
      </c>
      <c r="CG40" t="s">
        <v>0</v>
      </c>
      <c r="CH40" t="s">
        <v>0</v>
      </c>
      <c r="CI40" t="s">
        <v>1515</v>
      </c>
      <c r="CJ40">
        <v>38930.559999999998</v>
      </c>
      <c r="CK40">
        <v>12.37477</v>
      </c>
      <c r="CL40">
        <v>118</v>
      </c>
      <c r="CM40" t="s">
        <v>1526</v>
      </c>
      <c r="CN40" s="12">
        <f t="shared" si="0"/>
        <v>27.626573762987437</v>
      </c>
      <c r="CO40" s="11">
        <f t="shared" si="1"/>
        <v>0.85254452654226132</v>
      </c>
      <c r="CQ40">
        <f t="shared" si="2"/>
        <v>1.4614651618351545E-2</v>
      </c>
      <c r="CR40">
        <f t="shared" si="3"/>
        <v>4.2914465124018343E-2</v>
      </c>
      <c r="CS40">
        <f t="shared" si="4"/>
        <v>4.5334747807905272E-2</v>
      </c>
    </row>
    <row r="41" spans="1:97" x14ac:dyDescent="0.2">
      <c r="A41" t="s">
        <v>1515</v>
      </c>
      <c r="B41" s="1" t="s">
        <v>1527</v>
      </c>
      <c r="C41">
        <v>9.9641999999999999</v>
      </c>
      <c r="D41">
        <v>9.9641999999999999</v>
      </c>
      <c r="E41">
        <v>9.9641999999999999</v>
      </c>
      <c r="F41">
        <v>100.29900000000001</v>
      </c>
      <c r="G41">
        <v>100.29900000000001</v>
      </c>
      <c r="H41">
        <v>100.29900000000001</v>
      </c>
      <c r="I41">
        <v>100.29900000000001</v>
      </c>
      <c r="J41">
        <v>100.29900000000001</v>
      </c>
      <c r="K41">
        <v>100.29900000000001</v>
      </c>
      <c r="L41">
        <v>100.29900000000001</v>
      </c>
      <c r="N41" s="3">
        <v>10</v>
      </c>
      <c r="O41">
        <v>10</v>
      </c>
      <c r="P41">
        <v>10</v>
      </c>
      <c r="Q41">
        <v>60</v>
      </c>
      <c r="R41">
        <v>40</v>
      </c>
      <c r="S41">
        <v>30</v>
      </c>
      <c r="T41">
        <v>30</v>
      </c>
      <c r="U41">
        <v>30</v>
      </c>
      <c r="V41">
        <v>30</v>
      </c>
      <c r="W41">
        <v>30</v>
      </c>
      <c r="Y41" s="3">
        <v>27.603999999999999</v>
      </c>
      <c r="Z41">
        <v>18.698910000000001</v>
      </c>
      <c r="AA41">
        <v>10.91685</v>
      </c>
      <c r="AB41">
        <v>1.4482999999999999E-2</v>
      </c>
      <c r="AC41">
        <v>0.11170099999999999</v>
      </c>
      <c r="AD41">
        <v>1.3299E-2</v>
      </c>
      <c r="AE41">
        <v>1.8053E-2</v>
      </c>
      <c r="AF41">
        <v>0.13606799999999999</v>
      </c>
      <c r="AG41">
        <v>0.185671</v>
      </c>
      <c r="AH41">
        <v>4.9820000000000003E-3</v>
      </c>
      <c r="AI41">
        <v>42.775700000000001</v>
      </c>
      <c r="AJ41">
        <v>100.47969999999999</v>
      </c>
      <c r="AK41" s="3">
        <v>24.266580000000001</v>
      </c>
      <c r="AL41">
        <v>14.22546</v>
      </c>
      <c r="AM41">
        <v>4.1766649999999998</v>
      </c>
      <c r="AN41">
        <v>1.1469E-2</v>
      </c>
      <c r="AO41">
        <v>5.9547000000000003E-2</v>
      </c>
      <c r="AP41">
        <v>5.9319999999999998E-3</v>
      </c>
      <c r="AQ41">
        <v>7.4190000000000002E-3</v>
      </c>
      <c r="AR41">
        <v>5.2919000000000001E-2</v>
      </c>
      <c r="AS41">
        <v>6.7571999999999993E-2</v>
      </c>
      <c r="AT41">
        <v>3.437E-3</v>
      </c>
      <c r="AU41">
        <v>57.122999999999998</v>
      </c>
      <c r="AV41">
        <v>100</v>
      </c>
      <c r="AW41" s="3">
        <v>45.775669999999998</v>
      </c>
      <c r="AX41">
        <v>40.003950000000003</v>
      </c>
      <c r="AY41">
        <v>14.04448</v>
      </c>
      <c r="AZ41">
        <v>2.7366000000000001E-2</v>
      </c>
      <c r="BA41">
        <v>0.15629100000000001</v>
      </c>
      <c r="BB41">
        <v>2.2183999999999999E-2</v>
      </c>
      <c r="BC41">
        <v>2.6386E-2</v>
      </c>
      <c r="BD41">
        <v>0.17569599999999999</v>
      </c>
      <c r="BE41">
        <v>0.23627100000000001</v>
      </c>
      <c r="BF41">
        <v>1.1415E-2</v>
      </c>
      <c r="BG41">
        <v>100.47969999999999</v>
      </c>
      <c r="BH41" s="3">
        <v>367</v>
      </c>
      <c r="BI41">
        <v>444</v>
      </c>
      <c r="BJ41">
        <v>1339</v>
      </c>
      <c r="BK41">
        <v>37</v>
      </c>
      <c r="BL41">
        <v>131</v>
      </c>
      <c r="BM41">
        <v>79</v>
      </c>
      <c r="BN41">
        <v>78</v>
      </c>
      <c r="BO41">
        <v>142</v>
      </c>
      <c r="BP41">
        <v>190</v>
      </c>
      <c r="BQ41">
        <v>125</v>
      </c>
      <c r="BS41" s="3">
        <v>0.40294099999999999</v>
      </c>
      <c r="BT41">
        <v>0.37653700000000001</v>
      </c>
      <c r="BU41">
        <v>0.46637299999999998</v>
      </c>
      <c r="BV41">
        <v>3.2000000000000002E-3</v>
      </c>
      <c r="BW41">
        <v>1.2955E-2</v>
      </c>
      <c r="BX41">
        <v>6.6889999999999996E-3</v>
      </c>
      <c r="BY41">
        <v>6.6100000000000004E-3</v>
      </c>
      <c r="BZ41">
        <v>1.4775E-2</v>
      </c>
      <c r="CA41">
        <v>1.9712E-2</v>
      </c>
      <c r="CB41">
        <v>1.0708000000000001E-2</v>
      </c>
      <c r="CD41" s="3">
        <v>-8230.7000000000007</v>
      </c>
      <c r="CE41">
        <v>-4035.6</v>
      </c>
      <c r="CF41">
        <v>26</v>
      </c>
      <c r="CG41" t="s">
        <v>0</v>
      </c>
      <c r="CH41" t="s">
        <v>0</v>
      </c>
      <c r="CI41" t="s">
        <v>1515</v>
      </c>
      <c r="CJ41">
        <v>38927.65</v>
      </c>
      <c r="CK41">
        <v>12.308999999999999</v>
      </c>
      <c r="CL41">
        <v>119</v>
      </c>
      <c r="CM41" t="s">
        <v>1528</v>
      </c>
      <c r="CN41" s="12">
        <f t="shared" si="0"/>
        <v>33.173645062331033</v>
      </c>
      <c r="CO41" s="11">
        <f t="shared" si="1"/>
        <v>0.85315792906189147</v>
      </c>
      <c r="CQ41">
        <f t="shared" si="2"/>
        <v>1.459719605854224E-2</v>
      </c>
      <c r="CR41">
        <f t="shared" si="3"/>
        <v>4.2720473396629981E-2</v>
      </c>
      <c r="CS41">
        <f t="shared" si="4"/>
        <v>4.5145508968264948E-2</v>
      </c>
    </row>
    <row r="42" spans="1:97" x14ac:dyDescent="0.2">
      <c r="A42" t="s">
        <v>1515</v>
      </c>
      <c r="B42" s="1" t="s">
        <v>1529</v>
      </c>
      <c r="C42">
        <v>9.92</v>
      </c>
      <c r="D42">
        <v>9.92</v>
      </c>
      <c r="E42">
        <v>9.92</v>
      </c>
      <c r="F42">
        <v>100.60420000000001</v>
      </c>
      <c r="G42">
        <v>100.60420000000001</v>
      </c>
      <c r="H42">
        <v>100.60420000000001</v>
      </c>
      <c r="I42">
        <v>100.60420000000001</v>
      </c>
      <c r="J42">
        <v>100.60420000000001</v>
      </c>
      <c r="K42">
        <v>100.60420000000001</v>
      </c>
      <c r="L42">
        <v>100.60420000000001</v>
      </c>
      <c r="N42" s="3">
        <v>10</v>
      </c>
      <c r="O42">
        <v>10</v>
      </c>
      <c r="P42">
        <v>10</v>
      </c>
      <c r="Q42">
        <v>60</v>
      </c>
      <c r="R42">
        <v>40</v>
      </c>
      <c r="S42">
        <v>30</v>
      </c>
      <c r="T42">
        <v>30</v>
      </c>
      <c r="U42">
        <v>30</v>
      </c>
      <c r="V42">
        <v>30</v>
      </c>
      <c r="W42">
        <v>30</v>
      </c>
      <c r="Y42" s="3">
        <v>27.561869999999999</v>
      </c>
      <c r="Z42">
        <v>18.76642</v>
      </c>
      <c r="AA42">
        <v>10.80095</v>
      </c>
      <c r="AB42">
        <v>1.7048000000000001E-2</v>
      </c>
      <c r="AC42">
        <v>9.9291000000000004E-2</v>
      </c>
      <c r="AD42">
        <v>1.5278E-2</v>
      </c>
      <c r="AE42">
        <v>1.8846999999999999E-2</v>
      </c>
      <c r="AF42">
        <v>0.13472600000000001</v>
      </c>
      <c r="AG42">
        <v>0.198382</v>
      </c>
      <c r="AH42">
        <v>2.663E-3</v>
      </c>
      <c r="AI42">
        <v>42.790779999999998</v>
      </c>
      <c r="AJ42">
        <v>100.4062</v>
      </c>
      <c r="AK42" s="3">
        <v>24.232150000000001</v>
      </c>
      <c r="AL42">
        <v>14.278359999999999</v>
      </c>
      <c r="AM42">
        <v>4.1327680000000004</v>
      </c>
      <c r="AN42">
        <v>1.3501000000000001E-2</v>
      </c>
      <c r="AO42">
        <v>5.2936999999999998E-2</v>
      </c>
      <c r="AP42">
        <v>6.816E-3</v>
      </c>
      <c r="AQ42">
        <v>7.7460000000000003E-3</v>
      </c>
      <c r="AR42">
        <v>5.2402999999999998E-2</v>
      </c>
      <c r="AS42">
        <v>7.2205000000000005E-2</v>
      </c>
      <c r="AT42">
        <v>1.8370000000000001E-3</v>
      </c>
      <c r="AU42">
        <v>57.149270000000001</v>
      </c>
      <c r="AV42">
        <v>100</v>
      </c>
      <c r="AW42" s="3">
        <v>45.705800000000004</v>
      </c>
      <c r="AX42">
        <v>40.148389999999999</v>
      </c>
      <c r="AY42">
        <v>13.895379999999999</v>
      </c>
      <c r="AZ42">
        <v>3.2210999999999997E-2</v>
      </c>
      <c r="BA42">
        <v>0.138929</v>
      </c>
      <c r="BB42">
        <v>2.5485000000000001E-2</v>
      </c>
      <c r="BC42">
        <v>2.7546000000000001E-2</v>
      </c>
      <c r="BD42">
        <v>0.17396300000000001</v>
      </c>
      <c r="BE42">
        <v>0.252446</v>
      </c>
      <c r="BF42">
        <v>6.1019999999999998E-3</v>
      </c>
      <c r="BG42">
        <v>100.4063</v>
      </c>
      <c r="BH42" s="3">
        <v>365</v>
      </c>
      <c r="BI42">
        <v>475</v>
      </c>
      <c r="BJ42">
        <v>1447</v>
      </c>
      <c r="BK42">
        <v>37</v>
      </c>
      <c r="BL42">
        <v>137</v>
      </c>
      <c r="BM42">
        <v>78</v>
      </c>
      <c r="BN42">
        <v>77</v>
      </c>
      <c r="BO42">
        <v>139</v>
      </c>
      <c r="BP42">
        <v>183</v>
      </c>
      <c r="BQ42">
        <v>121</v>
      </c>
      <c r="BS42" s="3">
        <v>0.402862</v>
      </c>
      <c r="BT42">
        <v>0.37820500000000001</v>
      </c>
      <c r="BU42">
        <v>0.46684100000000001</v>
      </c>
      <c r="BV42">
        <v>3.1619999999999999E-3</v>
      </c>
      <c r="BW42">
        <v>1.3148999999999999E-2</v>
      </c>
      <c r="BX42">
        <v>6.6410000000000002E-3</v>
      </c>
      <c r="BY42">
        <v>6.6039999999999996E-3</v>
      </c>
      <c r="BZ42">
        <v>1.4559000000000001E-2</v>
      </c>
      <c r="CA42">
        <v>1.9560999999999999E-2</v>
      </c>
      <c r="CB42">
        <v>1.0178E-2</v>
      </c>
      <c r="CD42" s="3">
        <v>-8233.7999999999993</v>
      </c>
      <c r="CE42">
        <v>-4031.1</v>
      </c>
      <c r="CF42">
        <v>26</v>
      </c>
      <c r="CG42" t="s">
        <v>0</v>
      </c>
      <c r="CH42" t="s">
        <v>0</v>
      </c>
      <c r="CI42" t="s">
        <v>1515</v>
      </c>
      <c r="CJ42">
        <v>38924.730000000003</v>
      </c>
      <c r="CK42">
        <v>12.285819999999999</v>
      </c>
      <c r="CL42">
        <v>120</v>
      </c>
      <c r="CM42" t="s">
        <v>1530</v>
      </c>
      <c r="CN42" s="12">
        <f t="shared" si="0"/>
        <v>38.638075499255905</v>
      </c>
      <c r="CO42" s="11">
        <f t="shared" si="1"/>
        <v>0.85430001948181189</v>
      </c>
      <c r="CQ42">
        <f t="shared" si="2"/>
        <v>1.461664248470804E-2</v>
      </c>
      <c r="CR42">
        <f t="shared" si="3"/>
        <v>4.3222216564283697E-2</v>
      </c>
      <c r="CS42">
        <f t="shared" si="4"/>
        <v>4.5626814947524137E-2</v>
      </c>
    </row>
    <row r="43" spans="1:97" x14ac:dyDescent="0.2">
      <c r="A43" t="s">
        <v>1515</v>
      </c>
      <c r="B43" s="1" t="s">
        <v>1531</v>
      </c>
      <c r="C43">
        <v>9.92</v>
      </c>
      <c r="D43">
        <v>9.92</v>
      </c>
      <c r="E43">
        <v>9.92</v>
      </c>
      <c r="F43">
        <v>100.55840000000001</v>
      </c>
      <c r="G43">
        <v>100.55840000000001</v>
      </c>
      <c r="H43">
        <v>100.55840000000001</v>
      </c>
      <c r="I43">
        <v>100.55840000000001</v>
      </c>
      <c r="J43">
        <v>100.55840000000001</v>
      </c>
      <c r="K43">
        <v>100.55840000000001</v>
      </c>
      <c r="L43">
        <v>100.55840000000001</v>
      </c>
      <c r="N43" s="3">
        <v>10</v>
      </c>
      <c r="O43">
        <v>10</v>
      </c>
      <c r="P43">
        <v>10</v>
      </c>
      <c r="Q43">
        <v>60</v>
      </c>
      <c r="R43">
        <v>40</v>
      </c>
      <c r="S43">
        <v>30</v>
      </c>
      <c r="T43">
        <v>30</v>
      </c>
      <c r="U43">
        <v>30</v>
      </c>
      <c r="V43">
        <v>30</v>
      </c>
      <c r="W43">
        <v>30</v>
      </c>
      <c r="Y43" s="3">
        <v>27.74464</v>
      </c>
      <c r="Z43">
        <v>18.694710000000001</v>
      </c>
      <c r="AA43">
        <v>11.060079999999999</v>
      </c>
      <c r="AB43">
        <v>1.7735999999999998E-2</v>
      </c>
      <c r="AC43">
        <v>0.109094</v>
      </c>
      <c r="AD43">
        <v>8.9250000000000006E-3</v>
      </c>
      <c r="AE43">
        <v>1.7697000000000001E-2</v>
      </c>
      <c r="AF43">
        <v>0.134852</v>
      </c>
      <c r="AG43">
        <v>0.190826</v>
      </c>
      <c r="AH43">
        <v>8.4130000000000003E-3</v>
      </c>
      <c r="AI43">
        <v>42.908769999999997</v>
      </c>
      <c r="AJ43">
        <v>100.89570000000001</v>
      </c>
      <c r="AK43" s="3">
        <v>24.303750000000001</v>
      </c>
      <c r="AL43">
        <v>14.17184</v>
      </c>
      <c r="AM43">
        <v>4.2164609999999998</v>
      </c>
      <c r="AN43">
        <v>1.3995E-2</v>
      </c>
      <c r="AO43">
        <v>5.7951000000000003E-2</v>
      </c>
      <c r="AP43">
        <v>3.967E-3</v>
      </c>
      <c r="AQ43">
        <v>7.2459999999999998E-3</v>
      </c>
      <c r="AR43">
        <v>5.2260000000000001E-2</v>
      </c>
      <c r="AS43">
        <v>6.9202E-2</v>
      </c>
      <c r="AT43">
        <v>5.7829999999999999E-3</v>
      </c>
      <c r="AU43">
        <v>57.097549999999998</v>
      </c>
      <c r="AV43">
        <v>100</v>
      </c>
      <c r="AW43" s="3">
        <v>46.008890000000001</v>
      </c>
      <c r="AX43">
        <v>39.994959999999999</v>
      </c>
      <c r="AY43">
        <v>14.22875</v>
      </c>
      <c r="AZ43">
        <v>3.3512E-2</v>
      </c>
      <c r="BA43">
        <v>0.152644</v>
      </c>
      <c r="BB43">
        <v>1.4886999999999999E-2</v>
      </c>
      <c r="BC43">
        <v>2.5864999999999999E-2</v>
      </c>
      <c r="BD43">
        <v>0.174125</v>
      </c>
      <c r="BE43">
        <v>0.24283099999999999</v>
      </c>
      <c r="BF43">
        <v>1.9279000000000001E-2</v>
      </c>
      <c r="BG43">
        <v>100.89579999999999</v>
      </c>
      <c r="BH43" s="3">
        <v>358</v>
      </c>
      <c r="BI43">
        <v>478</v>
      </c>
      <c r="BJ43">
        <v>1475</v>
      </c>
      <c r="BK43">
        <v>36</v>
      </c>
      <c r="BL43">
        <v>132</v>
      </c>
      <c r="BM43">
        <v>80</v>
      </c>
      <c r="BN43">
        <v>78</v>
      </c>
      <c r="BO43">
        <v>140</v>
      </c>
      <c r="BP43">
        <v>188</v>
      </c>
      <c r="BQ43">
        <v>123</v>
      </c>
      <c r="BS43" s="3">
        <v>0.40488600000000002</v>
      </c>
      <c r="BT43">
        <v>0.37730599999999997</v>
      </c>
      <c r="BU43">
        <v>0.47325400000000001</v>
      </c>
      <c r="BV43">
        <v>3.1440000000000001E-3</v>
      </c>
      <c r="BW43">
        <v>1.2992E-2</v>
      </c>
      <c r="BX43">
        <v>6.7590000000000003E-3</v>
      </c>
      <c r="BY43">
        <v>6.62E-3</v>
      </c>
      <c r="BZ43">
        <v>1.4592000000000001E-2</v>
      </c>
      <c r="CA43">
        <v>1.9703999999999999E-2</v>
      </c>
      <c r="CB43">
        <v>1.0781000000000001E-2</v>
      </c>
      <c r="CD43" s="3">
        <v>-8236.9</v>
      </c>
      <c r="CE43">
        <v>-4026.5</v>
      </c>
      <c r="CF43">
        <v>26</v>
      </c>
      <c r="CG43" t="s">
        <v>0</v>
      </c>
      <c r="CH43" t="s">
        <v>0</v>
      </c>
      <c r="CI43" t="s">
        <v>1515</v>
      </c>
      <c r="CJ43">
        <v>38921.82</v>
      </c>
      <c r="CK43">
        <v>12.37368</v>
      </c>
      <c r="CL43">
        <v>121</v>
      </c>
      <c r="CM43" t="s">
        <v>1532</v>
      </c>
      <c r="CN43" s="12">
        <f t="shared" si="0"/>
        <v>44.185146798599497</v>
      </c>
      <c r="CO43" s="11">
        <f t="shared" si="1"/>
        <v>0.85215884272384945</v>
      </c>
      <c r="CQ43">
        <f t="shared" si="2"/>
        <v>1.4593305229406474E-2</v>
      </c>
      <c r="CR43">
        <f t="shared" si="3"/>
        <v>4.2789383078603416E-2</v>
      </c>
      <c r="CS43">
        <f t="shared" si="4"/>
        <v>4.5209466506099083E-2</v>
      </c>
    </row>
    <row r="44" spans="1:97" x14ac:dyDescent="0.2">
      <c r="A44" t="s">
        <v>1515</v>
      </c>
      <c r="B44" s="1" t="s">
        <v>1533</v>
      </c>
      <c r="C44">
        <v>9.9657999999999998</v>
      </c>
      <c r="D44">
        <v>9.9657999999999998</v>
      </c>
      <c r="E44">
        <v>9.9657999999999998</v>
      </c>
      <c r="F44">
        <v>100.55840000000001</v>
      </c>
      <c r="G44">
        <v>100.55840000000001</v>
      </c>
      <c r="H44">
        <v>100.55840000000001</v>
      </c>
      <c r="I44">
        <v>100.55840000000001</v>
      </c>
      <c r="J44">
        <v>100.55840000000001</v>
      </c>
      <c r="K44">
        <v>100.55840000000001</v>
      </c>
      <c r="L44">
        <v>100.55840000000001</v>
      </c>
      <c r="N44" s="3">
        <v>10</v>
      </c>
      <c r="O44">
        <v>10</v>
      </c>
      <c r="P44">
        <v>10</v>
      </c>
      <c r="Q44">
        <v>60</v>
      </c>
      <c r="R44">
        <v>40</v>
      </c>
      <c r="S44">
        <v>30</v>
      </c>
      <c r="T44">
        <v>30</v>
      </c>
      <c r="U44">
        <v>30</v>
      </c>
      <c r="V44">
        <v>30</v>
      </c>
      <c r="W44">
        <v>30</v>
      </c>
      <c r="Y44" s="3">
        <v>27.43638</v>
      </c>
      <c r="Z44">
        <v>18.678450000000002</v>
      </c>
      <c r="AA44">
        <v>10.64575</v>
      </c>
      <c r="AB44">
        <v>1.8234E-2</v>
      </c>
      <c r="AC44">
        <v>0.107457</v>
      </c>
      <c r="AD44">
        <v>9.4549999999999999E-3</v>
      </c>
      <c r="AE44">
        <v>1.9754000000000001E-2</v>
      </c>
      <c r="AF44">
        <v>0.14782500000000001</v>
      </c>
      <c r="AG44">
        <v>0.20935599999999999</v>
      </c>
      <c r="AH44">
        <v>1.1062000000000001E-2</v>
      </c>
      <c r="AI44">
        <v>42.581960000000002</v>
      </c>
      <c r="AJ44">
        <v>99.865679999999998</v>
      </c>
      <c r="AK44" s="3">
        <v>24.242450000000002</v>
      </c>
      <c r="AL44">
        <v>14.282489999999999</v>
      </c>
      <c r="AM44">
        <v>4.0937510000000001</v>
      </c>
      <c r="AN44">
        <v>1.4513E-2</v>
      </c>
      <c r="AO44">
        <v>5.7577000000000003E-2</v>
      </c>
      <c r="AP44">
        <v>4.2389999999999997E-3</v>
      </c>
      <c r="AQ44">
        <v>8.1589999999999996E-3</v>
      </c>
      <c r="AR44">
        <v>5.7785999999999997E-2</v>
      </c>
      <c r="AS44">
        <v>7.6580999999999996E-2</v>
      </c>
      <c r="AT44">
        <v>7.6699999999999997E-3</v>
      </c>
      <c r="AU44">
        <v>57.154789999999998</v>
      </c>
      <c r="AV44">
        <v>100</v>
      </c>
      <c r="AW44" s="3">
        <v>45.497700000000002</v>
      </c>
      <c r="AX44">
        <v>39.960189999999997</v>
      </c>
      <c r="AY44">
        <v>13.69571</v>
      </c>
      <c r="AZ44">
        <v>3.4452999999999998E-2</v>
      </c>
      <c r="BA44">
        <v>0.15035299999999999</v>
      </c>
      <c r="BB44">
        <v>1.5771E-2</v>
      </c>
      <c r="BC44">
        <v>2.8871999999999998E-2</v>
      </c>
      <c r="BD44">
        <v>0.19087799999999999</v>
      </c>
      <c r="BE44">
        <v>0.26641100000000001</v>
      </c>
      <c r="BF44">
        <v>2.5347999999999999E-2</v>
      </c>
      <c r="BG44">
        <v>99.865679999999998</v>
      </c>
      <c r="BH44" s="3">
        <v>358</v>
      </c>
      <c r="BI44">
        <v>507</v>
      </c>
      <c r="BJ44">
        <v>1450</v>
      </c>
      <c r="BK44">
        <v>36</v>
      </c>
      <c r="BL44">
        <v>135</v>
      </c>
      <c r="BM44">
        <v>80</v>
      </c>
      <c r="BN44">
        <v>78</v>
      </c>
      <c r="BO44">
        <v>137</v>
      </c>
      <c r="BP44">
        <v>184</v>
      </c>
      <c r="BQ44">
        <v>129</v>
      </c>
      <c r="BS44" s="3">
        <v>0.40100200000000003</v>
      </c>
      <c r="BT44">
        <v>0.37679299999999999</v>
      </c>
      <c r="BU44">
        <v>0.46254099999999998</v>
      </c>
      <c r="BV44">
        <v>3.137E-3</v>
      </c>
      <c r="BW44">
        <v>1.32E-2</v>
      </c>
      <c r="BX44">
        <v>6.7130000000000002E-3</v>
      </c>
      <c r="BY44">
        <v>6.633E-3</v>
      </c>
      <c r="BZ44">
        <v>1.4657999999999999E-2</v>
      </c>
      <c r="CA44">
        <v>1.9855999999999999E-2</v>
      </c>
      <c r="CB44">
        <v>1.1419E-2</v>
      </c>
      <c r="CD44" s="3">
        <v>-8240.1</v>
      </c>
      <c r="CE44">
        <v>-4022</v>
      </c>
      <c r="CF44">
        <v>26</v>
      </c>
      <c r="CG44" t="s">
        <v>0</v>
      </c>
      <c r="CH44" t="s">
        <v>0</v>
      </c>
      <c r="CI44" t="s">
        <v>1515</v>
      </c>
      <c r="CJ44">
        <v>38918.910000000003</v>
      </c>
      <c r="CK44">
        <v>12.209720000000001</v>
      </c>
      <c r="CL44">
        <v>122</v>
      </c>
      <c r="CM44" t="s">
        <v>1534</v>
      </c>
      <c r="CN44" s="12">
        <f t="shared" si="0"/>
        <v>49.706921875511327</v>
      </c>
      <c r="CO44" s="11">
        <f t="shared" si="1"/>
        <v>0.85552929272346701</v>
      </c>
      <c r="CQ44">
        <f t="shared" si="2"/>
        <v>1.4615703675193303E-2</v>
      </c>
      <c r="CR44">
        <f t="shared" si="3"/>
        <v>4.3448418382922765E-2</v>
      </c>
      <c r="CS44">
        <f t="shared" si="4"/>
        <v>4.5840853546793389E-2</v>
      </c>
    </row>
    <row r="45" spans="1:97" x14ac:dyDescent="0.2">
      <c r="A45" t="s">
        <v>1515</v>
      </c>
      <c r="B45" s="1" t="s">
        <v>1535</v>
      </c>
      <c r="C45">
        <v>9.9062999999999999</v>
      </c>
      <c r="D45">
        <v>9.9062999999999999</v>
      </c>
      <c r="E45">
        <v>9.9062999999999999</v>
      </c>
      <c r="F45">
        <v>100.5432</v>
      </c>
      <c r="G45">
        <v>100.5432</v>
      </c>
      <c r="H45">
        <v>100.5432</v>
      </c>
      <c r="I45">
        <v>100.5432</v>
      </c>
      <c r="J45">
        <v>100.5432</v>
      </c>
      <c r="K45">
        <v>100.5432</v>
      </c>
      <c r="L45">
        <v>100.5432</v>
      </c>
      <c r="N45" s="3">
        <v>10</v>
      </c>
      <c r="O45">
        <v>10</v>
      </c>
      <c r="P45">
        <v>10</v>
      </c>
      <c r="Q45">
        <v>60</v>
      </c>
      <c r="R45">
        <v>40</v>
      </c>
      <c r="S45">
        <v>30</v>
      </c>
      <c r="T45">
        <v>30</v>
      </c>
      <c r="U45">
        <v>30</v>
      </c>
      <c r="V45">
        <v>30</v>
      </c>
      <c r="W45">
        <v>30</v>
      </c>
      <c r="Y45" s="3">
        <v>27.707350000000002</v>
      </c>
      <c r="Z45">
        <v>18.90578</v>
      </c>
      <c r="AA45">
        <v>10.591229999999999</v>
      </c>
      <c r="AB45">
        <v>1.7718000000000001E-2</v>
      </c>
      <c r="AC45">
        <v>9.7129999999999994E-2</v>
      </c>
      <c r="AD45">
        <v>9.7230000000000007E-3</v>
      </c>
      <c r="AE45">
        <v>1.7777000000000001E-2</v>
      </c>
      <c r="AF45">
        <v>0.125945</v>
      </c>
      <c r="AG45">
        <v>0.21124499999999999</v>
      </c>
      <c r="AH45">
        <v>1.9851000000000001E-2</v>
      </c>
      <c r="AI45">
        <v>43.003909999999998</v>
      </c>
      <c r="AJ45">
        <v>100.7077</v>
      </c>
      <c r="AK45" s="3">
        <v>24.251429999999999</v>
      </c>
      <c r="AL45">
        <v>14.32024</v>
      </c>
      <c r="AM45">
        <v>4.0344509999999998</v>
      </c>
      <c r="AN45">
        <v>1.397E-2</v>
      </c>
      <c r="AO45">
        <v>5.1554000000000003E-2</v>
      </c>
      <c r="AP45">
        <v>4.3179999999999998E-3</v>
      </c>
      <c r="AQ45">
        <v>7.273E-3</v>
      </c>
      <c r="AR45">
        <v>4.8769E-2</v>
      </c>
      <c r="AS45">
        <v>7.6544000000000001E-2</v>
      </c>
      <c r="AT45">
        <v>1.3634E-2</v>
      </c>
      <c r="AU45">
        <v>57.177810000000001</v>
      </c>
      <c r="AV45">
        <v>99.999989999999997</v>
      </c>
      <c r="AW45" s="3">
        <v>45.94706</v>
      </c>
      <c r="AX45">
        <v>40.44652</v>
      </c>
      <c r="AY45">
        <v>13.62557</v>
      </c>
      <c r="AZ45">
        <v>3.3478000000000001E-2</v>
      </c>
      <c r="BA45">
        <v>0.135904</v>
      </c>
      <c r="BB45">
        <v>1.6218E-2</v>
      </c>
      <c r="BC45">
        <v>2.5982999999999999E-2</v>
      </c>
      <c r="BD45">
        <v>0.16262499999999999</v>
      </c>
      <c r="BE45">
        <v>0.268814</v>
      </c>
      <c r="BF45">
        <v>4.5487E-2</v>
      </c>
      <c r="BG45">
        <v>100.7076</v>
      </c>
      <c r="BH45" s="3">
        <v>363</v>
      </c>
      <c r="BI45">
        <v>540</v>
      </c>
      <c r="BJ45">
        <v>1429</v>
      </c>
      <c r="BK45">
        <v>37</v>
      </c>
      <c r="BL45">
        <v>138</v>
      </c>
      <c r="BM45">
        <v>79</v>
      </c>
      <c r="BN45">
        <v>78</v>
      </c>
      <c r="BO45">
        <v>143</v>
      </c>
      <c r="BP45">
        <v>185</v>
      </c>
      <c r="BQ45">
        <v>122</v>
      </c>
      <c r="BS45" s="3">
        <v>0.40432499999999999</v>
      </c>
      <c r="BT45">
        <v>0.38080799999999998</v>
      </c>
      <c r="BU45">
        <v>0.46199400000000002</v>
      </c>
      <c r="BV45">
        <v>3.1719999999999999E-3</v>
      </c>
      <c r="BW45">
        <v>1.3176E-2</v>
      </c>
      <c r="BX45">
        <v>6.6870000000000002E-3</v>
      </c>
      <c r="BY45">
        <v>6.6160000000000004E-3</v>
      </c>
      <c r="BZ45">
        <v>1.4651000000000001E-2</v>
      </c>
      <c r="CA45">
        <v>2.0021000000000001E-2</v>
      </c>
      <c r="CB45">
        <v>1.1393E-2</v>
      </c>
      <c r="CD45" s="3">
        <v>-8243.2000000000007</v>
      </c>
      <c r="CE45">
        <v>-4017.4</v>
      </c>
      <c r="CF45">
        <v>26</v>
      </c>
      <c r="CG45" t="s">
        <v>0</v>
      </c>
      <c r="CH45" t="s">
        <v>0</v>
      </c>
      <c r="CI45" t="s">
        <v>1515</v>
      </c>
      <c r="CJ45">
        <v>38916</v>
      </c>
      <c r="CK45">
        <v>12.287470000000001</v>
      </c>
      <c r="CL45">
        <v>123</v>
      </c>
      <c r="CM45" t="s">
        <v>1536</v>
      </c>
      <c r="CN45" s="12">
        <f t="shared" si="0"/>
        <v>55.253993174854919</v>
      </c>
      <c r="CO45" s="11">
        <f t="shared" si="1"/>
        <v>0.85736873459942786</v>
      </c>
      <c r="CQ45">
        <f t="shared" si="2"/>
        <v>1.4592698327339134E-2</v>
      </c>
      <c r="CR45">
        <f t="shared" si="3"/>
        <v>4.3620429355230701E-2</v>
      </c>
      <c r="CS45">
        <f t="shared" si="4"/>
        <v>4.5996616197361721E-2</v>
      </c>
    </row>
    <row r="46" spans="1:97" x14ac:dyDescent="0.2">
      <c r="A46" t="s">
        <v>1515</v>
      </c>
      <c r="B46" s="1" t="s">
        <v>1537</v>
      </c>
      <c r="C46">
        <v>9.8956</v>
      </c>
      <c r="D46">
        <v>9.8956</v>
      </c>
      <c r="E46">
        <v>9.8956</v>
      </c>
      <c r="F46">
        <v>100.43640000000001</v>
      </c>
      <c r="G46">
        <v>100.43640000000001</v>
      </c>
      <c r="H46">
        <v>100.43640000000001</v>
      </c>
      <c r="I46">
        <v>100.43640000000001</v>
      </c>
      <c r="J46">
        <v>100.43640000000001</v>
      </c>
      <c r="K46">
        <v>100.43640000000001</v>
      </c>
      <c r="L46">
        <v>100.43640000000001</v>
      </c>
      <c r="N46" s="3">
        <v>10</v>
      </c>
      <c r="O46">
        <v>10</v>
      </c>
      <c r="P46">
        <v>10</v>
      </c>
      <c r="Q46">
        <v>60</v>
      </c>
      <c r="R46">
        <v>40</v>
      </c>
      <c r="S46">
        <v>30</v>
      </c>
      <c r="T46">
        <v>30</v>
      </c>
      <c r="U46">
        <v>30</v>
      </c>
      <c r="V46">
        <v>30</v>
      </c>
      <c r="W46">
        <v>30</v>
      </c>
      <c r="Y46" s="3">
        <v>27.810549999999999</v>
      </c>
      <c r="Z46">
        <v>18.698689999999999</v>
      </c>
      <c r="AA46">
        <v>10.578709999999999</v>
      </c>
      <c r="AB46">
        <v>1.9005000000000001E-2</v>
      </c>
      <c r="AC46">
        <v>0.105126</v>
      </c>
      <c r="AD46">
        <v>1.0666999999999999E-2</v>
      </c>
      <c r="AE46">
        <v>1.9916E-2</v>
      </c>
      <c r="AF46">
        <v>0.13967499999999999</v>
      </c>
      <c r="AG46">
        <v>0.215723</v>
      </c>
      <c r="AH46">
        <v>2.0808E-2</v>
      </c>
      <c r="AI46">
        <v>42.844729999999998</v>
      </c>
      <c r="AJ46">
        <v>100.4636</v>
      </c>
      <c r="AK46" s="3">
        <v>24.40737</v>
      </c>
      <c r="AL46">
        <v>14.201560000000001</v>
      </c>
      <c r="AM46">
        <v>4.0405449999999998</v>
      </c>
      <c r="AN46">
        <v>1.5025E-2</v>
      </c>
      <c r="AO46">
        <v>5.5947999999999998E-2</v>
      </c>
      <c r="AP46">
        <v>4.7499999999999999E-3</v>
      </c>
      <c r="AQ46">
        <v>8.1700000000000002E-3</v>
      </c>
      <c r="AR46">
        <v>5.4231000000000001E-2</v>
      </c>
      <c r="AS46">
        <v>7.8378000000000003E-2</v>
      </c>
      <c r="AT46">
        <v>1.4330000000000001E-2</v>
      </c>
      <c r="AU46">
        <v>57.119709999999998</v>
      </c>
      <c r="AV46">
        <v>100</v>
      </c>
      <c r="AW46" s="3">
        <v>46.118189999999998</v>
      </c>
      <c r="AX46">
        <v>40.003489999999999</v>
      </c>
      <c r="AY46">
        <v>13.60947</v>
      </c>
      <c r="AZ46">
        <v>3.5909999999999997E-2</v>
      </c>
      <c r="BA46">
        <v>0.147092</v>
      </c>
      <c r="BB46">
        <v>1.7794000000000001E-2</v>
      </c>
      <c r="BC46">
        <v>2.9107999999999998E-2</v>
      </c>
      <c r="BD46">
        <v>0.18035300000000001</v>
      </c>
      <c r="BE46">
        <v>0.27451300000000001</v>
      </c>
      <c r="BF46">
        <v>4.768E-2</v>
      </c>
      <c r="BG46">
        <v>100.4636</v>
      </c>
      <c r="BH46" s="3">
        <v>363</v>
      </c>
      <c r="BI46">
        <v>496</v>
      </c>
      <c r="BJ46">
        <v>1470</v>
      </c>
      <c r="BK46">
        <v>37</v>
      </c>
      <c r="BL46">
        <v>138</v>
      </c>
      <c r="BM46">
        <v>79</v>
      </c>
      <c r="BN46">
        <v>78</v>
      </c>
      <c r="BO46">
        <v>138</v>
      </c>
      <c r="BP46">
        <v>184</v>
      </c>
      <c r="BQ46">
        <v>114</v>
      </c>
      <c r="BS46" s="3">
        <v>0.405584</v>
      </c>
      <c r="BT46">
        <v>0.377863</v>
      </c>
      <c r="BU46">
        <v>0.46278900000000001</v>
      </c>
      <c r="BV46">
        <v>3.1909999999999998E-3</v>
      </c>
      <c r="BW46">
        <v>1.3363E-2</v>
      </c>
      <c r="BX46">
        <v>6.6449999999999999E-3</v>
      </c>
      <c r="BY46">
        <v>6.6340000000000001E-3</v>
      </c>
      <c r="BZ46">
        <v>1.457E-2</v>
      </c>
      <c r="CA46">
        <v>2.0063999999999999E-2</v>
      </c>
      <c r="CB46">
        <v>1.0905E-2</v>
      </c>
      <c r="CD46" s="3">
        <v>-8246.2999999999993</v>
      </c>
      <c r="CE46">
        <v>-4012.9</v>
      </c>
      <c r="CF46">
        <v>26</v>
      </c>
      <c r="CG46" t="s">
        <v>0</v>
      </c>
      <c r="CH46" t="s">
        <v>0</v>
      </c>
      <c r="CI46" t="s">
        <v>1515</v>
      </c>
      <c r="CJ46">
        <v>38913.089999999997</v>
      </c>
      <c r="CK46">
        <v>12.26219</v>
      </c>
      <c r="CL46">
        <v>124</v>
      </c>
      <c r="CM46" t="s">
        <v>1538</v>
      </c>
      <c r="CN46" s="12">
        <f t="shared" si="0"/>
        <v>60.718423611779791</v>
      </c>
      <c r="CO46" s="11">
        <f t="shared" si="1"/>
        <v>0.85796691954401572</v>
      </c>
      <c r="CQ46">
        <f t="shared" si="2"/>
        <v>1.458381801151002E-2</v>
      </c>
      <c r="CR46">
        <f t="shared" si="3"/>
        <v>4.374720547212279E-2</v>
      </c>
      <c r="CS46">
        <f t="shared" si="4"/>
        <v>4.6114051377134216E-2</v>
      </c>
    </row>
    <row r="47" spans="1:97" x14ac:dyDescent="0.2">
      <c r="A47" t="s">
        <v>1515</v>
      </c>
      <c r="B47" s="1" t="s">
        <v>1539</v>
      </c>
      <c r="C47">
        <v>9.9291</v>
      </c>
      <c r="D47">
        <v>9.9291</v>
      </c>
      <c r="E47">
        <v>9.9291</v>
      </c>
      <c r="F47">
        <v>99.917599999999993</v>
      </c>
      <c r="G47">
        <v>99.917599999999993</v>
      </c>
      <c r="H47">
        <v>99.917599999999993</v>
      </c>
      <c r="I47">
        <v>99.917599999999993</v>
      </c>
      <c r="J47">
        <v>99.917599999999993</v>
      </c>
      <c r="K47">
        <v>99.917599999999993</v>
      </c>
      <c r="L47">
        <v>99.917599999999993</v>
      </c>
      <c r="N47" s="3">
        <v>10</v>
      </c>
      <c r="O47">
        <v>10</v>
      </c>
      <c r="P47">
        <v>10</v>
      </c>
      <c r="Q47">
        <v>60</v>
      </c>
      <c r="R47">
        <v>40</v>
      </c>
      <c r="S47">
        <v>30</v>
      </c>
      <c r="T47">
        <v>30</v>
      </c>
      <c r="U47">
        <v>30</v>
      </c>
      <c r="V47">
        <v>30</v>
      </c>
      <c r="W47">
        <v>30</v>
      </c>
      <c r="Y47" s="3">
        <v>27.810970000000001</v>
      </c>
      <c r="Z47">
        <v>18.794440000000002</v>
      </c>
      <c r="AA47">
        <v>10.42746</v>
      </c>
      <c r="AB47">
        <v>1.8142999999999999E-2</v>
      </c>
      <c r="AC47">
        <v>0.10108</v>
      </c>
      <c r="AD47">
        <v>1.0033E-2</v>
      </c>
      <c r="AE47">
        <v>2.0097E-2</v>
      </c>
      <c r="AF47">
        <v>0.134214</v>
      </c>
      <c r="AG47">
        <v>0.225076</v>
      </c>
      <c r="AH47">
        <v>1.1816E-2</v>
      </c>
      <c r="AI47">
        <v>42.897379999999998</v>
      </c>
      <c r="AJ47">
        <v>100.4507</v>
      </c>
      <c r="AK47" s="3">
        <v>24.388819999999999</v>
      </c>
      <c r="AL47">
        <v>14.26322</v>
      </c>
      <c r="AM47">
        <v>3.9796860000000001</v>
      </c>
      <c r="AN47">
        <v>1.4333E-2</v>
      </c>
      <c r="AO47">
        <v>5.3754000000000003E-2</v>
      </c>
      <c r="AP47">
        <v>4.4640000000000001E-3</v>
      </c>
      <c r="AQ47">
        <v>8.2380000000000005E-3</v>
      </c>
      <c r="AR47">
        <v>5.2070999999999999E-2</v>
      </c>
      <c r="AS47">
        <v>8.1712000000000007E-2</v>
      </c>
      <c r="AT47">
        <v>8.1309999999999993E-3</v>
      </c>
      <c r="AU47">
        <v>57.145580000000002</v>
      </c>
      <c r="AV47">
        <v>100</v>
      </c>
      <c r="AW47" s="3">
        <v>46.118879999999997</v>
      </c>
      <c r="AX47">
        <v>40.208320000000001</v>
      </c>
      <c r="AY47">
        <v>13.41488</v>
      </c>
      <c r="AZ47">
        <v>3.4282E-2</v>
      </c>
      <c r="BA47">
        <v>0.141432</v>
      </c>
      <c r="BB47">
        <v>1.6735E-2</v>
      </c>
      <c r="BC47">
        <v>2.9374000000000001E-2</v>
      </c>
      <c r="BD47">
        <v>0.17330200000000001</v>
      </c>
      <c r="BE47">
        <v>0.28641499999999998</v>
      </c>
      <c r="BF47">
        <v>2.7075999999999999E-2</v>
      </c>
      <c r="BG47">
        <v>100.4507</v>
      </c>
      <c r="BH47" s="3">
        <v>379</v>
      </c>
      <c r="BI47">
        <v>528</v>
      </c>
      <c r="BJ47">
        <v>1396</v>
      </c>
      <c r="BK47">
        <v>37</v>
      </c>
      <c r="BL47">
        <v>133</v>
      </c>
      <c r="BM47">
        <v>79</v>
      </c>
      <c r="BN47">
        <v>78</v>
      </c>
      <c r="BO47">
        <v>139</v>
      </c>
      <c r="BP47">
        <v>184</v>
      </c>
      <c r="BQ47">
        <v>123</v>
      </c>
      <c r="BS47" s="3">
        <v>0.40523300000000001</v>
      </c>
      <c r="BT47">
        <v>0.37901800000000002</v>
      </c>
      <c r="BU47">
        <v>0.45712000000000003</v>
      </c>
      <c r="BV47">
        <v>3.1800000000000001E-3</v>
      </c>
      <c r="BW47">
        <v>1.2942E-2</v>
      </c>
      <c r="BX47">
        <v>6.6950000000000004E-3</v>
      </c>
      <c r="BY47">
        <v>6.6559999999999996E-3</v>
      </c>
      <c r="BZ47">
        <v>1.4569E-2</v>
      </c>
      <c r="CA47">
        <v>2.0278000000000001E-2</v>
      </c>
      <c r="CB47">
        <v>1.1018999999999999E-2</v>
      </c>
      <c r="CD47" s="3">
        <v>-8249.4</v>
      </c>
      <c r="CE47">
        <v>-4008.3</v>
      </c>
      <c r="CF47">
        <v>26</v>
      </c>
      <c r="CG47" t="s">
        <v>0</v>
      </c>
      <c r="CH47" t="s">
        <v>0</v>
      </c>
      <c r="CI47" t="s">
        <v>1515</v>
      </c>
      <c r="CJ47">
        <v>38910.19</v>
      </c>
      <c r="CK47">
        <v>12.239420000000001</v>
      </c>
      <c r="CL47">
        <v>125</v>
      </c>
      <c r="CM47" t="s">
        <v>1540</v>
      </c>
      <c r="CN47" s="12">
        <f t="shared" si="0"/>
        <v>66.265494911123383</v>
      </c>
      <c r="CO47" s="11">
        <f t="shared" si="1"/>
        <v>0.85971464270977116</v>
      </c>
      <c r="CQ47">
        <f t="shared" si="2"/>
        <v>1.4570976848344377E-2</v>
      </c>
      <c r="CR47">
        <f t="shared" si="3"/>
        <v>4.3838096717704986E-2</v>
      </c>
      <c r="CS47">
        <f t="shared" si="4"/>
        <v>4.6196234588393073E-2</v>
      </c>
    </row>
    <row r="48" spans="1:97" x14ac:dyDescent="0.2">
      <c r="A48" t="s">
        <v>1515</v>
      </c>
      <c r="B48" s="1" t="s">
        <v>1541</v>
      </c>
      <c r="C48">
        <v>9.8956</v>
      </c>
      <c r="D48">
        <v>9.8956</v>
      </c>
      <c r="E48">
        <v>9.8956</v>
      </c>
      <c r="F48">
        <v>100.5279</v>
      </c>
      <c r="G48">
        <v>100.5279</v>
      </c>
      <c r="H48">
        <v>100.5279</v>
      </c>
      <c r="I48">
        <v>100.5279</v>
      </c>
      <c r="J48">
        <v>100.5279</v>
      </c>
      <c r="K48">
        <v>100.5279</v>
      </c>
      <c r="L48">
        <v>100.5279</v>
      </c>
      <c r="N48" s="3">
        <v>10</v>
      </c>
      <c r="O48">
        <v>10</v>
      </c>
      <c r="P48">
        <v>10</v>
      </c>
      <c r="Q48">
        <v>60</v>
      </c>
      <c r="R48">
        <v>40</v>
      </c>
      <c r="S48">
        <v>30</v>
      </c>
      <c r="T48">
        <v>30</v>
      </c>
      <c r="U48">
        <v>30</v>
      </c>
      <c r="V48">
        <v>30</v>
      </c>
      <c r="W48">
        <v>30</v>
      </c>
      <c r="Y48" s="3">
        <v>27.966010000000001</v>
      </c>
      <c r="Z48">
        <v>18.8477</v>
      </c>
      <c r="AA48">
        <v>10.50224</v>
      </c>
      <c r="AB48">
        <v>2.0046999999999999E-2</v>
      </c>
      <c r="AC48">
        <v>0.101686</v>
      </c>
      <c r="AD48">
        <v>1.1438E-2</v>
      </c>
      <c r="AE48">
        <v>2.0500000000000001E-2</v>
      </c>
      <c r="AF48">
        <v>0.134024</v>
      </c>
      <c r="AG48">
        <v>0.24157100000000001</v>
      </c>
      <c r="AH48">
        <v>2.2790000000000001E-2</v>
      </c>
      <c r="AI48">
        <v>43.103230000000003</v>
      </c>
      <c r="AJ48">
        <v>100.9712</v>
      </c>
      <c r="AK48" s="3">
        <v>24.403929999999999</v>
      </c>
      <c r="AL48">
        <v>14.23315</v>
      </c>
      <c r="AM48">
        <v>3.9884759999999999</v>
      </c>
      <c r="AN48">
        <v>1.5758000000000001E-2</v>
      </c>
      <c r="AO48">
        <v>5.3809000000000003E-2</v>
      </c>
      <c r="AP48">
        <v>5.0650000000000001E-3</v>
      </c>
      <c r="AQ48">
        <v>8.3619999999999996E-3</v>
      </c>
      <c r="AR48">
        <v>5.1741000000000002E-2</v>
      </c>
      <c r="AS48">
        <v>8.7268999999999999E-2</v>
      </c>
      <c r="AT48">
        <v>1.5605000000000001E-2</v>
      </c>
      <c r="AU48">
        <v>57.136839999999999</v>
      </c>
      <c r="AV48">
        <v>100</v>
      </c>
      <c r="AW48" s="3">
        <v>46.375990000000002</v>
      </c>
      <c r="AX48">
        <v>40.322270000000003</v>
      </c>
      <c r="AY48">
        <v>13.511089999999999</v>
      </c>
      <c r="AZ48">
        <v>3.7878000000000002E-2</v>
      </c>
      <c r="BA48">
        <v>0.14227899999999999</v>
      </c>
      <c r="BB48">
        <v>1.9078999999999999E-2</v>
      </c>
      <c r="BC48">
        <v>2.9961999999999999E-2</v>
      </c>
      <c r="BD48">
        <v>0.17305599999999999</v>
      </c>
      <c r="BE48">
        <v>0.30740600000000001</v>
      </c>
      <c r="BF48">
        <v>5.2220999999999997E-2</v>
      </c>
      <c r="BG48">
        <v>100.9712</v>
      </c>
      <c r="BH48" s="3">
        <v>377</v>
      </c>
      <c r="BI48">
        <v>447</v>
      </c>
      <c r="BJ48">
        <v>1238</v>
      </c>
      <c r="BK48">
        <v>36</v>
      </c>
      <c r="BL48">
        <v>136</v>
      </c>
      <c r="BM48">
        <v>79</v>
      </c>
      <c r="BN48">
        <v>78</v>
      </c>
      <c r="BO48">
        <v>139</v>
      </c>
      <c r="BP48">
        <v>184</v>
      </c>
      <c r="BQ48">
        <v>118</v>
      </c>
      <c r="BS48" s="3">
        <v>0.40720800000000001</v>
      </c>
      <c r="BT48">
        <v>0.379409</v>
      </c>
      <c r="BU48">
        <v>0.45628000000000002</v>
      </c>
      <c r="BV48">
        <v>3.1640000000000001E-3</v>
      </c>
      <c r="BW48">
        <v>1.3171E-2</v>
      </c>
      <c r="BX48">
        <v>6.6930000000000002E-3</v>
      </c>
      <c r="BY48">
        <v>6.6280000000000002E-3</v>
      </c>
      <c r="BZ48">
        <v>1.4555E-2</v>
      </c>
      <c r="CA48">
        <v>2.0629000000000002E-2</v>
      </c>
      <c r="CB48">
        <v>1.1311999999999999E-2</v>
      </c>
      <c r="CD48" s="3">
        <v>-8252.5</v>
      </c>
      <c r="CE48">
        <v>-4003.7</v>
      </c>
      <c r="CF48">
        <v>26</v>
      </c>
      <c r="CG48" t="s">
        <v>0</v>
      </c>
      <c r="CH48" t="s">
        <v>0</v>
      </c>
      <c r="CI48" t="s">
        <v>1515</v>
      </c>
      <c r="CJ48">
        <v>38907.279999999999</v>
      </c>
      <c r="CK48">
        <v>12.308389999999999</v>
      </c>
      <c r="CL48">
        <v>126</v>
      </c>
      <c r="CM48" t="s">
        <v>1542</v>
      </c>
      <c r="CN48" s="12">
        <f t="shared" si="0"/>
        <v>71.812566210467352</v>
      </c>
      <c r="CO48" s="11">
        <f t="shared" si="1"/>
        <v>0.85952314150480946</v>
      </c>
      <c r="CQ48">
        <f t="shared" si="2"/>
        <v>1.4560818650926607E-2</v>
      </c>
      <c r="CR48">
        <f t="shared" si="3"/>
        <v>4.3445969621718795E-2</v>
      </c>
      <c r="CS48">
        <f t="shared" si="4"/>
        <v>4.5821061927420283E-2</v>
      </c>
    </row>
    <row r="49" spans="1:97" x14ac:dyDescent="0.2">
      <c r="A49" t="s">
        <v>1515</v>
      </c>
      <c r="B49" s="1" t="s">
        <v>1543</v>
      </c>
      <c r="C49">
        <v>9.8956</v>
      </c>
      <c r="D49">
        <v>9.8956</v>
      </c>
      <c r="E49">
        <v>9.8956</v>
      </c>
      <c r="F49">
        <v>100.6195</v>
      </c>
      <c r="G49">
        <v>100.6195</v>
      </c>
      <c r="H49">
        <v>100.6195</v>
      </c>
      <c r="I49">
        <v>100.6195</v>
      </c>
      <c r="J49">
        <v>100.6195</v>
      </c>
      <c r="K49">
        <v>100.6195</v>
      </c>
      <c r="L49">
        <v>100.6195</v>
      </c>
      <c r="N49" s="3">
        <v>10</v>
      </c>
      <c r="O49">
        <v>10</v>
      </c>
      <c r="P49">
        <v>10</v>
      </c>
      <c r="Q49">
        <v>60</v>
      </c>
      <c r="R49">
        <v>40</v>
      </c>
      <c r="S49">
        <v>30</v>
      </c>
      <c r="T49">
        <v>30</v>
      </c>
      <c r="U49">
        <v>30</v>
      </c>
      <c r="V49">
        <v>30</v>
      </c>
      <c r="W49">
        <v>30</v>
      </c>
      <c r="Y49" s="3">
        <v>27.971150000000002</v>
      </c>
      <c r="Z49">
        <v>18.90307</v>
      </c>
      <c r="AA49">
        <v>10.31949</v>
      </c>
      <c r="AB49">
        <v>1.5667E-2</v>
      </c>
      <c r="AC49">
        <v>0.106896</v>
      </c>
      <c r="AD49">
        <v>1.1953E-2</v>
      </c>
      <c r="AE49">
        <v>2.2381000000000002E-2</v>
      </c>
      <c r="AF49">
        <v>0.13733999999999999</v>
      </c>
      <c r="AG49">
        <v>0.236016</v>
      </c>
      <c r="AH49">
        <v>1.5343000000000001E-2</v>
      </c>
      <c r="AI49">
        <v>43.106569999999998</v>
      </c>
      <c r="AJ49">
        <v>100.8459</v>
      </c>
      <c r="AK49" s="3">
        <v>24.41431</v>
      </c>
      <c r="AL49">
        <v>14.278420000000001</v>
      </c>
      <c r="AM49">
        <v>3.9200189999999999</v>
      </c>
      <c r="AN49">
        <v>1.2318000000000001E-2</v>
      </c>
      <c r="AO49">
        <v>5.6579999999999998E-2</v>
      </c>
      <c r="AP49">
        <v>5.2940000000000001E-3</v>
      </c>
      <c r="AQ49">
        <v>9.1319999999999995E-3</v>
      </c>
      <c r="AR49">
        <v>5.3033999999999998E-2</v>
      </c>
      <c r="AS49">
        <v>8.5281999999999997E-2</v>
      </c>
      <c r="AT49">
        <v>1.0508999999999999E-2</v>
      </c>
      <c r="AU49">
        <v>57.155099999999997</v>
      </c>
      <c r="AV49">
        <v>99.999979999999994</v>
      </c>
      <c r="AW49" s="3">
        <v>46.384500000000003</v>
      </c>
      <c r="AX49">
        <v>40.440739999999998</v>
      </c>
      <c r="AY49">
        <v>13.275980000000001</v>
      </c>
      <c r="AZ49">
        <v>2.9602E-2</v>
      </c>
      <c r="BA49">
        <v>0.14956900000000001</v>
      </c>
      <c r="BB49">
        <v>1.9938999999999998E-2</v>
      </c>
      <c r="BC49">
        <v>3.2711999999999998E-2</v>
      </c>
      <c r="BD49">
        <v>0.177339</v>
      </c>
      <c r="BE49">
        <v>0.30033599999999999</v>
      </c>
      <c r="BF49">
        <v>3.5157000000000001E-2</v>
      </c>
      <c r="BG49">
        <v>100.8459</v>
      </c>
      <c r="BH49" s="3">
        <v>360</v>
      </c>
      <c r="BI49">
        <v>518</v>
      </c>
      <c r="BJ49">
        <v>1391</v>
      </c>
      <c r="BK49">
        <v>37</v>
      </c>
      <c r="BL49">
        <v>132</v>
      </c>
      <c r="BM49">
        <v>78</v>
      </c>
      <c r="BN49">
        <v>77</v>
      </c>
      <c r="BO49">
        <v>139</v>
      </c>
      <c r="BP49">
        <v>185</v>
      </c>
      <c r="BQ49">
        <v>120</v>
      </c>
      <c r="BS49" s="3">
        <v>0.40702199999999999</v>
      </c>
      <c r="BT49">
        <v>0.38075999999999999</v>
      </c>
      <c r="BU49">
        <v>0.45516000000000001</v>
      </c>
      <c r="BV49">
        <v>3.1849999999999999E-3</v>
      </c>
      <c r="BW49">
        <v>1.2923E-2</v>
      </c>
      <c r="BX49">
        <v>6.6389999999999999E-3</v>
      </c>
      <c r="BY49">
        <v>6.6039999999999996E-3</v>
      </c>
      <c r="BZ49">
        <v>1.4574999999999999E-2</v>
      </c>
      <c r="CA49">
        <v>2.0601999999999999E-2</v>
      </c>
      <c r="CB49">
        <v>1.0977000000000001E-2</v>
      </c>
      <c r="CD49" s="3">
        <v>-8255.6</v>
      </c>
      <c r="CE49">
        <v>-3999.2</v>
      </c>
      <c r="CF49">
        <v>26</v>
      </c>
      <c r="CG49" t="s">
        <v>0</v>
      </c>
      <c r="CH49" t="s">
        <v>0</v>
      </c>
      <c r="CI49" t="s">
        <v>1515</v>
      </c>
      <c r="CJ49">
        <v>38904.370000000003</v>
      </c>
      <c r="CK49">
        <v>12.268700000000001</v>
      </c>
      <c r="CL49">
        <v>127</v>
      </c>
      <c r="CM49" t="s">
        <v>1544</v>
      </c>
      <c r="CN49" s="12">
        <f t="shared" si="0"/>
        <v>77.276996647393261</v>
      </c>
      <c r="CO49" s="11">
        <f t="shared" si="1"/>
        <v>0.86165124997313325</v>
      </c>
      <c r="CQ49">
        <f t="shared" si="2"/>
        <v>1.4551493234993912E-2</v>
      </c>
      <c r="CR49">
        <f t="shared" si="3"/>
        <v>4.4106830860827423E-2</v>
      </c>
      <c r="CS49">
        <f t="shared" si="4"/>
        <v>4.6445220248737241E-2</v>
      </c>
    </row>
    <row r="50" spans="1:97" x14ac:dyDescent="0.2">
      <c r="A50" t="s">
        <v>1515</v>
      </c>
      <c r="B50" s="1" t="s">
        <v>1545</v>
      </c>
      <c r="C50">
        <v>9.8956</v>
      </c>
      <c r="D50">
        <v>9.8956</v>
      </c>
      <c r="E50">
        <v>9.8956</v>
      </c>
      <c r="F50">
        <v>100.3753</v>
      </c>
      <c r="G50">
        <v>100.3753</v>
      </c>
      <c r="H50">
        <v>100.3753</v>
      </c>
      <c r="I50">
        <v>100.3753</v>
      </c>
      <c r="J50">
        <v>100.3753</v>
      </c>
      <c r="K50">
        <v>100.3753</v>
      </c>
      <c r="L50">
        <v>100.3753</v>
      </c>
      <c r="N50" s="3">
        <v>10</v>
      </c>
      <c r="O50">
        <v>10</v>
      </c>
      <c r="P50">
        <v>10</v>
      </c>
      <c r="Q50">
        <v>60</v>
      </c>
      <c r="R50">
        <v>40</v>
      </c>
      <c r="S50">
        <v>30</v>
      </c>
      <c r="T50">
        <v>30</v>
      </c>
      <c r="U50">
        <v>30</v>
      </c>
      <c r="V50">
        <v>30</v>
      </c>
      <c r="W50">
        <v>30</v>
      </c>
      <c r="Y50" s="3">
        <v>28.008600000000001</v>
      </c>
      <c r="Z50">
        <v>18.7834</v>
      </c>
      <c r="AA50">
        <v>9.9560659999999999</v>
      </c>
      <c r="AB50">
        <v>1.7874000000000001E-2</v>
      </c>
      <c r="AC50">
        <v>0.10963100000000001</v>
      </c>
      <c r="AD50">
        <v>9.9640000000000006E-3</v>
      </c>
      <c r="AE50">
        <v>2.1913999999999999E-2</v>
      </c>
      <c r="AF50">
        <v>0.13430500000000001</v>
      </c>
      <c r="AG50">
        <v>0.24531</v>
      </c>
      <c r="AH50">
        <v>1.4603E-2</v>
      </c>
      <c r="AI50">
        <v>42.892969999999998</v>
      </c>
      <c r="AJ50">
        <v>100.19459999999999</v>
      </c>
      <c r="AK50" s="3">
        <v>24.56373</v>
      </c>
      <c r="AL50">
        <v>14.25577</v>
      </c>
      <c r="AM50">
        <v>3.8000250000000002</v>
      </c>
      <c r="AN50">
        <v>1.4121E-2</v>
      </c>
      <c r="AO50">
        <v>5.8305000000000003E-2</v>
      </c>
      <c r="AP50">
        <v>4.4339999999999996E-3</v>
      </c>
      <c r="AQ50">
        <v>8.9840000000000007E-3</v>
      </c>
      <c r="AR50">
        <v>5.2109999999999997E-2</v>
      </c>
      <c r="AS50">
        <v>8.9064000000000004E-2</v>
      </c>
      <c r="AT50">
        <v>1.005E-2</v>
      </c>
      <c r="AU50">
        <v>57.143410000000003</v>
      </c>
      <c r="AV50">
        <v>100</v>
      </c>
      <c r="AW50" s="3">
        <v>46.446620000000003</v>
      </c>
      <c r="AX50">
        <v>40.184719999999999</v>
      </c>
      <c r="AY50">
        <v>12.808439999999999</v>
      </c>
      <c r="AZ50">
        <v>3.3772999999999997E-2</v>
      </c>
      <c r="BA50">
        <v>0.153396</v>
      </c>
      <c r="BB50">
        <v>1.6619999999999999E-2</v>
      </c>
      <c r="BC50">
        <v>3.2029000000000002E-2</v>
      </c>
      <c r="BD50">
        <v>0.17341999999999999</v>
      </c>
      <c r="BE50">
        <v>0.31216300000000002</v>
      </c>
      <c r="BF50">
        <v>3.3460999999999998E-2</v>
      </c>
      <c r="BG50">
        <v>100.19459999999999</v>
      </c>
      <c r="BH50" s="3">
        <v>368</v>
      </c>
      <c r="BI50">
        <v>494</v>
      </c>
      <c r="BJ50">
        <v>1307</v>
      </c>
      <c r="BK50">
        <v>37</v>
      </c>
      <c r="BL50">
        <v>133</v>
      </c>
      <c r="BM50">
        <v>79</v>
      </c>
      <c r="BN50">
        <v>78</v>
      </c>
      <c r="BO50">
        <v>138</v>
      </c>
      <c r="BP50">
        <v>185</v>
      </c>
      <c r="BQ50">
        <v>126</v>
      </c>
      <c r="BS50" s="3">
        <v>0.40729300000000002</v>
      </c>
      <c r="BT50">
        <v>0.37903599999999998</v>
      </c>
      <c r="BU50">
        <v>0.44502900000000001</v>
      </c>
      <c r="BV50">
        <v>3.1979999999999999E-3</v>
      </c>
      <c r="BW50">
        <v>1.3065999999999999E-2</v>
      </c>
      <c r="BX50">
        <v>6.6610000000000003E-3</v>
      </c>
      <c r="BY50">
        <v>6.6470000000000001E-3</v>
      </c>
      <c r="BZ50">
        <v>1.4459E-2</v>
      </c>
      <c r="CA50">
        <v>2.0829E-2</v>
      </c>
      <c r="CB50">
        <v>1.1436E-2</v>
      </c>
      <c r="CD50" s="3">
        <v>-8258.7999999999993</v>
      </c>
      <c r="CE50">
        <v>-3994.6</v>
      </c>
      <c r="CF50">
        <v>26</v>
      </c>
      <c r="CG50" t="s">
        <v>0</v>
      </c>
      <c r="CH50" t="s">
        <v>0</v>
      </c>
      <c r="CI50" t="s">
        <v>1515</v>
      </c>
      <c r="CJ50">
        <v>38901.46</v>
      </c>
      <c r="CK50">
        <v>12.146879999999999</v>
      </c>
      <c r="CL50">
        <v>128</v>
      </c>
      <c r="CM50" t="s">
        <v>1546</v>
      </c>
      <c r="CN50" s="12">
        <f t="shared" si="0"/>
        <v>82.880566937841323</v>
      </c>
      <c r="CO50" s="11">
        <f t="shared" si="1"/>
        <v>0.86602531999024812</v>
      </c>
      <c r="CQ50">
        <f t="shared" si="2"/>
        <v>1.4541712188399277E-2</v>
      </c>
      <c r="CR50">
        <f t="shared" si="3"/>
        <v>4.4699281824768941E-2</v>
      </c>
      <c r="CS50">
        <f t="shared" si="4"/>
        <v>4.7005182576183656E-2</v>
      </c>
    </row>
    <row r="51" spans="1:97" x14ac:dyDescent="0.2">
      <c r="A51" t="s">
        <v>1515</v>
      </c>
      <c r="B51" s="1" t="s">
        <v>1547</v>
      </c>
      <c r="C51">
        <v>9.9184999999999999</v>
      </c>
      <c r="D51">
        <v>9.9184999999999999</v>
      </c>
      <c r="E51">
        <v>9.9184999999999999</v>
      </c>
      <c r="F51">
        <v>100.711</v>
      </c>
      <c r="G51">
        <v>100.711</v>
      </c>
      <c r="H51">
        <v>100.711</v>
      </c>
      <c r="I51">
        <v>100.711</v>
      </c>
      <c r="J51">
        <v>100.711</v>
      </c>
      <c r="K51">
        <v>100.711</v>
      </c>
      <c r="L51">
        <v>100.711</v>
      </c>
      <c r="N51" s="3">
        <v>10</v>
      </c>
      <c r="O51">
        <v>10</v>
      </c>
      <c r="P51">
        <v>10</v>
      </c>
      <c r="Q51">
        <v>60</v>
      </c>
      <c r="R51">
        <v>40</v>
      </c>
      <c r="S51">
        <v>30</v>
      </c>
      <c r="T51">
        <v>30</v>
      </c>
      <c r="U51">
        <v>30</v>
      </c>
      <c r="V51">
        <v>30</v>
      </c>
      <c r="W51">
        <v>30</v>
      </c>
      <c r="Y51" s="3">
        <v>28.02065</v>
      </c>
      <c r="Z51">
        <v>19.010649999999998</v>
      </c>
      <c r="AA51">
        <v>10.146559999999999</v>
      </c>
      <c r="AB51">
        <v>2.0160000000000001E-2</v>
      </c>
      <c r="AC51">
        <v>9.5501000000000003E-2</v>
      </c>
      <c r="AD51">
        <v>7.6889999999999997E-3</v>
      </c>
      <c r="AE51">
        <v>2.1013E-2</v>
      </c>
      <c r="AF51">
        <v>0.12757199999999999</v>
      </c>
      <c r="AG51">
        <v>0.248528</v>
      </c>
      <c r="AH51">
        <v>1.4688E-2</v>
      </c>
      <c r="AI51">
        <v>43.20787</v>
      </c>
      <c r="AJ51">
        <v>100.9209</v>
      </c>
      <c r="AK51" s="3">
        <v>24.411519999999999</v>
      </c>
      <c r="AL51">
        <v>14.33267</v>
      </c>
      <c r="AM51">
        <v>3.8470789999999999</v>
      </c>
      <c r="AN51">
        <v>1.5821000000000002E-2</v>
      </c>
      <c r="AO51">
        <v>5.0453999999999999E-2</v>
      </c>
      <c r="AP51">
        <v>3.3990000000000001E-3</v>
      </c>
      <c r="AQ51">
        <v>8.5570000000000004E-3</v>
      </c>
      <c r="AR51">
        <v>4.9169999999999998E-2</v>
      </c>
      <c r="AS51">
        <v>8.9635000000000006E-2</v>
      </c>
      <c r="AT51">
        <v>1.0041E-2</v>
      </c>
      <c r="AU51">
        <v>57.181660000000001</v>
      </c>
      <c r="AV51">
        <v>100</v>
      </c>
      <c r="AW51" s="3">
        <v>46.4666</v>
      </c>
      <c r="AX51">
        <v>40.67089</v>
      </c>
      <c r="AY51">
        <v>13.053509999999999</v>
      </c>
      <c r="AZ51">
        <v>3.8092000000000001E-2</v>
      </c>
      <c r="BA51">
        <v>0.13362599999999999</v>
      </c>
      <c r="BB51">
        <v>1.2825E-2</v>
      </c>
      <c r="BC51">
        <v>3.0712E-2</v>
      </c>
      <c r="BD51">
        <v>0.16472600000000001</v>
      </c>
      <c r="BE51">
        <v>0.31625799999999998</v>
      </c>
      <c r="BF51">
        <v>3.3655999999999998E-2</v>
      </c>
      <c r="BG51">
        <v>100.9209</v>
      </c>
      <c r="BH51" s="3">
        <v>374</v>
      </c>
      <c r="BI51">
        <v>490</v>
      </c>
      <c r="BJ51">
        <v>1336</v>
      </c>
      <c r="BK51">
        <v>36</v>
      </c>
      <c r="BL51">
        <v>135</v>
      </c>
      <c r="BM51">
        <v>79</v>
      </c>
      <c r="BN51">
        <v>77</v>
      </c>
      <c r="BO51">
        <v>138</v>
      </c>
      <c r="BP51">
        <v>188</v>
      </c>
      <c r="BQ51">
        <v>118</v>
      </c>
      <c r="BS51" s="3">
        <v>0.40725299999999998</v>
      </c>
      <c r="BT51">
        <v>0.38165700000000002</v>
      </c>
      <c r="BU51">
        <v>0.44960499999999998</v>
      </c>
      <c r="BV51">
        <v>3.1480000000000002E-3</v>
      </c>
      <c r="BW51">
        <v>1.2980999999999999E-2</v>
      </c>
      <c r="BX51">
        <v>6.6569999999999997E-3</v>
      </c>
      <c r="BY51">
        <v>6.6090000000000003E-3</v>
      </c>
      <c r="BZ51">
        <v>1.4311000000000001E-2</v>
      </c>
      <c r="CA51">
        <v>2.1083999999999999E-2</v>
      </c>
      <c r="CB51">
        <v>1.0791E-2</v>
      </c>
      <c r="CD51" s="3">
        <v>-8261.9</v>
      </c>
      <c r="CE51">
        <v>-3990.1</v>
      </c>
      <c r="CF51">
        <v>26</v>
      </c>
      <c r="CG51" t="s">
        <v>0</v>
      </c>
      <c r="CH51" t="s">
        <v>0</v>
      </c>
      <c r="CI51" t="s">
        <v>1515</v>
      </c>
      <c r="CJ51">
        <v>38898.559999999998</v>
      </c>
      <c r="CK51">
        <v>12.25084</v>
      </c>
      <c r="CL51">
        <v>129</v>
      </c>
      <c r="CM51" t="s">
        <v>1548</v>
      </c>
      <c r="CN51" s="12">
        <f t="shared" si="0"/>
        <v>88.344997374767232</v>
      </c>
      <c r="CO51" s="11">
        <f t="shared" si="1"/>
        <v>0.86386165145696003</v>
      </c>
      <c r="CQ51">
        <f t="shared" si="2"/>
        <v>1.4534031152025381E-2</v>
      </c>
      <c r="CR51">
        <f t="shared" si="3"/>
        <v>4.4311076857575377E-2</v>
      </c>
      <c r="CS51">
        <f t="shared" si="4"/>
        <v>4.663378168030121E-2</v>
      </c>
    </row>
    <row r="52" spans="1:97" x14ac:dyDescent="0.2">
      <c r="A52" t="s">
        <v>1515</v>
      </c>
      <c r="B52" s="1" t="s">
        <v>1549</v>
      </c>
      <c r="C52">
        <v>9.8940999999999999</v>
      </c>
      <c r="D52">
        <v>9.8940999999999999</v>
      </c>
      <c r="E52">
        <v>9.8940999999999999</v>
      </c>
      <c r="F52">
        <v>100.60420000000001</v>
      </c>
      <c r="G52">
        <v>100.60420000000001</v>
      </c>
      <c r="H52">
        <v>100.60420000000001</v>
      </c>
      <c r="I52">
        <v>100.60420000000001</v>
      </c>
      <c r="J52">
        <v>100.60420000000001</v>
      </c>
      <c r="K52">
        <v>100.60420000000001</v>
      </c>
      <c r="L52">
        <v>100.60420000000001</v>
      </c>
      <c r="N52" s="3">
        <v>10</v>
      </c>
      <c r="O52">
        <v>10</v>
      </c>
      <c r="P52">
        <v>10</v>
      </c>
      <c r="Q52">
        <v>60</v>
      </c>
      <c r="R52">
        <v>40</v>
      </c>
      <c r="S52">
        <v>30</v>
      </c>
      <c r="T52">
        <v>30</v>
      </c>
      <c r="U52">
        <v>30</v>
      </c>
      <c r="V52">
        <v>30</v>
      </c>
      <c r="W52">
        <v>30</v>
      </c>
      <c r="Y52" s="3">
        <v>28.337250000000001</v>
      </c>
      <c r="Z52">
        <v>18.909400000000002</v>
      </c>
      <c r="AA52">
        <v>9.8830480000000005</v>
      </c>
      <c r="AB52">
        <v>1.9051999999999999E-2</v>
      </c>
      <c r="AC52">
        <v>9.7423999999999997E-2</v>
      </c>
      <c r="AD52">
        <v>8.9379999999999998E-3</v>
      </c>
      <c r="AE52">
        <v>2.2734999999999998E-2</v>
      </c>
      <c r="AF52">
        <v>0.124069</v>
      </c>
      <c r="AG52">
        <v>0.26974500000000001</v>
      </c>
      <c r="AH52">
        <v>1.444E-2</v>
      </c>
      <c r="AI52">
        <v>43.231290000000001</v>
      </c>
      <c r="AJ52">
        <v>100.9174</v>
      </c>
      <c r="AK52" s="3">
        <v>24.653300000000002</v>
      </c>
      <c r="AL52">
        <v>14.23667</v>
      </c>
      <c r="AM52">
        <v>3.7420019999999998</v>
      </c>
      <c r="AN52">
        <v>1.4931E-2</v>
      </c>
      <c r="AO52">
        <v>5.1397999999999999E-2</v>
      </c>
      <c r="AP52">
        <v>3.9459999999999999E-3</v>
      </c>
      <c r="AQ52">
        <v>9.2460000000000007E-3</v>
      </c>
      <c r="AR52">
        <v>4.7752999999999997E-2</v>
      </c>
      <c r="AS52">
        <v>9.7153000000000003E-2</v>
      </c>
      <c r="AT52">
        <v>9.8580000000000004E-3</v>
      </c>
      <c r="AU52">
        <v>57.133749999999999</v>
      </c>
      <c r="AV52">
        <v>100</v>
      </c>
      <c r="AW52" s="3">
        <v>46.991610000000001</v>
      </c>
      <c r="AX52">
        <v>40.454279999999997</v>
      </c>
      <c r="AY52">
        <v>12.714499999999999</v>
      </c>
      <c r="AZ52">
        <v>3.5999000000000003E-2</v>
      </c>
      <c r="BA52">
        <v>0.13631499999999999</v>
      </c>
      <c r="BB52">
        <v>1.491E-2</v>
      </c>
      <c r="BC52">
        <v>3.3229000000000002E-2</v>
      </c>
      <c r="BD52">
        <v>0.16020200000000001</v>
      </c>
      <c r="BE52">
        <v>0.34325699999999998</v>
      </c>
      <c r="BF52">
        <v>3.3087999999999999E-2</v>
      </c>
      <c r="BG52">
        <v>100.9174</v>
      </c>
      <c r="BH52" s="3">
        <v>381</v>
      </c>
      <c r="BI52">
        <v>484</v>
      </c>
      <c r="BJ52">
        <v>1168</v>
      </c>
      <c r="BK52">
        <v>37</v>
      </c>
      <c r="BL52">
        <v>134</v>
      </c>
      <c r="BM52">
        <v>79</v>
      </c>
      <c r="BN52">
        <v>78</v>
      </c>
      <c r="BO52">
        <v>141</v>
      </c>
      <c r="BP52">
        <v>183</v>
      </c>
      <c r="BQ52">
        <v>119</v>
      </c>
      <c r="BS52" s="3">
        <v>0.41072599999999998</v>
      </c>
      <c r="BT52">
        <v>0.38067400000000001</v>
      </c>
      <c r="BU52">
        <v>0.44064500000000001</v>
      </c>
      <c r="BV52">
        <v>3.1849999999999999E-3</v>
      </c>
      <c r="BW52">
        <v>1.2918000000000001E-2</v>
      </c>
      <c r="BX52">
        <v>6.6490000000000004E-3</v>
      </c>
      <c r="BY52">
        <v>6.6699999999999997E-3</v>
      </c>
      <c r="BZ52">
        <v>1.4453000000000001E-2</v>
      </c>
      <c r="CA52">
        <v>2.1295999999999999E-2</v>
      </c>
      <c r="CB52">
        <v>1.0865E-2</v>
      </c>
      <c r="CD52" s="3">
        <v>-8265</v>
      </c>
      <c r="CE52">
        <v>-3985.5</v>
      </c>
      <c r="CF52">
        <v>26</v>
      </c>
      <c r="CG52" t="s">
        <v>0</v>
      </c>
      <c r="CH52" t="s">
        <v>0</v>
      </c>
      <c r="CI52" t="s">
        <v>1515</v>
      </c>
      <c r="CJ52">
        <v>38895.65</v>
      </c>
      <c r="CK52">
        <v>12.213979999999999</v>
      </c>
      <c r="CL52">
        <v>130</v>
      </c>
      <c r="CM52" t="s">
        <v>1550</v>
      </c>
      <c r="CN52" s="12">
        <f t="shared" si="0"/>
        <v>93.892068674110831</v>
      </c>
      <c r="CO52" s="11">
        <f t="shared" si="1"/>
        <v>0.8682175664129228</v>
      </c>
      <c r="CQ52">
        <f t="shared" si="2"/>
        <v>1.4494208153578769E-2</v>
      </c>
      <c r="CR52">
        <f t="shared" si="3"/>
        <v>4.4585941503066662E-2</v>
      </c>
      <c r="CS52">
        <f t="shared" si="4"/>
        <v>4.6882707363314159E-2</v>
      </c>
    </row>
    <row r="53" spans="1:97" x14ac:dyDescent="0.2">
      <c r="A53" t="s">
        <v>1515</v>
      </c>
      <c r="B53" s="1" t="s">
        <v>1551</v>
      </c>
      <c r="C53">
        <v>9.8956</v>
      </c>
      <c r="D53">
        <v>9.8956</v>
      </c>
      <c r="E53">
        <v>9.8956</v>
      </c>
      <c r="F53">
        <v>100.69580000000001</v>
      </c>
      <c r="G53">
        <v>100.69580000000001</v>
      </c>
      <c r="H53">
        <v>100.69580000000001</v>
      </c>
      <c r="I53">
        <v>100.69580000000001</v>
      </c>
      <c r="J53">
        <v>100.69580000000001</v>
      </c>
      <c r="K53">
        <v>100.69580000000001</v>
      </c>
      <c r="L53">
        <v>100.69580000000001</v>
      </c>
      <c r="N53" s="3">
        <v>10</v>
      </c>
      <c r="O53">
        <v>10</v>
      </c>
      <c r="P53">
        <v>10</v>
      </c>
      <c r="Q53">
        <v>60</v>
      </c>
      <c r="R53">
        <v>40</v>
      </c>
      <c r="S53">
        <v>30</v>
      </c>
      <c r="T53">
        <v>30</v>
      </c>
      <c r="U53">
        <v>30</v>
      </c>
      <c r="V53">
        <v>30</v>
      </c>
      <c r="W53">
        <v>30</v>
      </c>
      <c r="Y53" s="3">
        <v>28.34582</v>
      </c>
      <c r="Z53">
        <v>18.773630000000001</v>
      </c>
      <c r="AA53">
        <v>9.6577459999999995</v>
      </c>
      <c r="AB53">
        <v>1.6076E-2</v>
      </c>
      <c r="AC53">
        <v>0.10474600000000001</v>
      </c>
      <c r="AD53">
        <v>2.97E-3</v>
      </c>
      <c r="AE53">
        <v>2.2669999999999999E-2</v>
      </c>
      <c r="AF53">
        <v>0.12980800000000001</v>
      </c>
      <c r="AG53">
        <v>0.27743099999999998</v>
      </c>
      <c r="AH53">
        <v>1.9562E-2</v>
      </c>
      <c r="AI53">
        <v>43.024329999999999</v>
      </c>
      <c r="AJ53">
        <v>100.37479999999999</v>
      </c>
      <c r="AK53" s="3">
        <v>24.77129</v>
      </c>
      <c r="AL53">
        <v>14.19781</v>
      </c>
      <c r="AM53">
        <v>3.6730870000000002</v>
      </c>
      <c r="AN53">
        <v>1.2655E-2</v>
      </c>
      <c r="AO53">
        <v>5.5509000000000003E-2</v>
      </c>
      <c r="AP53">
        <v>1.317E-3</v>
      </c>
      <c r="AQ53">
        <v>9.2610000000000001E-3</v>
      </c>
      <c r="AR53">
        <v>5.0186000000000001E-2</v>
      </c>
      <c r="AS53">
        <v>0.100369</v>
      </c>
      <c r="AT53">
        <v>1.3414000000000001E-2</v>
      </c>
      <c r="AU53">
        <v>57.115099999999998</v>
      </c>
      <c r="AV53">
        <v>99.999989999999997</v>
      </c>
      <c r="AW53" s="3">
        <v>47.005830000000003</v>
      </c>
      <c r="AX53">
        <v>40.163809999999998</v>
      </c>
      <c r="AY53">
        <v>12.42465</v>
      </c>
      <c r="AZ53">
        <v>3.0374999999999999E-2</v>
      </c>
      <c r="BA53">
        <v>0.146561</v>
      </c>
      <c r="BB53">
        <v>4.9540000000000001E-3</v>
      </c>
      <c r="BC53">
        <v>3.3133999999999997E-2</v>
      </c>
      <c r="BD53">
        <v>0.16761300000000001</v>
      </c>
      <c r="BE53">
        <v>0.35303800000000002</v>
      </c>
      <c r="BF53">
        <v>4.4824000000000003E-2</v>
      </c>
      <c r="BG53">
        <v>100.37479999999999</v>
      </c>
      <c r="BH53" s="3">
        <v>375</v>
      </c>
      <c r="BI53">
        <v>511</v>
      </c>
      <c r="BJ53">
        <v>1443</v>
      </c>
      <c r="BK53">
        <v>37</v>
      </c>
      <c r="BL53">
        <v>134</v>
      </c>
      <c r="BM53">
        <v>80</v>
      </c>
      <c r="BN53">
        <v>78</v>
      </c>
      <c r="BO53">
        <v>137</v>
      </c>
      <c r="BP53">
        <v>186</v>
      </c>
      <c r="BQ53">
        <v>119</v>
      </c>
      <c r="BS53" s="3">
        <v>0.41067900000000002</v>
      </c>
      <c r="BT53">
        <v>0.37916299999999997</v>
      </c>
      <c r="BU53">
        <v>0.44098399999999999</v>
      </c>
      <c r="BV53">
        <v>3.1939999999999998E-3</v>
      </c>
      <c r="BW53">
        <v>1.3081000000000001E-2</v>
      </c>
      <c r="BX53">
        <v>6.6470000000000001E-3</v>
      </c>
      <c r="BY53">
        <v>6.6610000000000003E-3</v>
      </c>
      <c r="BZ53">
        <v>1.434E-2</v>
      </c>
      <c r="CA53">
        <v>2.1631000000000001E-2</v>
      </c>
      <c r="CB53">
        <v>1.1195999999999999E-2</v>
      </c>
      <c r="CD53" s="3">
        <v>-8268.1</v>
      </c>
      <c r="CE53">
        <v>-3980.9</v>
      </c>
      <c r="CF53">
        <v>26</v>
      </c>
      <c r="CG53" t="s">
        <v>0</v>
      </c>
      <c r="CH53" t="s">
        <v>0</v>
      </c>
      <c r="CI53" t="s">
        <v>1515</v>
      </c>
      <c r="CJ53">
        <v>38892.75</v>
      </c>
      <c r="CK53">
        <v>12.124969999999999</v>
      </c>
      <c r="CL53">
        <v>131</v>
      </c>
      <c r="CM53" t="s">
        <v>1552</v>
      </c>
      <c r="CN53" s="12">
        <f t="shared" si="0"/>
        <v>99.439139973454431</v>
      </c>
      <c r="CO53" s="11">
        <f t="shared" si="1"/>
        <v>0.87086772897152931</v>
      </c>
      <c r="CQ53">
        <f t="shared" si="2"/>
        <v>1.4488167920349456E-2</v>
      </c>
      <c r="CR53">
        <f t="shared" si="3"/>
        <v>4.5661171871780433E-2</v>
      </c>
      <c r="CS53">
        <f t="shared" si="4"/>
        <v>4.7904588782208699E-2</v>
      </c>
    </row>
    <row r="54" spans="1:97" x14ac:dyDescent="0.2">
      <c r="A54" t="s">
        <v>1515</v>
      </c>
      <c r="B54" s="1" t="s">
        <v>1553</v>
      </c>
      <c r="C54">
        <v>9.9276</v>
      </c>
      <c r="D54">
        <v>9.9276</v>
      </c>
      <c r="E54">
        <v>9.9276</v>
      </c>
      <c r="F54">
        <v>100.6195</v>
      </c>
      <c r="G54">
        <v>100.6195</v>
      </c>
      <c r="H54">
        <v>100.6195</v>
      </c>
      <c r="I54">
        <v>100.6195</v>
      </c>
      <c r="J54">
        <v>100.6195</v>
      </c>
      <c r="K54">
        <v>100.6195</v>
      </c>
      <c r="L54">
        <v>100.6195</v>
      </c>
      <c r="N54" s="3">
        <v>10</v>
      </c>
      <c r="O54">
        <v>10</v>
      </c>
      <c r="P54">
        <v>10</v>
      </c>
      <c r="Q54">
        <v>60</v>
      </c>
      <c r="R54">
        <v>40</v>
      </c>
      <c r="S54">
        <v>30</v>
      </c>
      <c r="T54">
        <v>30</v>
      </c>
      <c r="U54">
        <v>30</v>
      </c>
      <c r="V54">
        <v>30</v>
      </c>
      <c r="W54">
        <v>30</v>
      </c>
      <c r="Y54" s="3">
        <v>28.51831</v>
      </c>
      <c r="Z54">
        <v>18.880109999999998</v>
      </c>
      <c r="AA54">
        <v>9.6495639999999998</v>
      </c>
      <c r="AB54">
        <v>1.8606000000000001E-2</v>
      </c>
      <c r="AC54">
        <v>0.10023799999999999</v>
      </c>
      <c r="AD54">
        <v>4.4939999999999997E-3</v>
      </c>
      <c r="AE54">
        <v>1.967E-2</v>
      </c>
      <c r="AF54">
        <v>0.127941</v>
      </c>
      <c r="AG54">
        <v>0.27853499999999998</v>
      </c>
      <c r="AH54">
        <v>4.8450000000000003E-3</v>
      </c>
      <c r="AI54">
        <v>43.237690000000001</v>
      </c>
      <c r="AJ54">
        <v>100.84</v>
      </c>
      <c r="AK54" s="3">
        <v>24.798030000000001</v>
      </c>
      <c r="AL54">
        <v>14.2073</v>
      </c>
      <c r="AM54">
        <v>3.6517149999999998</v>
      </c>
      <c r="AN54">
        <v>1.4574E-2</v>
      </c>
      <c r="AO54">
        <v>5.2856E-2</v>
      </c>
      <c r="AP54">
        <v>1.983E-3</v>
      </c>
      <c r="AQ54">
        <v>7.9950000000000004E-3</v>
      </c>
      <c r="AR54">
        <v>4.9217999999999998E-2</v>
      </c>
      <c r="AS54">
        <v>0.100267</v>
      </c>
      <c r="AT54">
        <v>3.3059999999999999E-3</v>
      </c>
      <c r="AU54">
        <v>57.112760000000002</v>
      </c>
      <c r="AV54">
        <v>100</v>
      </c>
      <c r="AW54" s="3">
        <v>47.29186</v>
      </c>
      <c r="AX54">
        <v>40.391620000000003</v>
      </c>
      <c r="AY54">
        <v>12.41412</v>
      </c>
      <c r="AZ54">
        <v>3.5156E-2</v>
      </c>
      <c r="BA54">
        <v>0.14025299999999999</v>
      </c>
      <c r="BB54">
        <v>7.4960000000000001E-3</v>
      </c>
      <c r="BC54">
        <v>2.8750000000000001E-2</v>
      </c>
      <c r="BD54">
        <v>0.16520199999999999</v>
      </c>
      <c r="BE54">
        <v>0.35444199999999998</v>
      </c>
      <c r="BF54">
        <v>1.1102000000000001E-2</v>
      </c>
      <c r="BG54">
        <v>100.84</v>
      </c>
      <c r="BH54" s="3">
        <v>382</v>
      </c>
      <c r="BI54">
        <v>493</v>
      </c>
      <c r="BJ54">
        <v>1247</v>
      </c>
      <c r="BK54">
        <v>36</v>
      </c>
      <c r="BL54">
        <v>134</v>
      </c>
      <c r="BM54">
        <v>80</v>
      </c>
      <c r="BN54">
        <v>78</v>
      </c>
      <c r="BO54">
        <v>136</v>
      </c>
      <c r="BP54">
        <v>187</v>
      </c>
      <c r="BQ54">
        <v>129</v>
      </c>
      <c r="BS54" s="3">
        <v>0.412138</v>
      </c>
      <c r="BT54">
        <v>0.38003300000000001</v>
      </c>
      <c r="BU54">
        <v>0.43604999999999999</v>
      </c>
      <c r="BV54">
        <v>3.1670000000000001E-3</v>
      </c>
      <c r="BW54">
        <v>1.2980999999999999E-2</v>
      </c>
      <c r="BX54">
        <v>6.6860000000000001E-3</v>
      </c>
      <c r="BY54">
        <v>6.6519999999999999E-3</v>
      </c>
      <c r="BZ54">
        <v>1.4225E-2</v>
      </c>
      <c r="CA54">
        <v>2.1708000000000002E-2</v>
      </c>
      <c r="CB54">
        <v>1.0998000000000001E-2</v>
      </c>
      <c r="CD54" s="3">
        <v>-8271.2000000000007</v>
      </c>
      <c r="CE54">
        <v>-3976.4</v>
      </c>
      <c r="CF54">
        <v>26</v>
      </c>
      <c r="CG54" t="s">
        <v>0</v>
      </c>
      <c r="CH54" t="s">
        <v>0</v>
      </c>
      <c r="CI54" t="s">
        <v>1515</v>
      </c>
      <c r="CJ54">
        <v>38889.85</v>
      </c>
      <c r="CK54">
        <v>12.172190000000001</v>
      </c>
      <c r="CL54">
        <v>132</v>
      </c>
      <c r="CM54" t="s">
        <v>1554</v>
      </c>
      <c r="CN54" s="12">
        <f t="shared" si="0"/>
        <v>104.90357041038034</v>
      </c>
      <c r="CO54" s="11">
        <f t="shared" si="1"/>
        <v>0.87164331349894353</v>
      </c>
      <c r="CQ54">
        <f t="shared" si="2"/>
        <v>1.4451697874102639E-2</v>
      </c>
      <c r="CR54">
        <f t="shared" si="3"/>
        <v>4.5188570177885759E-2</v>
      </c>
      <c r="CS54">
        <f t="shared" si="4"/>
        <v>4.7443212856698995E-2</v>
      </c>
    </row>
    <row r="55" spans="1:97" x14ac:dyDescent="0.2">
      <c r="A55" t="s">
        <v>1515</v>
      </c>
      <c r="B55" s="1" t="s">
        <v>1555</v>
      </c>
      <c r="C55">
        <v>9.8971</v>
      </c>
      <c r="D55">
        <v>9.8971</v>
      </c>
      <c r="E55">
        <v>9.8971</v>
      </c>
      <c r="F55">
        <v>100.6653</v>
      </c>
      <c r="G55">
        <v>100.6653</v>
      </c>
      <c r="H55">
        <v>100.6653</v>
      </c>
      <c r="I55">
        <v>100.6653</v>
      </c>
      <c r="J55">
        <v>100.6653</v>
      </c>
      <c r="K55">
        <v>100.6653</v>
      </c>
      <c r="L55">
        <v>100.6653</v>
      </c>
      <c r="N55" s="3">
        <v>10</v>
      </c>
      <c r="O55">
        <v>10</v>
      </c>
      <c r="P55">
        <v>10</v>
      </c>
      <c r="Q55">
        <v>60</v>
      </c>
      <c r="R55">
        <v>40</v>
      </c>
      <c r="S55">
        <v>30</v>
      </c>
      <c r="T55">
        <v>30</v>
      </c>
      <c r="U55">
        <v>30</v>
      </c>
      <c r="V55">
        <v>30</v>
      </c>
      <c r="W55">
        <v>30</v>
      </c>
      <c r="Y55" s="3">
        <v>28.425560000000001</v>
      </c>
      <c r="Z55">
        <v>18.651779999999999</v>
      </c>
      <c r="AA55">
        <v>9.5348950000000006</v>
      </c>
      <c r="AB55">
        <v>1.8862E-2</v>
      </c>
      <c r="AC55">
        <v>0.105125</v>
      </c>
      <c r="AD55">
        <v>7.8279999999999999E-3</v>
      </c>
      <c r="AE55">
        <v>2.0936E-2</v>
      </c>
      <c r="AF55">
        <v>0.13638800000000001</v>
      </c>
      <c r="AG55">
        <v>0.278812</v>
      </c>
      <c r="AH55">
        <v>1.132E-2</v>
      </c>
      <c r="AI55">
        <v>42.899509999999999</v>
      </c>
      <c r="AJ55">
        <v>100.09099999999999</v>
      </c>
      <c r="AK55" s="3">
        <v>24.899149999999999</v>
      </c>
      <c r="AL55">
        <v>14.13869</v>
      </c>
      <c r="AM55">
        <v>3.6348560000000001</v>
      </c>
      <c r="AN55">
        <v>1.4883E-2</v>
      </c>
      <c r="AO55">
        <v>5.5840000000000001E-2</v>
      </c>
      <c r="AP55">
        <v>3.4789999999999999E-3</v>
      </c>
      <c r="AQ55">
        <v>8.5719999999999998E-3</v>
      </c>
      <c r="AR55">
        <v>5.2852999999999997E-2</v>
      </c>
      <c r="AS55">
        <v>0.101105</v>
      </c>
      <c r="AT55">
        <v>7.7809999999999997E-3</v>
      </c>
      <c r="AU55">
        <v>57.08278</v>
      </c>
      <c r="AV55">
        <v>100</v>
      </c>
      <c r="AW55" s="3">
        <v>47.13805</v>
      </c>
      <c r="AX55">
        <v>39.903129999999997</v>
      </c>
      <c r="AY55">
        <v>12.2666</v>
      </c>
      <c r="AZ55">
        <v>3.5638999999999997E-2</v>
      </c>
      <c r="BA55">
        <v>0.14709</v>
      </c>
      <c r="BB55">
        <v>1.3058E-2</v>
      </c>
      <c r="BC55">
        <v>3.0599999999999999E-2</v>
      </c>
      <c r="BD55">
        <v>0.17610899999999999</v>
      </c>
      <c r="BE55">
        <v>0.354796</v>
      </c>
      <c r="BF55">
        <v>2.5940000000000001E-2</v>
      </c>
      <c r="BG55">
        <v>100.09099999999999</v>
      </c>
      <c r="BH55" s="3">
        <v>358</v>
      </c>
      <c r="BI55">
        <v>528</v>
      </c>
      <c r="BJ55">
        <v>1285</v>
      </c>
      <c r="BK55">
        <v>37</v>
      </c>
      <c r="BL55">
        <v>134</v>
      </c>
      <c r="BM55">
        <v>79</v>
      </c>
      <c r="BN55">
        <v>78</v>
      </c>
      <c r="BO55">
        <v>135</v>
      </c>
      <c r="BP55">
        <v>185</v>
      </c>
      <c r="BQ55">
        <v>119</v>
      </c>
      <c r="BS55" s="3">
        <v>0.41136400000000001</v>
      </c>
      <c r="BT55">
        <v>0.37775700000000001</v>
      </c>
      <c r="BU55">
        <v>0.434666</v>
      </c>
      <c r="BV55">
        <v>3.1909999999999998E-3</v>
      </c>
      <c r="BW55">
        <v>1.3067E-2</v>
      </c>
      <c r="BX55">
        <v>6.6530000000000001E-3</v>
      </c>
      <c r="BY55">
        <v>6.6369999999999997E-3</v>
      </c>
      <c r="BZ55">
        <v>1.4314E-2</v>
      </c>
      <c r="CA55">
        <v>2.1600999999999999E-2</v>
      </c>
      <c r="CB55">
        <v>1.0673999999999999E-2</v>
      </c>
      <c r="CD55" s="3">
        <v>-8274.4</v>
      </c>
      <c r="CE55">
        <v>-3971.8</v>
      </c>
      <c r="CF55">
        <v>26</v>
      </c>
      <c r="CG55" t="s">
        <v>0</v>
      </c>
      <c r="CH55" t="s">
        <v>0</v>
      </c>
      <c r="CI55" t="s">
        <v>1515</v>
      </c>
      <c r="CJ55">
        <v>38886.94</v>
      </c>
      <c r="CK55">
        <v>12.077439999999999</v>
      </c>
      <c r="CL55">
        <v>133</v>
      </c>
      <c r="CM55" t="s">
        <v>1556</v>
      </c>
      <c r="CN55" s="12">
        <f t="shared" si="0"/>
        <v>110.5071407008284</v>
      </c>
      <c r="CO55" s="11">
        <f t="shared" si="1"/>
        <v>0.87261319003016968</v>
      </c>
      <c r="CQ55">
        <f t="shared" si="2"/>
        <v>1.4471623426240327E-2</v>
      </c>
      <c r="CR55">
        <f t="shared" si="3"/>
        <v>4.5586868025290259E-2</v>
      </c>
      <c r="CS55">
        <f t="shared" si="4"/>
        <v>4.7828761440645094E-2</v>
      </c>
    </row>
    <row r="56" spans="1:97" x14ac:dyDescent="0.2">
      <c r="A56" t="s">
        <v>1515</v>
      </c>
      <c r="B56" s="1" t="s">
        <v>1557</v>
      </c>
      <c r="C56">
        <v>9.9641999999999999</v>
      </c>
      <c r="D56">
        <v>9.9641999999999999</v>
      </c>
      <c r="E56">
        <v>9.9641999999999999</v>
      </c>
      <c r="F56">
        <v>100.5432</v>
      </c>
      <c r="G56">
        <v>100.5432</v>
      </c>
      <c r="H56">
        <v>100.5432</v>
      </c>
      <c r="I56">
        <v>100.5432</v>
      </c>
      <c r="J56">
        <v>100.5432</v>
      </c>
      <c r="K56">
        <v>100.5432</v>
      </c>
      <c r="L56">
        <v>100.5432</v>
      </c>
      <c r="N56" s="3">
        <v>10</v>
      </c>
      <c r="O56">
        <v>10</v>
      </c>
      <c r="P56">
        <v>10</v>
      </c>
      <c r="Q56">
        <v>60</v>
      </c>
      <c r="R56">
        <v>40</v>
      </c>
      <c r="S56">
        <v>30</v>
      </c>
      <c r="T56">
        <v>30</v>
      </c>
      <c r="U56">
        <v>30</v>
      </c>
      <c r="V56">
        <v>30</v>
      </c>
      <c r="W56">
        <v>30</v>
      </c>
      <c r="Y56" s="3">
        <v>28.476389999999999</v>
      </c>
      <c r="Z56">
        <v>18.852930000000001</v>
      </c>
      <c r="AA56">
        <v>9.6910919999999994</v>
      </c>
      <c r="AB56">
        <v>1.5716999999999998E-2</v>
      </c>
      <c r="AC56">
        <v>0.10347099999999999</v>
      </c>
      <c r="AD56">
        <v>7.5669999999999999E-3</v>
      </c>
      <c r="AE56">
        <v>2.06E-2</v>
      </c>
      <c r="AF56">
        <v>0.12515000000000001</v>
      </c>
      <c r="AG56">
        <v>0.279858</v>
      </c>
      <c r="AH56">
        <v>1.167E-2</v>
      </c>
      <c r="AI56">
        <v>43.200580000000002</v>
      </c>
      <c r="AJ56">
        <v>100.785</v>
      </c>
      <c r="AK56" s="3">
        <v>24.782630000000001</v>
      </c>
      <c r="AL56">
        <v>14.19891</v>
      </c>
      <c r="AM56">
        <v>3.6705489999999998</v>
      </c>
      <c r="AN56">
        <v>1.2321E-2</v>
      </c>
      <c r="AO56">
        <v>5.4607000000000003E-2</v>
      </c>
      <c r="AP56">
        <v>3.3419999999999999E-3</v>
      </c>
      <c r="AQ56">
        <v>8.3800000000000003E-3</v>
      </c>
      <c r="AR56">
        <v>4.8186E-2</v>
      </c>
      <c r="AS56">
        <v>0.100829</v>
      </c>
      <c r="AT56">
        <v>7.9699999999999997E-3</v>
      </c>
      <c r="AU56">
        <v>57.112279999999998</v>
      </c>
      <c r="AV56">
        <v>99.999989999999997</v>
      </c>
      <c r="AW56" s="3">
        <v>47.222340000000003</v>
      </c>
      <c r="AX56">
        <v>40.333460000000002</v>
      </c>
      <c r="AY56">
        <v>12.467549999999999</v>
      </c>
      <c r="AZ56">
        <v>2.9697000000000001E-2</v>
      </c>
      <c r="BA56">
        <v>0.14477699999999999</v>
      </c>
      <c r="BB56">
        <v>1.2623000000000001E-2</v>
      </c>
      <c r="BC56">
        <v>3.0109E-2</v>
      </c>
      <c r="BD56">
        <v>0.16159799999999999</v>
      </c>
      <c r="BE56">
        <v>0.35612700000000003</v>
      </c>
      <c r="BF56">
        <v>2.6741000000000001E-2</v>
      </c>
      <c r="BG56">
        <v>100.785</v>
      </c>
      <c r="BH56" s="3">
        <v>377</v>
      </c>
      <c r="BI56">
        <v>437</v>
      </c>
      <c r="BJ56">
        <v>1320</v>
      </c>
      <c r="BK56">
        <v>37</v>
      </c>
      <c r="BL56">
        <v>136</v>
      </c>
      <c r="BM56">
        <v>79</v>
      </c>
      <c r="BN56">
        <v>78</v>
      </c>
      <c r="BO56">
        <v>143</v>
      </c>
      <c r="BP56">
        <v>186</v>
      </c>
      <c r="BQ56">
        <v>120</v>
      </c>
      <c r="BS56" s="3">
        <v>0.41133799999999998</v>
      </c>
      <c r="BT56">
        <v>0.37874999999999998</v>
      </c>
      <c r="BU56">
        <v>0.43783300000000003</v>
      </c>
      <c r="BV56">
        <v>3.1619999999999999E-3</v>
      </c>
      <c r="BW56">
        <v>1.3158E-2</v>
      </c>
      <c r="BX56">
        <v>6.6210000000000001E-3</v>
      </c>
      <c r="BY56">
        <v>6.6369999999999997E-3</v>
      </c>
      <c r="BZ56">
        <v>1.4605E-2</v>
      </c>
      <c r="CA56">
        <v>2.1682E-2</v>
      </c>
      <c r="CB56">
        <v>1.0725999999999999E-2</v>
      </c>
      <c r="CD56" s="3">
        <v>-8277.5</v>
      </c>
      <c r="CE56">
        <v>-3967.3</v>
      </c>
      <c r="CF56">
        <v>26</v>
      </c>
      <c r="CG56" t="s">
        <v>0</v>
      </c>
      <c r="CH56" t="s">
        <v>0</v>
      </c>
      <c r="CI56" t="s">
        <v>1515</v>
      </c>
      <c r="CJ56">
        <v>38884.04</v>
      </c>
      <c r="CK56">
        <v>12.17305</v>
      </c>
      <c r="CL56">
        <v>134</v>
      </c>
      <c r="CM56" t="s">
        <v>1558</v>
      </c>
      <c r="CN56" s="12">
        <f t="shared" si="0"/>
        <v>115.97157113775431</v>
      </c>
      <c r="CO56" s="11">
        <f t="shared" si="1"/>
        <v>0.87099687525249814</v>
      </c>
      <c r="CQ56">
        <f t="shared" si="2"/>
        <v>1.444487872233805E-2</v>
      </c>
      <c r="CR56">
        <f t="shared" si="3"/>
        <v>4.5178912758232E-2</v>
      </c>
      <c r="CS56">
        <f t="shared" si="4"/>
        <v>4.7431937334658725E-2</v>
      </c>
    </row>
    <row r="57" spans="1:97" x14ac:dyDescent="0.2">
      <c r="A57" t="s">
        <v>1515</v>
      </c>
      <c r="B57" s="1" t="s">
        <v>1559</v>
      </c>
      <c r="C57">
        <v>9.9276</v>
      </c>
      <c r="D57">
        <v>9.9276</v>
      </c>
      <c r="E57">
        <v>9.9276</v>
      </c>
      <c r="F57">
        <v>100.6347</v>
      </c>
      <c r="G57">
        <v>100.6347</v>
      </c>
      <c r="H57">
        <v>100.6347</v>
      </c>
      <c r="I57">
        <v>100.6347</v>
      </c>
      <c r="J57">
        <v>100.6347</v>
      </c>
      <c r="K57">
        <v>100.6347</v>
      </c>
      <c r="L57">
        <v>100.6347</v>
      </c>
      <c r="N57" s="3">
        <v>10</v>
      </c>
      <c r="O57">
        <v>10</v>
      </c>
      <c r="P57">
        <v>10</v>
      </c>
      <c r="Q57">
        <v>60</v>
      </c>
      <c r="R57">
        <v>40</v>
      </c>
      <c r="S57">
        <v>30</v>
      </c>
      <c r="T57">
        <v>30</v>
      </c>
      <c r="U57">
        <v>30</v>
      </c>
      <c r="V57">
        <v>30</v>
      </c>
      <c r="W57">
        <v>30</v>
      </c>
      <c r="Y57" s="3">
        <v>28.48931</v>
      </c>
      <c r="Z57">
        <v>18.90447</v>
      </c>
      <c r="AA57">
        <v>9.4692930000000004</v>
      </c>
      <c r="AB57">
        <v>1.6584999999999999E-2</v>
      </c>
      <c r="AC57">
        <v>9.8123000000000002E-2</v>
      </c>
      <c r="AD57">
        <v>7.4060000000000003E-3</v>
      </c>
      <c r="AE57">
        <v>2.1964000000000001E-2</v>
      </c>
      <c r="AF57">
        <v>0.123501</v>
      </c>
      <c r="AG57">
        <v>0.27088600000000002</v>
      </c>
      <c r="AH57">
        <v>1.5435000000000001E-2</v>
      </c>
      <c r="AI57">
        <v>43.205359999999999</v>
      </c>
      <c r="AJ57">
        <v>100.6223</v>
      </c>
      <c r="AK57" s="3">
        <v>24.801469999999998</v>
      </c>
      <c r="AL57">
        <v>14.24208</v>
      </c>
      <c r="AM57">
        <v>3.5876389999999998</v>
      </c>
      <c r="AN57">
        <v>1.3006E-2</v>
      </c>
      <c r="AO57">
        <v>5.1799999999999999E-2</v>
      </c>
      <c r="AP57">
        <v>3.271E-3</v>
      </c>
      <c r="AQ57">
        <v>8.9379999999999998E-3</v>
      </c>
      <c r="AR57">
        <v>4.7565000000000003E-2</v>
      </c>
      <c r="AS57">
        <v>9.7626000000000004E-2</v>
      </c>
      <c r="AT57">
        <v>1.0544E-2</v>
      </c>
      <c r="AU57">
        <v>57.136069999999997</v>
      </c>
      <c r="AV57">
        <v>100</v>
      </c>
      <c r="AW57" s="3">
        <v>47.243769999999998</v>
      </c>
      <c r="AX57">
        <v>40.443730000000002</v>
      </c>
      <c r="AY57">
        <v>12.18221</v>
      </c>
      <c r="AZ57">
        <v>3.1336999999999997E-2</v>
      </c>
      <c r="BA57">
        <v>0.137294</v>
      </c>
      <c r="BB57">
        <v>1.2352999999999999E-2</v>
      </c>
      <c r="BC57">
        <v>3.2101999999999999E-2</v>
      </c>
      <c r="BD57">
        <v>0.159469</v>
      </c>
      <c r="BE57">
        <v>0.34471000000000002</v>
      </c>
      <c r="BF57">
        <v>3.5367000000000003E-2</v>
      </c>
      <c r="BG57">
        <v>100.6223</v>
      </c>
      <c r="BH57" s="3">
        <v>374</v>
      </c>
      <c r="BI57">
        <v>502</v>
      </c>
      <c r="BJ57">
        <v>1439</v>
      </c>
      <c r="BK57">
        <v>36</v>
      </c>
      <c r="BL57">
        <v>138</v>
      </c>
      <c r="BM57">
        <v>79</v>
      </c>
      <c r="BN57">
        <v>77</v>
      </c>
      <c r="BO57">
        <v>140</v>
      </c>
      <c r="BP57">
        <v>186</v>
      </c>
      <c r="BQ57">
        <v>127</v>
      </c>
      <c r="BS57" s="3">
        <v>0.41166000000000003</v>
      </c>
      <c r="BT57">
        <v>0.380436</v>
      </c>
      <c r="BU57">
        <v>0.43591800000000003</v>
      </c>
      <c r="BV57">
        <v>3.1419999999999998E-3</v>
      </c>
      <c r="BW57">
        <v>1.3202999999999999E-2</v>
      </c>
      <c r="BX57">
        <v>6.6389999999999999E-3</v>
      </c>
      <c r="BY57">
        <v>6.6160000000000004E-3</v>
      </c>
      <c r="BZ57">
        <v>1.44E-2</v>
      </c>
      <c r="CA57">
        <v>2.1481E-2</v>
      </c>
      <c r="CB57">
        <v>1.1523E-2</v>
      </c>
      <c r="CD57" s="3">
        <v>-8280.6</v>
      </c>
      <c r="CE57">
        <v>-3962.7</v>
      </c>
      <c r="CF57">
        <v>26</v>
      </c>
      <c r="CG57" t="s">
        <v>0</v>
      </c>
      <c r="CH57" t="s">
        <v>0</v>
      </c>
      <c r="CI57" t="s">
        <v>1515</v>
      </c>
      <c r="CJ57">
        <v>38881.14</v>
      </c>
      <c r="CK57">
        <v>12.121510000000001</v>
      </c>
      <c r="CL57">
        <v>135</v>
      </c>
      <c r="CM57" t="s">
        <v>1560</v>
      </c>
      <c r="CN57" s="12">
        <f t="shared" si="0"/>
        <v>121.51864243709828</v>
      </c>
      <c r="CO57" s="11">
        <f t="shared" si="1"/>
        <v>0.87362622053407879</v>
      </c>
      <c r="CQ57">
        <f t="shared" si="2"/>
        <v>1.444963040522919E-2</v>
      </c>
      <c r="CR57">
        <f t="shared" si="3"/>
        <v>4.6034904612202832E-2</v>
      </c>
      <c r="CS57">
        <f t="shared" si="4"/>
        <v>4.8249396488477835E-2</v>
      </c>
    </row>
    <row r="58" spans="1:97" x14ac:dyDescent="0.2">
      <c r="A58" t="s">
        <v>1515</v>
      </c>
      <c r="B58" s="1" t="s">
        <v>1561</v>
      </c>
      <c r="C58">
        <v>9.9291</v>
      </c>
      <c r="D58">
        <v>9.9291</v>
      </c>
      <c r="E58">
        <v>9.9291</v>
      </c>
      <c r="F58">
        <v>100.60420000000001</v>
      </c>
      <c r="G58">
        <v>100.60420000000001</v>
      </c>
      <c r="H58">
        <v>100.60420000000001</v>
      </c>
      <c r="I58">
        <v>100.60420000000001</v>
      </c>
      <c r="J58">
        <v>100.60420000000001</v>
      </c>
      <c r="K58">
        <v>100.60420000000001</v>
      </c>
      <c r="L58">
        <v>100.60420000000001</v>
      </c>
      <c r="N58" s="3">
        <v>10</v>
      </c>
      <c r="O58">
        <v>10</v>
      </c>
      <c r="P58">
        <v>10</v>
      </c>
      <c r="Q58">
        <v>60</v>
      </c>
      <c r="R58">
        <v>40</v>
      </c>
      <c r="S58">
        <v>30</v>
      </c>
      <c r="T58">
        <v>30</v>
      </c>
      <c r="U58">
        <v>30</v>
      </c>
      <c r="V58">
        <v>30</v>
      </c>
      <c r="W58">
        <v>30</v>
      </c>
      <c r="Y58" s="3">
        <v>28.60651</v>
      </c>
      <c r="Z58">
        <v>18.929290000000002</v>
      </c>
      <c r="AA58">
        <v>9.6458680000000001</v>
      </c>
      <c r="AB58">
        <v>1.6615000000000001E-2</v>
      </c>
      <c r="AC58">
        <v>0.104667</v>
      </c>
      <c r="AD58">
        <v>7.8949999999999992E-3</v>
      </c>
      <c r="AE58">
        <v>2.2876000000000001E-2</v>
      </c>
      <c r="AF58">
        <v>0.127137</v>
      </c>
      <c r="AG58">
        <v>0.28478300000000001</v>
      </c>
      <c r="AH58">
        <v>1.1821999999999999E-2</v>
      </c>
      <c r="AI58">
        <v>43.364960000000004</v>
      </c>
      <c r="AJ58">
        <v>101.1224</v>
      </c>
      <c r="AK58" s="3">
        <v>24.802630000000001</v>
      </c>
      <c r="AL58">
        <v>14.20302</v>
      </c>
      <c r="AM58">
        <v>3.6397360000000001</v>
      </c>
      <c r="AN58">
        <v>1.2977000000000001E-2</v>
      </c>
      <c r="AO58">
        <v>5.5030999999999997E-2</v>
      </c>
      <c r="AP58">
        <v>3.473E-3</v>
      </c>
      <c r="AQ58">
        <v>9.2709999999999997E-3</v>
      </c>
      <c r="AR58">
        <v>4.8766999999999998E-2</v>
      </c>
      <c r="AS58">
        <v>0.102219</v>
      </c>
      <c r="AT58">
        <v>8.0429999999999998E-3</v>
      </c>
      <c r="AU58">
        <v>57.114840000000001</v>
      </c>
      <c r="AV58">
        <v>100</v>
      </c>
      <c r="AW58" s="3">
        <v>47.438130000000001</v>
      </c>
      <c r="AX58">
        <v>40.496830000000003</v>
      </c>
      <c r="AY58">
        <v>12.409369999999999</v>
      </c>
      <c r="AZ58">
        <v>3.1393999999999998E-2</v>
      </c>
      <c r="BA58">
        <v>0.14645</v>
      </c>
      <c r="BB58">
        <v>1.3169E-2</v>
      </c>
      <c r="BC58">
        <v>3.3433999999999998E-2</v>
      </c>
      <c r="BD58">
        <v>0.164164</v>
      </c>
      <c r="BE58">
        <v>0.36239399999999999</v>
      </c>
      <c r="BF58">
        <v>2.7088999999999998E-2</v>
      </c>
      <c r="BG58">
        <v>101.1224</v>
      </c>
      <c r="BH58" s="3">
        <v>371</v>
      </c>
      <c r="BI58">
        <v>467</v>
      </c>
      <c r="BJ58">
        <v>1188</v>
      </c>
      <c r="BK58">
        <v>37</v>
      </c>
      <c r="BL58">
        <v>132</v>
      </c>
      <c r="BM58">
        <v>79</v>
      </c>
      <c r="BN58">
        <v>77</v>
      </c>
      <c r="BO58">
        <v>139</v>
      </c>
      <c r="BP58">
        <v>183</v>
      </c>
      <c r="BQ58">
        <v>126</v>
      </c>
      <c r="BS58" s="3">
        <v>0.41295199999999999</v>
      </c>
      <c r="BT58">
        <v>0.38043700000000003</v>
      </c>
      <c r="BU58">
        <v>0.43478899999999998</v>
      </c>
      <c r="BV58">
        <v>3.1749999999999999E-3</v>
      </c>
      <c r="BW58">
        <v>1.2885000000000001E-2</v>
      </c>
      <c r="BX58">
        <v>6.6379999999999998E-3</v>
      </c>
      <c r="BY58">
        <v>6.6420000000000003E-3</v>
      </c>
      <c r="BZ58">
        <v>1.4394000000000001E-2</v>
      </c>
      <c r="CA58">
        <v>2.1662000000000001E-2</v>
      </c>
      <c r="CB58">
        <v>1.1217E-2</v>
      </c>
      <c r="CD58" s="3">
        <v>-8283.7000000000007</v>
      </c>
      <c r="CE58">
        <v>-3958.1</v>
      </c>
      <c r="CF58">
        <v>26</v>
      </c>
      <c r="CG58" t="s">
        <v>0</v>
      </c>
      <c r="CH58" t="s">
        <v>0</v>
      </c>
      <c r="CI58" t="s">
        <v>1515</v>
      </c>
      <c r="CJ58">
        <v>38878.230000000003</v>
      </c>
      <c r="CK58">
        <v>12.203620000000001</v>
      </c>
      <c r="CL58">
        <v>136</v>
      </c>
      <c r="CM58" t="s">
        <v>1562</v>
      </c>
      <c r="CN58" s="12">
        <f t="shared" si="0"/>
        <v>127.06571373644188</v>
      </c>
      <c r="CO58" s="11">
        <f t="shared" si="1"/>
        <v>0.87203118052837103</v>
      </c>
      <c r="CQ58">
        <f t="shared" si="2"/>
        <v>1.4435595254366926E-2</v>
      </c>
      <c r="CR58">
        <f t="shared" si="3"/>
        <v>4.5075155496633372E-2</v>
      </c>
      <c r="CS58">
        <f t="shared" si="4"/>
        <v>4.733028685095389E-2</v>
      </c>
    </row>
    <row r="59" spans="1:97" x14ac:dyDescent="0.2">
      <c r="A59" t="s">
        <v>1515</v>
      </c>
      <c r="B59" s="1" t="s">
        <v>1563</v>
      </c>
      <c r="C59">
        <v>9.9047000000000001</v>
      </c>
      <c r="D59">
        <v>9.9047000000000001</v>
      </c>
      <c r="E59">
        <v>9.9047000000000001</v>
      </c>
      <c r="F59">
        <v>100.69580000000001</v>
      </c>
      <c r="G59">
        <v>100.69580000000001</v>
      </c>
      <c r="H59">
        <v>100.69580000000001</v>
      </c>
      <c r="I59">
        <v>100.69580000000001</v>
      </c>
      <c r="J59">
        <v>100.69580000000001</v>
      </c>
      <c r="K59">
        <v>100.69580000000001</v>
      </c>
      <c r="L59">
        <v>100.69580000000001</v>
      </c>
      <c r="N59" s="3">
        <v>10</v>
      </c>
      <c r="O59">
        <v>10</v>
      </c>
      <c r="P59">
        <v>10</v>
      </c>
      <c r="Q59">
        <v>60</v>
      </c>
      <c r="R59">
        <v>40</v>
      </c>
      <c r="S59">
        <v>30</v>
      </c>
      <c r="T59">
        <v>30</v>
      </c>
      <c r="U59">
        <v>30</v>
      </c>
      <c r="V59">
        <v>30</v>
      </c>
      <c r="W59">
        <v>30</v>
      </c>
      <c r="Y59" s="3">
        <v>28.51</v>
      </c>
      <c r="Z59">
        <v>18.849609999999998</v>
      </c>
      <c r="AA59">
        <v>9.4241550000000007</v>
      </c>
      <c r="AB59">
        <v>1.6202000000000001E-2</v>
      </c>
      <c r="AC59">
        <v>0.108447</v>
      </c>
      <c r="AD59">
        <v>3.3409999999999998E-3</v>
      </c>
      <c r="AE59">
        <v>2.1864999999999999E-2</v>
      </c>
      <c r="AF59">
        <v>0.12425700000000001</v>
      </c>
      <c r="AG59">
        <v>0.28799999999999998</v>
      </c>
      <c r="AH59">
        <v>9.3050000000000008E-3</v>
      </c>
      <c r="AI59">
        <v>43.141539999999999</v>
      </c>
      <c r="AJ59">
        <v>100.4967</v>
      </c>
      <c r="AK59" s="3">
        <v>24.84911</v>
      </c>
      <c r="AL59">
        <v>14.217700000000001</v>
      </c>
      <c r="AM59">
        <v>3.5748000000000002</v>
      </c>
      <c r="AN59">
        <v>1.272E-2</v>
      </c>
      <c r="AO59">
        <v>5.7319000000000002E-2</v>
      </c>
      <c r="AP59">
        <v>1.477E-3</v>
      </c>
      <c r="AQ59">
        <v>8.9079999999999993E-3</v>
      </c>
      <c r="AR59">
        <v>4.7912999999999997E-2</v>
      </c>
      <c r="AS59">
        <v>0.103918</v>
      </c>
      <c r="AT59">
        <v>6.3639999999999999E-3</v>
      </c>
      <c r="AU59">
        <v>57.119770000000003</v>
      </c>
      <c r="AV59">
        <v>100</v>
      </c>
      <c r="AW59" s="3">
        <v>47.278080000000003</v>
      </c>
      <c r="AX59">
        <v>40.326369999999997</v>
      </c>
      <c r="AY59">
        <v>12.124140000000001</v>
      </c>
      <c r="AZ59">
        <v>3.0613000000000001E-2</v>
      </c>
      <c r="BA59">
        <v>0.15174000000000001</v>
      </c>
      <c r="BB59">
        <v>5.5729999999999998E-3</v>
      </c>
      <c r="BC59">
        <v>3.1958E-2</v>
      </c>
      <c r="BD59">
        <v>0.160445</v>
      </c>
      <c r="BE59">
        <v>0.36648700000000001</v>
      </c>
      <c r="BF59">
        <v>2.1321E-2</v>
      </c>
      <c r="BG59">
        <v>100.4967</v>
      </c>
      <c r="BH59" s="3">
        <v>366</v>
      </c>
      <c r="BI59">
        <v>477</v>
      </c>
      <c r="BJ59">
        <v>1360</v>
      </c>
      <c r="BK59">
        <v>37</v>
      </c>
      <c r="BL59">
        <v>130</v>
      </c>
      <c r="BM59">
        <v>80</v>
      </c>
      <c r="BN59">
        <v>77</v>
      </c>
      <c r="BO59">
        <v>139</v>
      </c>
      <c r="BP59">
        <v>186</v>
      </c>
      <c r="BQ59">
        <v>130</v>
      </c>
      <c r="BS59" s="3">
        <v>0.41207100000000002</v>
      </c>
      <c r="BT59">
        <v>0.37978200000000001</v>
      </c>
      <c r="BU59">
        <v>0.4335</v>
      </c>
      <c r="BV59">
        <v>3.1710000000000002E-3</v>
      </c>
      <c r="BW59">
        <v>1.2847000000000001E-2</v>
      </c>
      <c r="BX59">
        <v>6.6889999999999996E-3</v>
      </c>
      <c r="BY59">
        <v>6.6160000000000004E-3</v>
      </c>
      <c r="BZ59">
        <v>1.4316000000000001E-2</v>
      </c>
      <c r="CA59">
        <v>2.1918E-2</v>
      </c>
      <c r="CB59">
        <v>1.1367E-2</v>
      </c>
      <c r="CD59" s="3">
        <v>-8286.7999999999993</v>
      </c>
      <c r="CE59">
        <v>-3953.6</v>
      </c>
      <c r="CF59">
        <v>26</v>
      </c>
      <c r="CG59" t="s">
        <v>0</v>
      </c>
      <c r="CH59" t="s">
        <v>0</v>
      </c>
      <c r="CI59" t="s">
        <v>1515</v>
      </c>
      <c r="CJ59">
        <v>38875.33</v>
      </c>
      <c r="CK59">
        <v>12.10463</v>
      </c>
      <c r="CL59">
        <v>137</v>
      </c>
      <c r="CM59" t="s">
        <v>1564</v>
      </c>
      <c r="CN59" s="12">
        <f t="shared" si="0"/>
        <v>132.53014417336675</v>
      </c>
      <c r="CO59" s="11">
        <f t="shared" si="1"/>
        <v>0.8742326442773003</v>
      </c>
      <c r="CQ59">
        <f t="shared" si="2"/>
        <v>1.4453560154331814E-2</v>
      </c>
      <c r="CR59">
        <f t="shared" si="3"/>
        <v>4.5998818992259778E-2</v>
      </c>
      <c r="CS59">
        <f t="shared" si="4"/>
        <v>4.8216146152690049E-2</v>
      </c>
    </row>
    <row r="60" spans="1:97" x14ac:dyDescent="0.2">
      <c r="A60" t="s">
        <v>1515</v>
      </c>
      <c r="B60" s="1" t="s">
        <v>1565</v>
      </c>
      <c r="C60">
        <v>9.9276</v>
      </c>
      <c r="D60">
        <v>9.9276</v>
      </c>
      <c r="E60">
        <v>9.9276</v>
      </c>
      <c r="F60">
        <v>100.589</v>
      </c>
      <c r="G60">
        <v>100.589</v>
      </c>
      <c r="H60">
        <v>100.589</v>
      </c>
      <c r="I60">
        <v>100.589</v>
      </c>
      <c r="J60">
        <v>100.589</v>
      </c>
      <c r="K60">
        <v>100.589</v>
      </c>
      <c r="L60">
        <v>100.589</v>
      </c>
      <c r="N60" s="3">
        <v>10</v>
      </c>
      <c r="O60">
        <v>10</v>
      </c>
      <c r="P60">
        <v>10</v>
      </c>
      <c r="Q60">
        <v>60</v>
      </c>
      <c r="R60">
        <v>40</v>
      </c>
      <c r="S60">
        <v>30</v>
      </c>
      <c r="T60">
        <v>30</v>
      </c>
      <c r="U60">
        <v>30</v>
      </c>
      <c r="V60">
        <v>30</v>
      </c>
      <c r="W60">
        <v>30</v>
      </c>
      <c r="Y60" s="3">
        <v>28.472000000000001</v>
      </c>
      <c r="Z60">
        <v>18.740819999999999</v>
      </c>
      <c r="AA60">
        <v>9.5905050000000003</v>
      </c>
      <c r="AB60">
        <v>1.7028999999999999E-2</v>
      </c>
      <c r="AC60">
        <v>0.10124</v>
      </c>
      <c r="AD60">
        <v>6.8349999999999999E-3</v>
      </c>
      <c r="AE60">
        <v>2.4414999999999999E-2</v>
      </c>
      <c r="AF60">
        <v>0.123444</v>
      </c>
      <c r="AG60">
        <v>0.27741399999999999</v>
      </c>
      <c r="AH60">
        <v>9.7820000000000008E-3</v>
      </c>
      <c r="AI60">
        <v>43.039090000000002</v>
      </c>
      <c r="AJ60">
        <v>100.40260000000001</v>
      </c>
      <c r="AK60" s="3">
        <v>24.86375</v>
      </c>
      <c r="AL60">
        <v>14.162850000000001</v>
      </c>
      <c r="AM60">
        <v>3.6449029999999998</v>
      </c>
      <c r="AN60">
        <v>1.3396E-2</v>
      </c>
      <c r="AO60">
        <v>5.3613000000000001E-2</v>
      </c>
      <c r="AP60">
        <v>3.0279999999999999E-3</v>
      </c>
      <c r="AQ60">
        <v>9.9659999999999992E-3</v>
      </c>
      <c r="AR60">
        <v>4.7691999999999998E-2</v>
      </c>
      <c r="AS60">
        <v>0.10029100000000001</v>
      </c>
      <c r="AT60">
        <v>6.7029999999999998E-3</v>
      </c>
      <c r="AU60">
        <v>57.093800000000002</v>
      </c>
      <c r="AV60">
        <v>100</v>
      </c>
      <c r="AW60" s="3">
        <v>47.215069999999997</v>
      </c>
      <c r="AX60">
        <v>40.093609999999998</v>
      </c>
      <c r="AY60">
        <v>12.338150000000001</v>
      </c>
      <c r="AZ60">
        <v>3.2176999999999997E-2</v>
      </c>
      <c r="BA60">
        <v>0.141655</v>
      </c>
      <c r="BB60">
        <v>1.1401E-2</v>
      </c>
      <c r="BC60">
        <v>3.5684E-2</v>
      </c>
      <c r="BD60">
        <v>0.15939600000000001</v>
      </c>
      <c r="BE60">
        <v>0.353016</v>
      </c>
      <c r="BF60">
        <v>2.2414E-2</v>
      </c>
      <c r="BG60">
        <v>100.40260000000001</v>
      </c>
      <c r="BH60" s="3">
        <v>384</v>
      </c>
      <c r="BI60">
        <v>449</v>
      </c>
      <c r="BJ60">
        <v>1458</v>
      </c>
      <c r="BK60">
        <v>37</v>
      </c>
      <c r="BL60">
        <v>136</v>
      </c>
      <c r="BM60">
        <v>79</v>
      </c>
      <c r="BN60">
        <v>77</v>
      </c>
      <c r="BO60">
        <v>137</v>
      </c>
      <c r="BP60">
        <v>182</v>
      </c>
      <c r="BQ60">
        <v>123</v>
      </c>
      <c r="BS60" s="3">
        <v>0.41168700000000003</v>
      </c>
      <c r="BT60">
        <v>0.37784800000000002</v>
      </c>
      <c r="BU60">
        <v>0.43918499999999999</v>
      </c>
      <c r="BV60">
        <v>3.1749999999999999E-3</v>
      </c>
      <c r="BW60">
        <v>1.3146E-2</v>
      </c>
      <c r="BX60">
        <v>6.646E-3</v>
      </c>
      <c r="BY60">
        <v>6.6429999999999996E-3</v>
      </c>
      <c r="BZ60">
        <v>1.4199E-2</v>
      </c>
      <c r="CA60">
        <v>2.1418E-2</v>
      </c>
      <c r="CB60">
        <v>1.0845E-2</v>
      </c>
      <c r="CD60" s="3">
        <v>-8289.9</v>
      </c>
      <c r="CE60">
        <v>-3949</v>
      </c>
      <c r="CF60">
        <v>26</v>
      </c>
      <c r="CG60" t="s">
        <v>0</v>
      </c>
      <c r="CH60" t="s">
        <v>0</v>
      </c>
      <c r="CI60" t="s">
        <v>1515</v>
      </c>
      <c r="CJ60">
        <v>38872.43</v>
      </c>
      <c r="CK60">
        <v>12.11684</v>
      </c>
      <c r="CL60">
        <v>138</v>
      </c>
      <c r="CM60" t="s">
        <v>1566</v>
      </c>
      <c r="CN60" s="12">
        <f t="shared" si="0"/>
        <v>138.07721547271035</v>
      </c>
      <c r="CO60" s="11">
        <f t="shared" si="1"/>
        <v>0.8721474844847984</v>
      </c>
      <c r="CQ60">
        <f t="shared" si="2"/>
        <v>1.4459363585276764E-2</v>
      </c>
      <c r="CR60">
        <f t="shared" si="3"/>
        <v>4.5793730361435608E-2</v>
      </c>
      <c r="CS60">
        <f t="shared" si="4"/>
        <v>4.8022275411595164E-2</v>
      </c>
    </row>
    <row r="61" spans="1:97" x14ac:dyDescent="0.2">
      <c r="A61" t="s">
        <v>1515</v>
      </c>
      <c r="B61" s="1" t="s">
        <v>1567</v>
      </c>
      <c r="C61">
        <v>9.9382999999999999</v>
      </c>
      <c r="D61">
        <v>9.9382999999999999</v>
      </c>
      <c r="E61">
        <v>9.9382999999999999</v>
      </c>
      <c r="F61">
        <v>100.711</v>
      </c>
      <c r="G61">
        <v>100.711</v>
      </c>
      <c r="H61">
        <v>100.711</v>
      </c>
      <c r="I61">
        <v>100.711</v>
      </c>
      <c r="J61">
        <v>100.711</v>
      </c>
      <c r="K61">
        <v>100.711</v>
      </c>
      <c r="L61">
        <v>100.711</v>
      </c>
      <c r="N61" s="3">
        <v>10</v>
      </c>
      <c r="O61">
        <v>10</v>
      </c>
      <c r="P61">
        <v>10</v>
      </c>
      <c r="Q61">
        <v>60</v>
      </c>
      <c r="R61">
        <v>40</v>
      </c>
      <c r="S61">
        <v>30</v>
      </c>
      <c r="T61">
        <v>30</v>
      </c>
      <c r="U61">
        <v>30</v>
      </c>
      <c r="V61">
        <v>30</v>
      </c>
      <c r="W61">
        <v>30</v>
      </c>
      <c r="Y61" s="3">
        <v>28.673690000000001</v>
      </c>
      <c r="Z61">
        <v>18.818259999999999</v>
      </c>
      <c r="AA61">
        <v>9.3643049999999999</v>
      </c>
      <c r="AB61">
        <v>1.6650999999999999E-2</v>
      </c>
      <c r="AC61">
        <v>9.9718000000000001E-2</v>
      </c>
      <c r="AD61">
        <v>7.2680000000000002E-3</v>
      </c>
      <c r="AE61">
        <v>2.4013E-2</v>
      </c>
      <c r="AF61">
        <v>0.122409</v>
      </c>
      <c r="AG61">
        <v>0.27831600000000001</v>
      </c>
      <c r="AH61">
        <v>1.4213999999999999E-2</v>
      </c>
      <c r="AI61">
        <v>43.200110000000002</v>
      </c>
      <c r="AJ61">
        <v>100.619</v>
      </c>
      <c r="AK61" s="3">
        <v>24.949020000000001</v>
      </c>
      <c r="AL61">
        <v>14.16977</v>
      </c>
      <c r="AM61">
        <v>3.5460210000000001</v>
      </c>
      <c r="AN61">
        <v>1.3051E-2</v>
      </c>
      <c r="AO61">
        <v>5.2615000000000002E-2</v>
      </c>
      <c r="AP61">
        <v>3.209E-3</v>
      </c>
      <c r="AQ61">
        <v>9.7660000000000004E-3</v>
      </c>
      <c r="AR61">
        <v>4.7120000000000002E-2</v>
      </c>
      <c r="AS61">
        <v>0.10025199999999999</v>
      </c>
      <c r="AT61">
        <v>9.7050000000000001E-3</v>
      </c>
      <c r="AU61">
        <v>57.099469999999997</v>
      </c>
      <c r="AV61">
        <v>100</v>
      </c>
      <c r="AW61" s="3">
        <v>47.549529999999997</v>
      </c>
      <c r="AX61">
        <v>40.259279999999997</v>
      </c>
      <c r="AY61">
        <v>12.047140000000001</v>
      </c>
      <c r="AZ61">
        <v>3.1461000000000003E-2</v>
      </c>
      <c r="BA61">
        <v>0.13952500000000001</v>
      </c>
      <c r="BB61">
        <v>1.2123999999999999E-2</v>
      </c>
      <c r="BC61">
        <v>3.5096000000000002E-2</v>
      </c>
      <c r="BD61">
        <v>0.15805900000000001</v>
      </c>
      <c r="BE61">
        <v>0.35416399999999998</v>
      </c>
      <c r="BF61">
        <v>3.2570000000000002E-2</v>
      </c>
      <c r="BG61">
        <v>100.6189</v>
      </c>
      <c r="BH61" s="3">
        <v>362</v>
      </c>
      <c r="BI61">
        <v>460</v>
      </c>
      <c r="BJ61">
        <v>1246</v>
      </c>
      <c r="BK61">
        <v>37</v>
      </c>
      <c r="BL61">
        <v>137</v>
      </c>
      <c r="BM61">
        <v>79</v>
      </c>
      <c r="BN61">
        <v>78</v>
      </c>
      <c r="BO61">
        <v>140</v>
      </c>
      <c r="BP61">
        <v>185</v>
      </c>
      <c r="BQ61">
        <v>124</v>
      </c>
      <c r="BS61" s="3">
        <v>0.41335899999999998</v>
      </c>
      <c r="BT61">
        <v>0.37886199999999998</v>
      </c>
      <c r="BU61">
        <v>0.42910300000000001</v>
      </c>
      <c r="BV61">
        <v>3.1700000000000001E-3</v>
      </c>
      <c r="BW61">
        <v>1.3153E-2</v>
      </c>
      <c r="BX61">
        <v>6.6080000000000002E-3</v>
      </c>
      <c r="BY61">
        <v>6.6579999999999999E-3</v>
      </c>
      <c r="BZ61">
        <v>1.4381E-2</v>
      </c>
      <c r="CA61">
        <v>2.1578E-2</v>
      </c>
      <c r="CB61">
        <v>1.1199000000000001E-2</v>
      </c>
      <c r="CD61" s="3">
        <v>-8293.1</v>
      </c>
      <c r="CE61">
        <v>-3944.5</v>
      </c>
      <c r="CF61">
        <v>26</v>
      </c>
      <c r="CG61" t="s">
        <v>0</v>
      </c>
      <c r="CH61" t="s">
        <v>0</v>
      </c>
      <c r="CI61" t="s">
        <v>1515</v>
      </c>
      <c r="CJ61">
        <v>38869.53</v>
      </c>
      <c r="CK61">
        <v>12.106260000000001</v>
      </c>
      <c r="CL61">
        <v>139</v>
      </c>
      <c r="CM61" t="s">
        <v>1568</v>
      </c>
      <c r="CN61" s="12">
        <f t="shared" si="0"/>
        <v>143.59899054962219</v>
      </c>
      <c r="CO61" s="11">
        <f t="shared" si="1"/>
        <v>0.87555655736729776</v>
      </c>
      <c r="CQ61">
        <f t="shared" si="2"/>
        <v>1.4415968087818483E-2</v>
      </c>
      <c r="CR61">
        <f t="shared" si="3"/>
        <v>4.5823261843778051E-2</v>
      </c>
      <c r="CS61">
        <f t="shared" si="4"/>
        <v>4.8037396493903019E-2</v>
      </c>
    </row>
    <row r="62" spans="1:97" x14ac:dyDescent="0.2">
      <c r="A62" t="s">
        <v>1515</v>
      </c>
      <c r="B62" s="1" t="s">
        <v>1569</v>
      </c>
      <c r="C62">
        <v>9.9276</v>
      </c>
      <c r="D62">
        <v>9.9276</v>
      </c>
      <c r="E62">
        <v>9.9276</v>
      </c>
      <c r="F62">
        <v>100.589</v>
      </c>
      <c r="G62">
        <v>100.589</v>
      </c>
      <c r="H62">
        <v>100.589</v>
      </c>
      <c r="I62">
        <v>100.589</v>
      </c>
      <c r="J62">
        <v>100.589</v>
      </c>
      <c r="K62">
        <v>100.589</v>
      </c>
      <c r="L62">
        <v>100.589</v>
      </c>
      <c r="N62" s="3">
        <v>10</v>
      </c>
      <c r="O62">
        <v>10</v>
      </c>
      <c r="P62">
        <v>10</v>
      </c>
      <c r="Q62">
        <v>60</v>
      </c>
      <c r="R62">
        <v>40</v>
      </c>
      <c r="S62">
        <v>30</v>
      </c>
      <c r="T62">
        <v>30</v>
      </c>
      <c r="U62">
        <v>30</v>
      </c>
      <c r="V62">
        <v>30</v>
      </c>
      <c r="W62">
        <v>30</v>
      </c>
      <c r="Y62" s="3">
        <v>28.662199999999999</v>
      </c>
      <c r="Z62">
        <v>18.97513</v>
      </c>
      <c r="AA62">
        <v>9.6573630000000001</v>
      </c>
      <c r="AB62">
        <v>1.4880000000000001E-2</v>
      </c>
      <c r="AC62">
        <v>0.104992</v>
      </c>
      <c r="AD62">
        <v>8.9739999999999993E-3</v>
      </c>
      <c r="AE62">
        <v>1.9567000000000001E-2</v>
      </c>
      <c r="AF62">
        <v>0.12645999999999999</v>
      </c>
      <c r="AG62">
        <v>0.27376499999999998</v>
      </c>
      <c r="AH62">
        <v>8.3920000000000002E-3</v>
      </c>
      <c r="AI62">
        <v>43.447290000000002</v>
      </c>
      <c r="AJ62">
        <v>101.29900000000001</v>
      </c>
      <c r="AK62" s="3">
        <v>24.804559999999999</v>
      </c>
      <c r="AL62">
        <v>14.21086</v>
      </c>
      <c r="AM62">
        <v>3.6372770000000001</v>
      </c>
      <c r="AN62">
        <v>1.1599999999999999E-2</v>
      </c>
      <c r="AO62">
        <v>5.5099000000000002E-2</v>
      </c>
      <c r="AP62">
        <v>3.9399999999999999E-3</v>
      </c>
      <c r="AQ62">
        <v>7.9150000000000002E-3</v>
      </c>
      <c r="AR62">
        <v>4.8417000000000002E-2</v>
      </c>
      <c r="AS62">
        <v>9.8081000000000002E-2</v>
      </c>
      <c r="AT62">
        <v>5.6990000000000001E-3</v>
      </c>
      <c r="AU62">
        <v>57.116549999999997</v>
      </c>
      <c r="AV62">
        <v>100</v>
      </c>
      <c r="AW62" s="3">
        <v>47.530479999999997</v>
      </c>
      <c r="AX62">
        <v>40.594900000000003</v>
      </c>
      <c r="AY62">
        <v>12.424160000000001</v>
      </c>
      <c r="AZ62">
        <v>2.8115999999999999E-2</v>
      </c>
      <c r="BA62">
        <v>0.14690400000000001</v>
      </c>
      <c r="BB62">
        <v>1.4969E-2</v>
      </c>
      <c r="BC62">
        <v>2.8598999999999999E-2</v>
      </c>
      <c r="BD62">
        <v>0.16328999999999999</v>
      </c>
      <c r="BE62">
        <v>0.34837299999999999</v>
      </c>
      <c r="BF62">
        <v>1.9229E-2</v>
      </c>
      <c r="BG62">
        <v>101.29900000000001</v>
      </c>
      <c r="BH62" s="3">
        <v>373</v>
      </c>
      <c r="BI62">
        <v>480</v>
      </c>
      <c r="BJ62">
        <v>1292</v>
      </c>
      <c r="BK62">
        <v>37</v>
      </c>
      <c r="BL62">
        <v>132</v>
      </c>
      <c r="BM62">
        <v>78</v>
      </c>
      <c r="BN62">
        <v>78</v>
      </c>
      <c r="BO62">
        <v>138</v>
      </c>
      <c r="BP62">
        <v>188</v>
      </c>
      <c r="BQ62">
        <v>133</v>
      </c>
      <c r="BS62" s="3">
        <v>0.41354000000000002</v>
      </c>
      <c r="BT62">
        <v>0.38116699999999998</v>
      </c>
      <c r="BU62">
        <v>0.437141</v>
      </c>
      <c r="BV62">
        <v>3.1849999999999999E-3</v>
      </c>
      <c r="BW62">
        <v>1.2933999999999999E-2</v>
      </c>
      <c r="BX62">
        <v>6.6150000000000002E-3</v>
      </c>
      <c r="BY62">
        <v>6.6499999999999997E-3</v>
      </c>
      <c r="BZ62">
        <v>1.4288E-2</v>
      </c>
      <c r="CA62">
        <v>2.1694000000000001E-2</v>
      </c>
      <c r="CB62">
        <v>1.1566999999999999E-2</v>
      </c>
      <c r="CD62" s="3">
        <v>-8296.2000000000007</v>
      </c>
      <c r="CE62">
        <v>-3939.9</v>
      </c>
      <c r="CF62">
        <v>26</v>
      </c>
      <c r="CG62" t="s">
        <v>0</v>
      </c>
      <c r="CH62" t="s">
        <v>0</v>
      </c>
      <c r="CI62" t="s">
        <v>1515</v>
      </c>
      <c r="CJ62">
        <v>38866.629999999997</v>
      </c>
      <c r="CK62">
        <v>12.22181</v>
      </c>
      <c r="CL62">
        <v>140</v>
      </c>
      <c r="CM62" t="s">
        <v>1570</v>
      </c>
      <c r="CN62" s="12">
        <f t="shared" si="0"/>
        <v>149.14606184896579</v>
      </c>
      <c r="CO62" s="11">
        <f t="shared" si="1"/>
        <v>0.87211525753417396</v>
      </c>
      <c r="CQ62">
        <f t="shared" si="2"/>
        <v>1.4428062046877074E-2</v>
      </c>
      <c r="CR62">
        <f t="shared" si="3"/>
        <v>4.5265048026050178E-2</v>
      </c>
      <c r="CS62">
        <f t="shared" si="4"/>
        <v>4.7508878614730153E-2</v>
      </c>
    </row>
    <row r="63" spans="1:97" x14ac:dyDescent="0.2">
      <c r="A63" t="s">
        <v>1515</v>
      </c>
      <c r="B63" s="1" t="s">
        <v>1571</v>
      </c>
      <c r="C63">
        <v>9.9047000000000001</v>
      </c>
      <c r="D63">
        <v>9.9047000000000001</v>
      </c>
      <c r="E63">
        <v>9.9047000000000001</v>
      </c>
      <c r="F63">
        <v>100.6653</v>
      </c>
      <c r="G63">
        <v>100.6653</v>
      </c>
      <c r="H63">
        <v>100.6653</v>
      </c>
      <c r="I63">
        <v>100.6653</v>
      </c>
      <c r="J63">
        <v>100.6653</v>
      </c>
      <c r="K63">
        <v>100.6653</v>
      </c>
      <c r="L63">
        <v>100.6653</v>
      </c>
      <c r="N63" s="3">
        <v>10</v>
      </c>
      <c r="O63">
        <v>10</v>
      </c>
      <c r="P63">
        <v>10</v>
      </c>
      <c r="Q63">
        <v>60</v>
      </c>
      <c r="R63">
        <v>40</v>
      </c>
      <c r="S63">
        <v>30</v>
      </c>
      <c r="T63">
        <v>30</v>
      </c>
      <c r="U63">
        <v>30</v>
      </c>
      <c r="V63">
        <v>30</v>
      </c>
      <c r="W63">
        <v>30</v>
      </c>
      <c r="Y63" s="3">
        <v>28.437449999999998</v>
      </c>
      <c r="Z63">
        <v>18.732890000000001</v>
      </c>
      <c r="AA63">
        <v>9.5951400000000007</v>
      </c>
      <c r="AB63">
        <v>1.6487000000000002E-2</v>
      </c>
      <c r="AC63">
        <v>0.10671799999999999</v>
      </c>
      <c r="AD63">
        <v>8.182E-3</v>
      </c>
      <c r="AE63">
        <v>1.7597000000000002E-2</v>
      </c>
      <c r="AF63">
        <v>0.12539800000000001</v>
      </c>
      <c r="AG63">
        <v>0.27094200000000002</v>
      </c>
      <c r="AH63">
        <v>1.4167000000000001E-2</v>
      </c>
      <c r="AI63">
        <v>43.012569999999997</v>
      </c>
      <c r="AJ63">
        <v>100.33750000000001</v>
      </c>
      <c r="AK63" s="3">
        <v>24.850439999999999</v>
      </c>
      <c r="AL63">
        <v>14.16648</v>
      </c>
      <c r="AM63">
        <v>3.6491410000000002</v>
      </c>
      <c r="AN63">
        <v>1.2978E-2</v>
      </c>
      <c r="AO63">
        <v>5.6551999999999998E-2</v>
      </c>
      <c r="AP63">
        <v>3.6280000000000001E-3</v>
      </c>
      <c r="AQ63">
        <v>7.1879999999999999E-3</v>
      </c>
      <c r="AR63">
        <v>4.8479000000000001E-2</v>
      </c>
      <c r="AS63">
        <v>9.8017000000000007E-2</v>
      </c>
      <c r="AT63">
        <v>9.7149999999999997E-3</v>
      </c>
      <c r="AU63">
        <v>57.097380000000001</v>
      </c>
      <c r="AV63">
        <v>100</v>
      </c>
      <c r="AW63" s="3">
        <v>47.157780000000002</v>
      </c>
      <c r="AX63">
        <v>40.076659999999997</v>
      </c>
      <c r="AY63">
        <v>12.344110000000001</v>
      </c>
      <c r="AZ63">
        <v>3.1151999999999999E-2</v>
      </c>
      <c r="BA63">
        <v>0.14932000000000001</v>
      </c>
      <c r="BB63">
        <v>1.3649E-2</v>
      </c>
      <c r="BC63">
        <v>2.5718999999999999E-2</v>
      </c>
      <c r="BD63">
        <v>0.16191800000000001</v>
      </c>
      <c r="BE63">
        <v>0.34477999999999998</v>
      </c>
      <c r="BF63">
        <v>3.2462999999999999E-2</v>
      </c>
      <c r="BG63">
        <v>100.33750000000001</v>
      </c>
      <c r="BH63" s="3">
        <v>370</v>
      </c>
      <c r="BI63">
        <v>487</v>
      </c>
      <c r="BJ63">
        <v>1339</v>
      </c>
      <c r="BK63">
        <v>37</v>
      </c>
      <c r="BL63">
        <v>132</v>
      </c>
      <c r="BM63">
        <v>79</v>
      </c>
      <c r="BN63">
        <v>78</v>
      </c>
      <c r="BO63">
        <v>139</v>
      </c>
      <c r="BP63">
        <v>187</v>
      </c>
      <c r="BQ63">
        <v>118</v>
      </c>
      <c r="BS63" s="3">
        <v>0.41147400000000001</v>
      </c>
      <c r="BT63">
        <v>0.37832700000000002</v>
      </c>
      <c r="BU63">
        <v>0.43707499999999999</v>
      </c>
      <c r="BV63">
        <v>3.2039999999999998E-3</v>
      </c>
      <c r="BW63">
        <v>1.2924E-2</v>
      </c>
      <c r="BX63">
        <v>6.6340000000000001E-3</v>
      </c>
      <c r="BY63">
        <v>6.6220000000000003E-3</v>
      </c>
      <c r="BZ63">
        <v>1.4361000000000001E-2</v>
      </c>
      <c r="CA63">
        <v>2.1514999999999999E-2</v>
      </c>
      <c r="CB63">
        <v>1.0798E-2</v>
      </c>
      <c r="CD63" s="3">
        <v>-8299.2999999999993</v>
      </c>
      <c r="CE63">
        <v>-3935.4</v>
      </c>
      <c r="CF63">
        <v>26</v>
      </c>
      <c r="CG63" t="s">
        <v>0</v>
      </c>
      <c r="CH63" t="s">
        <v>0</v>
      </c>
      <c r="CI63" t="s">
        <v>1515</v>
      </c>
      <c r="CJ63">
        <v>38863.730000000003</v>
      </c>
      <c r="CK63">
        <v>12.109690000000001</v>
      </c>
      <c r="CL63">
        <v>141</v>
      </c>
      <c r="CM63" t="s">
        <v>1572</v>
      </c>
      <c r="CN63" s="12">
        <f t="shared" si="0"/>
        <v>154.61049228589067</v>
      </c>
      <c r="CO63" s="11">
        <f t="shared" si="1"/>
        <v>0.87195808247145812</v>
      </c>
      <c r="CQ63">
        <f t="shared" si="2"/>
        <v>1.4469440825390463E-2</v>
      </c>
      <c r="CR63">
        <f t="shared" si="3"/>
        <v>4.5551706384690582E-2</v>
      </c>
      <c r="CS63">
        <f t="shared" si="4"/>
        <v>4.77945883166341E-2</v>
      </c>
    </row>
    <row r="64" spans="1:97" x14ac:dyDescent="0.2">
      <c r="A64" t="s">
        <v>1515</v>
      </c>
      <c r="B64" s="1" t="s">
        <v>1573</v>
      </c>
      <c r="C64">
        <v>9.9291</v>
      </c>
      <c r="D64">
        <v>9.9291</v>
      </c>
      <c r="E64">
        <v>9.9291</v>
      </c>
      <c r="F64">
        <v>100.77209999999999</v>
      </c>
      <c r="G64">
        <v>100.77209999999999</v>
      </c>
      <c r="H64">
        <v>100.77209999999999</v>
      </c>
      <c r="I64">
        <v>100.77209999999999</v>
      </c>
      <c r="J64">
        <v>100.77209999999999</v>
      </c>
      <c r="K64">
        <v>100.77209999999999</v>
      </c>
      <c r="L64">
        <v>100.77209999999999</v>
      </c>
      <c r="N64" s="3">
        <v>10</v>
      </c>
      <c r="O64">
        <v>10</v>
      </c>
      <c r="P64">
        <v>10</v>
      </c>
      <c r="Q64">
        <v>60</v>
      </c>
      <c r="R64">
        <v>40</v>
      </c>
      <c r="S64">
        <v>30</v>
      </c>
      <c r="T64">
        <v>30</v>
      </c>
      <c r="U64">
        <v>30</v>
      </c>
      <c r="V64">
        <v>30</v>
      </c>
      <c r="W64">
        <v>30</v>
      </c>
      <c r="Y64" s="3">
        <v>28.64676</v>
      </c>
      <c r="Z64">
        <v>18.613040000000002</v>
      </c>
      <c r="AA64">
        <v>9.6248290000000001</v>
      </c>
      <c r="AB64">
        <v>1.3958999999999999E-2</v>
      </c>
      <c r="AC64">
        <v>0.104306</v>
      </c>
      <c r="AD64">
        <v>9.9319999999999999E-3</v>
      </c>
      <c r="AE64">
        <v>1.8595E-2</v>
      </c>
      <c r="AF64">
        <v>0.12876499999999999</v>
      </c>
      <c r="AG64">
        <v>0.276501</v>
      </c>
      <c r="AH64">
        <v>1.1261E-2</v>
      </c>
      <c r="AI64">
        <v>43.019469999999998</v>
      </c>
      <c r="AJ64">
        <v>100.4674</v>
      </c>
      <c r="AK64" s="3">
        <v>25.00536</v>
      </c>
      <c r="AL64">
        <v>14.0601</v>
      </c>
      <c r="AM64">
        <v>3.6563379999999999</v>
      </c>
      <c r="AN64">
        <v>1.0976E-2</v>
      </c>
      <c r="AO64">
        <v>5.5211999999999997E-2</v>
      </c>
      <c r="AP64">
        <v>4.3990000000000001E-3</v>
      </c>
      <c r="AQ64">
        <v>7.587E-3</v>
      </c>
      <c r="AR64">
        <v>4.9724999999999998E-2</v>
      </c>
      <c r="AS64">
        <v>9.9917000000000006E-2</v>
      </c>
      <c r="AT64">
        <v>7.7130000000000002E-3</v>
      </c>
      <c r="AU64">
        <v>57.042679999999997</v>
      </c>
      <c r="AV64">
        <v>100</v>
      </c>
      <c r="AW64" s="3">
        <v>47.50488</v>
      </c>
      <c r="AX64">
        <v>39.820259999999998</v>
      </c>
      <c r="AY64">
        <v>12.382300000000001</v>
      </c>
      <c r="AZ64">
        <v>2.6374999999999999E-2</v>
      </c>
      <c r="BA64">
        <v>0.14594499999999999</v>
      </c>
      <c r="BB64">
        <v>1.6566999999999998E-2</v>
      </c>
      <c r="BC64">
        <v>2.7177E-2</v>
      </c>
      <c r="BD64">
        <v>0.166266</v>
      </c>
      <c r="BE64">
        <v>0.351854</v>
      </c>
      <c r="BF64">
        <v>2.5804000000000001E-2</v>
      </c>
      <c r="BG64">
        <v>100.4674</v>
      </c>
      <c r="BH64" s="3">
        <v>376</v>
      </c>
      <c r="BI64">
        <v>491</v>
      </c>
      <c r="BJ64">
        <v>1458</v>
      </c>
      <c r="BK64">
        <v>37</v>
      </c>
      <c r="BL64">
        <v>133</v>
      </c>
      <c r="BM64">
        <v>79</v>
      </c>
      <c r="BN64">
        <v>78</v>
      </c>
      <c r="BO64">
        <v>141</v>
      </c>
      <c r="BP64">
        <v>185</v>
      </c>
      <c r="BQ64">
        <v>124</v>
      </c>
      <c r="BS64" s="3">
        <v>0.41349999999999998</v>
      </c>
      <c r="BT64">
        <v>0.37655899999999998</v>
      </c>
      <c r="BU64">
        <v>0.43994499999999997</v>
      </c>
      <c r="BV64">
        <v>3.189E-3</v>
      </c>
      <c r="BW64">
        <v>1.2977000000000001E-2</v>
      </c>
      <c r="BX64">
        <v>6.6259999999999999E-3</v>
      </c>
      <c r="BY64">
        <v>6.6179999999999998E-3</v>
      </c>
      <c r="BZ64">
        <v>1.4574999999999999E-2</v>
      </c>
      <c r="CA64">
        <v>2.1566999999999999E-2</v>
      </c>
      <c r="CB64">
        <v>1.103E-2</v>
      </c>
      <c r="CD64" s="3">
        <v>-8302.4</v>
      </c>
      <c r="CE64">
        <v>-3930.8</v>
      </c>
      <c r="CF64">
        <v>26</v>
      </c>
      <c r="CG64" t="s">
        <v>0</v>
      </c>
      <c r="CH64" t="s">
        <v>0</v>
      </c>
      <c r="CI64" t="s">
        <v>1515</v>
      </c>
      <c r="CJ64">
        <v>38860.83</v>
      </c>
      <c r="CK64">
        <v>12.128069999999999</v>
      </c>
      <c r="CL64">
        <v>142</v>
      </c>
      <c r="CM64" t="s">
        <v>1574</v>
      </c>
      <c r="CN64" s="12">
        <f t="shared" si="0"/>
        <v>160.15756358523427</v>
      </c>
      <c r="CO64" s="11">
        <f t="shared" si="1"/>
        <v>0.87243121464750617</v>
      </c>
      <c r="CQ64">
        <f t="shared" si="2"/>
        <v>1.4434442149827763E-2</v>
      </c>
      <c r="CR64">
        <f t="shared" si="3"/>
        <v>4.5709383512164213E-2</v>
      </c>
      <c r="CS64">
        <f t="shared" si="4"/>
        <v>4.7934339061249547E-2</v>
      </c>
    </row>
    <row r="65" spans="1:97" x14ac:dyDescent="0.2">
      <c r="A65" t="s">
        <v>1515</v>
      </c>
      <c r="B65" s="1" t="s">
        <v>1575</v>
      </c>
      <c r="C65">
        <v>9.9062999999999999</v>
      </c>
      <c r="D65">
        <v>9.9062999999999999</v>
      </c>
      <c r="E65">
        <v>9.9062999999999999</v>
      </c>
      <c r="F65">
        <v>100.69580000000001</v>
      </c>
      <c r="G65">
        <v>100.69580000000001</v>
      </c>
      <c r="H65">
        <v>100.69580000000001</v>
      </c>
      <c r="I65">
        <v>100.69580000000001</v>
      </c>
      <c r="J65">
        <v>100.69580000000001</v>
      </c>
      <c r="K65">
        <v>100.69580000000001</v>
      </c>
      <c r="L65">
        <v>100.69580000000001</v>
      </c>
      <c r="N65" s="3">
        <v>10</v>
      </c>
      <c r="O65">
        <v>10</v>
      </c>
      <c r="P65">
        <v>10</v>
      </c>
      <c r="Q65">
        <v>60</v>
      </c>
      <c r="R65">
        <v>40</v>
      </c>
      <c r="S65">
        <v>30</v>
      </c>
      <c r="T65">
        <v>30</v>
      </c>
      <c r="U65">
        <v>30</v>
      </c>
      <c r="V65">
        <v>30</v>
      </c>
      <c r="W65">
        <v>30</v>
      </c>
      <c r="Y65" s="3">
        <v>28.668900000000001</v>
      </c>
      <c r="Z65">
        <v>18.85211</v>
      </c>
      <c r="AA65">
        <v>9.7441289999999992</v>
      </c>
      <c r="AB65">
        <v>1.8962E-2</v>
      </c>
      <c r="AC65">
        <v>0.10557999999999999</v>
      </c>
      <c r="AD65">
        <v>8.1370000000000001E-3</v>
      </c>
      <c r="AE65">
        <v>2.3938000000000001E-2</v>
      </c>
      <c r="AF65">
        <v>0.13835900000000001</v>
      </c>
      <c r="AG65">
        <v>0.28095300000000001</v>
      </c>
      <c r="AH65">
        <v>1.4383999999999999E-2</v>
      </c>
      <c r="AI65">
        <v>43.354889999999997</v>
      </c>
      <c r="AJ65">
        <v>101.2103</v>
      </c>
      <c r="AK65" s="3">
        <v>24.849879999999999</v>
      </c>
      <c r="AL65">
        <v>14.141220000000001</v>
      </c>
      <c r="AM65">
        <v>3.675802</v>
      </c>
      <c r="AN65">
        <v>1.4805E-2</v>
      </c>
      <c r="AO65">
        <v>5.5495999999999997E-2</v>
      </c>
      <c r="AP65">
        <v>3.5790000000000001E-3</v>
      </c>
      <c r="AQ65">
        <v>9.6989999999999993E-3</v>
      </c>
      <c r="AR65">
        <v>5.3057E-2</v>
      </c>
      <c r="AS65">
        <v>0.100816</v>
      </c>
      <c r="AT65">
        <v>9.783E-3</v>
      </c>
      <c r="AU65">
        <v>57.08587</v>
      </c>
      <c r="AV65">
        <v>100</v>
      </c>
      <c r="AW65" s="3">
        <v>47.541600000000003</v>
      </c>
      <c r="AX65">
        <v>40.331710000000001</v>
      </c>
      <c r="AY65">
        <v>12.535780000000001</v>
      </c>
      <c r="AZ65">
        <v>3.5827999999999999E-2</v>
      </c>
      <c r="BA65">
        <v>0.147728</v>
      </c>
      <c r="BB65">
        <v>1.3573999999999999E-2</v>
      </c>
      <c r="BC65">
        <v>3.4987999999999998E-2</v>
      </c>
      <c r="BD65">
        <v>0.17865400000000001</v>
      </c>
      <c r="BE65">
        <v>0.35752</v>
      </c>
      <c r="BF65">
        <v>3.2959000000000002E-2</v>
      </c>
      <c r="BG65">
        <v>101.2103</v>
      </c>
      <c r="BH65" s="3">
        <v>382</v>
      </c>
      <c r="BI65">
        <v>464</v>
      </c>
      <c r="BJ65">
        <v>1338</v>
      </c>
      <c r="BK65">
        <v>37</v>
      </c>
      <c r="BL65">
        <v>130</v>
      </c>
      <c r="BM65">
        <v>78</v>
      </c>
      <c r="BN65">
        <v>77</v>
      </c>
      <c r="BO65">
        <v>137</v>
      </c>
      <c r="BP65">
        <v>186</v>
      </c>
      <c r="BQ65">
        <v>125</v>
      </c>
      <c r="BS65" s="3">
        <v>0.41399200000000003</v>
      </c>
      <c r="BT65">
        <v>0.37967600000000001</v>
      </c>
      <c r="BU65">
        <v>0.440502</v>
      </c>
      <c r="BV65">
        <v>3.1970000000000002E-3</v>
      </c>
      <c r="BW65">
        <v>1.2789E-2</v>
      </c>
      <c r="BX65">
        <v>6.5890000000000002E-3</v>
      </c>
      <c r="BY65">
        <v>6.6340000000000001E-3</v>
      </c>
      <c r="BZ65">
        <v>1.4482E-2</v>
      </c>
      <c r="CA65">
        <v>2.1707000000000001E-2</v>
      </c>
      <c r="CB65">
        <v>1.1338000000000001E-2</v>
      </c>
      <c r="CD65" s="3">
        <v>-8305.5</v>
      </c>
      <c r="CE65">
        <v>-3926.2</v>
      </c>
      <c r="CF65">
        <v>26</v>
      </c>
      <c r="CG65" t="s">
        <v>0</v>
      </c>
      <c r="CH65" t="s">
        <v>0</v>
      </c>
      <c r="CI65" t="s">
        <v>1515</v>
      </c>
      <c r="CJ65">
        <v>38857.93</v>
      </c>
      <c r="CK65">
        <v>12.227959999999999</v>
      </c>
      <c r="CL65">
        <v>143</v>
      </c>
      <c r="CM65" t="s">
        <v>1576</v>
      </c>
      <c r="CN65" s="12">
        <f t="shared" si="0"/>
        <v>165.70463488457824</v>
      </c>
      <c r="CO65" s="11">
        <f t="shared" si="1"/>
        <v>0.87114060936387072</v>
      </c>
      <c r="CQ65">
        <f t="shared" si="2"/>
        <v>1.4440456383049229E-2</v>
      </c>
      <c r="CR65">
        <f t="shared" si="3"/>
        <v>4.5206913824724616E-2</v>
      </c>
      <c r="CS65">
        <f t="shared" si="4"/>
        <v>4.7457263280838533E-2</v>
      </c>
    </row>
    <row r="66" spans="1:97" x14ac:dyDescent="0.2">
      <c r="A66" t="s">
        <v>1515</v>
      </c>
      <c r="B66" s="1" t="s">
        <v>1577</v>
      </c>
      <c r="C66">
        <v>9.9398</v>
      </c>
      <c r="D66">
        <v>9.9398</v>
      </c>
      <c r="E66">
        <v>9.9398</v>
      </c>
      <c r="F66">
        <v>100.2533</v>
      </c>
      <c r="G66">
        <v>100.2533</v>
      </c>
      <c r="H66">
        <v>100.2533</v>
      </c>
      <c r="I66">
        <v>100.2533</v>
      </c>
      <c r="J66">
        <v>100.2533</v>
      </c>
      <c r="K66">
        <v>100.2533</v>
      </c>
      <c r="L66">
        <v>100.2533</v>
      </c>
      <c r="N66" s="3">
        <v>10</v>
      </c>
      <c r="O66">
        <v>10</v>
      </c>
      <c r="P66">
        <v>10</v>
      </c>
      <c r="Q66">
        <v>60</v>
      </c>
      <c r="R66">
        <v>40</v>
      </c>
      <c r="S66">
        <v>30</v>
      </c>
      <c r="T66">
        <v>30</v>
      </c>
      <c r="U66">
        <v>30</v>
      </c>
      <c r="V66">
        <v>30</v>
      </c>
      <c r="W66">
        <v>30</v>
      </c>
      <c r="Y66" s="3">
        <v>28.563649999999999</v>
      </c>
      <c r="Z66">
        <v>18.67407</v>
      </c>
      <c r="AA66">
        <v>9.6388800000000003</v>
      </c>
      <c r="AB66">
        <v>1.8293E-2</v>
      </c>
      <c r="AC66">
        <v>0.103836</v>
      </c>
      <c r="AD66">
        <v>5.7029999999999997E-3</v>
      </c>
      <c r="AE66">
        <v>2.6349000000000001E-2</v>
      </c>
      <c r="AF66">
        <v>0.130522</v>
      </c>
      <c r="AG66">
        <v>0.26319999999999999</v>
      </c>
      <c r="AH66">
        <v>1.6743999999999998E-2</v>
      </c>
      <c r="AI66">
        <v>43.046700000000001</v>
      </c>
      <c r="AJ66">
        <v>100.4879</v>
      </c>
      <c r="AK66" s="3">
        <v>24.928049999999999</v>
      </c>
      <c r="AL66">
        <v>14.10351</v>
      </c>
      <c r="AM66">
        <v>3.6609780000000001</v>
      </c>
      <c r="AN66">
        <v>1.4381E-2</v>
      </c>
      <c r="AO66">
        <v>5.4953000000000002E-2</v>
      </c>
      <c r="AP66">
        <v>2.5249999999999999E-3</v>
      </c>
      <c r="AQ66">
        <v>1.0749E-2</v>
      </c>
      <c r="AR66">
        <v>5.0394000000000001E-2</v>
      </c>
      <c r="AS66">
        <v>9.5091999999999996E-2</v>
      </c>
      <c r="AT66">
        <v>1.1466E-2</v>
      </c>
      <c r="AU66">
        <v>57.067889999999998</v>
      </c>
      <c r="AV66">
        <v>100</v>
      </c>
      <c r="AW66" s="3">
        <v>47.367049999999999</v>
      </c>
      <c r="AX66">
        <v>39.950809999999997</v>
      </c>
      <c r="AY66">
        <v>12.40038</v>
      </c>
      <c r="AZ66">
        <v>3.4564999999999999E-2</v>
      </c>
      <c r="BA66">
        <v>0.145287</v>
      </c>
      <c r="BB66">
        <v>9.5119999999999996E-3</v>
      </c>
      <c r="BC66">
        <v>3.8510999999999997E-2</v>
      </c>
      <c r="BD66">
        <v>0.16853499999999999</v>
      </c>
      <c r="BE66">
        <v>0.33492899999999998</v>
      </c>
      <c r="BF66">
        <v>3.8365999999999997E-2</v>
      </c>
      <c r="BG66">
        <v>100.4879</v>
      </c>
      <c r="BH66" s="3">
        <v>360</v>
      </c>
      <c r="BI66">
        <v>514</v>
      </c>
      <c r="BJ66">
        <v>1344</v>
      </c>
      <c r="BK66">
        <v>37</v>
      </c>
      <c r="BL66">
        <v>134</v>
      </c>
      <c r="BM66">
        <v>80</v>
      </c>
      <c r="BN66">
        <v>77</v>
      </c>
      <c r="BO66">
        <v>139</v>
      </c>
      <c r="BP66">
        <v>186</v>
      </c>
      <c r="BQ66">
        <v>128</v>
      </c>
      <c r="BS66" s="3">
        <v>0.41239999999999999</v>
      </c>
      <c r="BT66">
        <v>0.377415</v>
      </c>
      <c r="BU66">
        <v>0.43758799999999998</v>
      </c>
      <c r="BV66">
        <v>3.1809999999999998E-3</v>
      </c>
      <c r="BW66">
        <v>1.3032E-2</v>
      </c>
      <c r="BX66">
        <v>6.6940000000000003E-3</v>
      </c>
      <c r="BY66">
        <v>6.6490000000000004E-3</v>
      </c>
      <c r="BZ66">
        <v>1.4459E-2</v>
      </c>
      <c r="CA66">
        <v>2.1319000000000001E-2</v>
      </c>
      <c r="CB66">
        <v>1.1712999999999999E-2</v>
      </c>
      <c r="CD66" s="3">
        <v>-8308.6</v>
      </c>
      <c r="CE66">
        <v>-3921.7</v>
      </c>
      <c r="CF66">
        <v>26</v>
      </c>
      <c r="CG66" t="s">
        <v>0</v>
      </c>
      <c r="CH66" t="s">
        <v>0</v>
      </c>
      <c r="CI66" t="s">
        <v>1515</v>
      </c>
      <c r="CJ66">
        <v>38855.040000000001</v>
      </c>
      <c r="CK66">
        <v>12.13142</v>
      </c>
      <c r="CL66">
        <v>144</v>
      </c>
      <c r="CM66" t="s">
        <v>1578</v>
      </c>
      <c r="CN66" s="12">
        <f t="shared" si="0"/>
        <v>171.16906532150415</v>
      </c>
      <c r="CO66" s="11">
        <f t="shared" si="1"/>
        <v>0.87194464953477957</v>
      </c>
      <c r="CQ66">
        <f t="shared" si="2"/>
        <v>1.4437930726640328E-2</v>
      </c>
      <c r="CR66">
        <f t="shared" si="3"/>
        <v>4.5398220540145737E-2</v>
      </c>
      <c r="CS66">
        <f t="shared" si="4"/>
        <v>4.7638768580631624E-2</v>
      </c>
    </row>
    <row r="67" spans="1:97" x14ac:dyDescent="0.2">
      <c r="A67" t="s">
        <v>1515</v>
      </c>
      <c r="B67" s="1" t="s">
        <v>1579</v>
      </c>
      <c r="C67">
        <v>9.8956</v>
      </c>
      <c r="D67">
        <v>9.8956</v>
      </c>
      <c r="E67">
        <v>9.8956</v>
      </c>
      <c r="F67">
        <v>100.7568</v>
      </c>
      <c r="G67">
        <v>100.7568</v>
      </c>
      <c r="H67">
        <v>100.7568</v>
      </c>
      <c r="I67">
        <v>100.7568</v>
      </c>
      <c r="J67">
        <v>100.7568</v>
      </c>
      <c r="K67">
        <v>100.7568</v>
      </c>
      <c r="L67">
        <v>100.7568</v>
      </c>
      <c r="N67" s="3">
        <v>10</v>
      </c>
      <c r="O67">
        <v>10</v>
      </c>
      <c r="P67">
        <v>10</v>
      </c>
      <c r="Q67">
        <v>60</v>
      </c>
      <c r="R67">
        <v>40</v>
      </c>
      <c r="S67">
        <v>30</v>
      </c>
      <c r="T67">
        <v>30</v>
      </c>
      <c r="U67">
        <v>30</v>
      </c>
      <c r="V67">
        <v>30</v>
      </c>
      <c r="W67">
        <v>30</v>
      </c>
      <c r="Y67" s="3">
        <v>28.358049999999999</v>
      </c>
      <c r="Z67">
        <v>18.763120000000001</v>
      </c>
      <c r="AA67">
        <v>9.9213640000000005</v>
      </c>
      <c r="AB67">
        <v>1.6990999999999999E-2</v>
      </c>
      <c r="AC67">
        <v>0.10051400000000001</v>
      </c>
      <c r="AD67">
        <v>8.3320000000000009E-3</v>
      </c>
      <c r="AE67">
        <v>2.1111000000000001E-2</v>
      </c>
      <c r="AF67">
        <v>0.12737599999999999</v>
      </c>
      <c r="AG67">
        <v>0.25380599999999998</v>
      </c>
      <c r="AH67">
        <v>8.0579999999999992E-3</v>
      </c>
      <c r="AI67">
        <v>43.07591</v>
      </c>
      <c r="AJ67">
        <v>100.6546</v>
      </c>
      <c r="AK67" s="3">
        <v>24.7438</v>
      </c>
      <c r="AL67">
        <v>14.167999999999999</v>
      </c>
      <c r="AM67">
        <v>3.7675329999999998</v>
      </c>
      <c r="AN67">
        <v>1.3354E-2</v>
      </c>
      <c r="AO67">
        <v>5.3185000000000003E-2</v>
      </c>
      <c r="AP67">
        <v>3.689E-3</v>
      </c>
      <c r="AQ67">
        <v>8.6099999999999996E-3</v>
      </c>
      <c r="AR67">
        <v>4.9169999999999998E-2</v>
      </c>
      <c r="AS67">
        <v>9.1679999999999998E-2</v>
      </c>
      <c r="AT67">
        <v>5.5170000000000002E-3</v>
      </c>
      <c r="AU67">
        <v>57.095469999999999</v>
      </c>
      <c r="AV67">
        <v>100</v>
      </c>
      <c r="AW67" s="3">
        <v>47.026110000000003</v>
      </c>
      <c r="AX67">
        <v>40.14132</v>
      </c>
      <c r="AY67">
        <v>12.76379</v>
      </c>
      <c r="AZ67">
        <v>3.2104000000000001E-2</v>
      </c>
      <c r="BA67">
        <v>0.14063999999999999</v>
      </c>
      <c r="BB67">
        <v>1.3899E-2</v>
      </c>
      <c r="BC67">
        <v>3.0855E-2</v>
      </c>
      <c r="BD67">
        <v>0.16447200000000001</v>
      </c>
      <c r="BE67">
        <v>0.32297399999999998</v>
      </c>
      <c r="BF67">
        <v>1.8464999999999999E-2</v>
      </c>
      <c r="BG67">
        <v>100.6546</v>
      </c>
      <c r="BH67" s="3">
        <v>384</v>
      </c>
      <c r="BI67">
        <v>448</v>
      </c>
      <c r="BJ67">
        <v>1307</v>
      </c>
      <c r="BK67">
        <v>37</v>
      </c>
      <c r="BL67">
        <v>133</v>
      </c>
      <c r="BM67">
        <v>78</v>
      </c>
      <c r="BN67">
        <v>78</v>
      </c>
      <c r="BO67">
        <v>140</v>
      </c>
      <c r="BP67">
        <v>187</v>
      </c>
      <c r="BQ67">
        <v>127</v>
      </c>
      <c r="BS67" s="3">
        <v>0.41100900000000001</v>
      </c>
      <c r="BT67">
        <v>0.37845600000000001</v>
      </c>
      <c r="BU67">
        <v>0.44421500000000003</v>
      </c>
      <c r="BV67">
        <v>3.1909999999999998E-3</v>
      </c>
      <c r="BW67">
        <v>1.2912E-2</v>
      </c>
      <c r="BX67">
        <v>6.5919999999999998E-3</v>
      </c>
      <c r="BY67">
        <v>6.6439999999999997E-3</v>
      </c>
      <c r="BZ67">
        <v>1.4485E-2</v>
      </c>
      <c r="CA67">
        <v>2.1153999999999999E-2</v>
      </c>
      <c r="CB67">
        <v>1.1051E-2</v>
      </c>
      <c r="CD67" s="3">
        <v>-8311.7999999999993</v>
      </c>
      <c r="CE67">
        <v>-3917.1</v>
      </c>
      <c r="CF67">
        <v>26</v>
      </c>
      <c r="CG67" t="s">
        <v>0</v>
      </c>
      <c r="CH67" t="s">
        <v>0</v>
      </c>
      <c r="CI67" t="s">
        <v>1515</v>
      </c>
      <c r="CJ67">
        <v>38852.14</v>
      </c>
      <c r="CK67">
        <v>12.18876</v>
      </c>
      <c r="CL67">
        <v>145</v>
      </c>
      <c r="CM67" t="s">
        <v>1580</v>
      </c>
      <c r="CN67" s="12">
        <f t="shared" si="0"/>
        <v>176.77263561195221</v>
      </c>
      <c r="CO67" s="11">
        <f t="shared" si="1"/>
        <v>0.86785840563820704</v>
      </c>
      <c r="CQ67">
        <f t="shared" si="2"/>
        <v>1.4493556503356191E-2</v>
      </c>
      <c r="CR67">
        <f t="shared" si="3"/>
        <v>4.4773581535764641E-2</v>
      </c>
      <c r="CS67">
        <f t="shared" si="4"/>
        <v>4.7060990041176809E-2</v>
      </c>
    </row>
    <row r="68" spans="1:97" x14ac:dyDescent="0.2">
      <c r="A68" t="s">
        <v>1515</v>
      </c>
      <c r="B68" s="1" t="s">
        <v>1581</v>
      </c>
      <c r="C68">
        <v>9.9169</v>
      </c>
      <c r="D68">
        <v>9.9169</v>
      </c>
      <c r="E68">
        <v>9.9169</v>
      </c>
      <c r="F68">
        <v>100.8331</v>
      </c>
      <c r="G68">
        <v>100.8331</v>
      </c>
      <c r="H68">
        <v>100.8331</v>
      </c>
      <c r="I68">
        <v>100.8331</v>
      </c>
      <c r="J68">
        <v>100.8331</v>
      </c>
      <c r="K68">
        <v>100.8331</v>
      </c>
      <c r="L68">
        <v>100.8331</v>
      </c>
      <c r="N68" s="3">
        <v>10</v>
      </c>
      <c r="O68">
        <v>10</v>
      </c>
      <c r="P68">
        <v>10</v>
      </c>
      <c r="Q68">
        <v>60</v>
      </c>
      <c r="R68">
        <v>40</v>
      </c>
      <c r="S68">
        <v>30</v>
      </c>
      <c r="T68">
        <v>30</v>
      </c>
      <c r="U68">
        <v>30</v>
      </c>
      <c r="V68">
        <v>30</v>
      </c>
      <c r="W68">
        <v>30</v>
      </c>
      <c r="Y68" s="3">
        <v>28.293869999999998</v>
      </c>
      <c r="Z68">
        <v>18.885899999999999</v>
      </c>
      <c r="AA68">
        <v>9.8839410000000001</v>
      </c>
      <c r="AB68">
        <v>1.7233999999999999E-2</v>
      </c>
      <c r="AC68">
        <v>0.10327799999999999</v>
      </c>
      <c r="AD68">
        <v>9.9579999999999998E-3</v>
      </c>
      <c r="AE68">
        <v>2.6123E-2</v>
      </c>
      <c r="AF68">
        <v>0.125254</v>
      </c>
      <c r="AG68">
        <v>0.25562200000000002</v>
      </c>
      <c r="AH68">
        <v>1.8522E-2</v>
      </c>
      <c r="AI68">
        <v>43.18094</v>
      </c>
      <c r="AJ68">
        <v>100.8006</v>
      </c>
      <c r="AK68" s="3">
        <v>24.645119999999999</v>
      </c>
      <c r="AL68">
        <v>14.23606</v>
      </c>
      <c r="AM68">
        <v>3.7468349999999999</v>
      </c>
      <c r="AN68">
        <v>1.3521999999999999E-2</v>
      </c>
      <c r="AO68">
        <v>5.4552999999999997E-2</v>
      </c>
      <c r="AP68">
        <v>4.4010000000000004E-3</v>
      </c>
      <c r="AQ68">
        <v>1.0636E-2</v>
      </c>
      <c r="AR68">
        <v>4.8266999999999997E-2</v>
      </c>
      <c r="AS68">
        <v>9.2176999999999995E-2</v>
      </c>
      <c r="AT68">
        <v>1.2659999999999999E-2</v>
      </c>
      <c r="AU68">
        <v>57.135770000000001</v>
      </c>
      <c r="AV68">
        <v>100</v>
      </c>
      <c r="AW68" s="3">
        <v>46.919670000000004</v>
      </c>
      <c r="AX68">
        <v>40.404000000000003</v>
      </c>
      <c r="AY68">
        <v>12.71565</v>
      </c>
      <c r="AZ68">
        <v>3.2563000000000002E-2</v>
      </c>
      <c r="BA68">
        <v>0.144507</v>
      </c>
      <c r="BB68">
        <v>1.661E-2</v>
      </c>
      <c r="BC68">
        <v>3.8179999999999999E-2</v>
      </c>
      <c r="BD68">
        <v>0.16173199999999999</v>
      </c>
      <c r="BE68">
        <v>0.32528499999999999</v>
      </c>
      <c r="BF68">
        <v>4.2442000000000001E-2</v>
      </c>
      <c r="BG68">
        <v>100.8006</v>
      </c>
      <c r="BH68" s="3">
        <v>368</v>
      </c>
      <c r="BI68">
        <v>465</v>
      </c>
      <c r="BJ68">
        <v>1368</v>
      </c>
      <c r="BK68">
        <v>37</v>
      </c>
      <c r="BL68">
        <v>135</v>
      </c>
      <c r="BM68">
        <v>79</v>
      </c>
      <c r="BN68">
        <v>77</v>
      </c>
      <c r="BO68">
        <v>138</v>
      </c>
      <c r="BP68">
        <v>184</v>
      </c>
      <c r="BQ68">
        <v>122</v>
      </c>
      <c r="BS68" s="3">
        <v>0.40995300000000001</v>
      </c>
      <c r="BT68">
        <v>0.379915</v>
      </c>
      <c r="BU68">
        <v>0.44423200000000002</v>
      </c>
      <c r="BV68">
        <v>3.189E-3</v>
      </c>
      <c r="BW68">
        <v>1.3117E-2</v>
      </c>
      <c r="BX68">
        <v>6.6449999999999999E-3</v>
      </c>
      <c r="BY68">
        <v>6.6449999999999999E-3</v>
      </c>
      <c r="BZ68">
        <v>1.4307E-2</v>
      </c>
      <c r="CA68">
        <v>2.0990999999999999E-2</v>
      </c>
      <c r="CB68">
        <v>1.1376000000000001E-2</v>
      </c>
      <c r="CD68" s="3">
        <v>-8314.9</v>
      </c>
      <c r="CE68">
        <v>-3912.6</v>
      </c>
      <c r="CF68">
        <v>26</v>
      </c>
      <c r="CG68" t="s">
        <v>0</v>
      </c>
      <c r="CH68" t="s">
        <v>0</v>
      </c>
      <c r="CI68" t="s">
        <v>1515</v>
      </c>
      <c r="CJ68">
        <v>38849.24</v>
      </c>
      <c r="CK68">
        <v>12.200609999999999</v>
      </c>
      <c r="CL68">
        <v>146</v>
      </c>
      <c r="CM68" t="s">
        <v>1582</v>
      </c>
      <c r="CN68" s="12">
        <f t="shared" ref="CN68:CN69" si="5">CN67+SQRT((CD68-CD67)^2+(CE68-CE67)^2)</f>
        <v>182.23706604887812</v>
      </c>
      <c r="CO68" s="11">
        <f t="shared" si="1"/>
        <v>0.86803180689741155</v>
      </c>
      <c r="CQ68">
        <f t="shared" si="2"/>
        <v>1.4489110185351104E-2</v>
      </c>
      <c r="CR68">
        <f t="shared" si="3"/>
        <v>4.4944825146163866E-2</v>
      </c>
      <c r="CS68">
        <f t="shared" si="4"/>
        <v>4.7222575336193694E-2</v>
      </c>
    </row>
    <row r="69" spans="1:97" x14ac:dyDescent="0.2">
      <c r="A69" t="s">
        <v>1515</v>
      </c>
      <c r="B69" s="1" t="s">
        <v>1583</v>
      </c>
      <c r="C69">
        <v>9.9260999999999999</v>
      </c>
      <c r="D69">
        <v>9.9260999999999999</v>
      </c>
      <c r="E69">
        <v>9.9260999999999999</v>
      </c>
      <c r="F69">
        <v>100.60420000000001</v>
      </c>
      <c r="G69">
        <v>100.60420000000001</v>
      </c>
      <c r="H69">
        <v>100.60420000000001</v>
      </c>
      <c r="I69">
        <v>100.60420000000001</v>
      </c>
      <c r="J69">
        <v>100.60420000000001</v>
      </c>
      <c r="K69">
        <v>100.60420000000001</v>
      </c>
      <c r="L69">
        <v>100.60420000000001</v>
      </c>
      <c r="N69" s="3">
        <v>10</v>
      </c>
      <c r="O69">
        <v>10</v>
      </c>
      <c r="P69">
        <v>10</v>
      </c>
      <c r="Q69">
        <v>60</v>
      </c>
      <c r="R69">
        <v>40</v>
      </c>
      <c r="S69">
        <v>30</v>
      </c>
      <c r="T69">
        <v>30</v>
      </c>
      <c r="U69">
        <v>30</v>
      </c>
      <c r="V69">
        <v>30</v>
      </c>
      <c r="W69">
        <v>30</v>
      </c>
      <c r="Y69" s="3">
        <v>28.194199999999999</v>
      </c>
      <c r="Z69">
        <v>18.591370000000001</v>
      </c>
      <c r="AA69">
        <v>10.040609999999999</v>
      </c>
      <c r="AB69">
        <v>1.6365999999999999E-2</v>
      </c>
      <c r="AC69">
        <v>0.10152899999999999</v>
      </c>
      <c r="AD69">
        <v>1.1180000000000001E-2</v>
      </c>
      <c r="AE69">
        <v>2.3954E-2</v>
      </c>
      <c r="AF69">
        <v>0.13524900000000001</v>
      </c>
      <c r="AG69">
        <v>0.24085300000000001</v>
      </c>
      <c r="AH69">
        <v>1.3287E-2</v>
      </c>
      <c r="AI69">
        <v>42.815109999999997</v>
      </c>
      <c r="AJ69">
        <v>100.1837</v>
      </c>
      <c r="AK69" s="3">
        <v>24.741520000000001</v>
      </c>
      <c r="AL69">
        <v>14.118600000000001</v>
      </c>
      <c r="AM69">
        <v>3.8346209999999998</v>
      </c>
      <c r="AN69">
        <v>1.2937000000000001E-2</v>
      </c>
      <c r="AO69">
        <v>5.4029000000000001E-2</v>
      </c>
      <c r="AP69">
        <v>4.9779999999999998E-3</v>
      </c>
      <c r="AQ69">
        <v>9.8259999999999997E-3</v>
      </c>
      <c r="AR69">
        <v>5.2507999999999999E-2</v>
      </c>
      <c r="AS69">
        <v>8.7498999999999993E-2</v>
      </c>
      <c r="AT69">
        <v>9.1500000000000001E-3</v>
      </c>
      <c r="AU69">
        <v>57.074339999999999</v>
      </c>
      <c r="AV69">
        <v>100</v>
      </c>
      <c r="AW69" s="3">
        <v>46.754390000000001</v>
      </c>
      <c r="AX69">
        <v>39.773890000000002</v>
      </c>
      <c r="AY69">
        <v>12.917199999999999</v>
      </c>
      <c r="AZ69">
        <v>3.0922999999999999E-2</v>
      </c>
      <c r="BA69">
        <v>0.14205899999999999</v>
      </c>
      <c r="BB69">
        <v>1.8648999999999999E-2</v>
      </c>
      <c r="BC69">
        <v>3.5011E-2</v>
      </c>
      <c r="BD69">
        <v>0.17463799999999999</v>
      </c>
      <c r="BE69">
        <v>0.30649199999999999</v>
      </c>
      <c r="BF69">
        <v>3.0446000000000001E-2</v>
      </c>
      <c r="BG69">
        <v>100.1837</v>
      </c>
      <c r="BH69" s="3">
        <v>366</v>
      </c>
      <c r="BI69">
        <v>505</v>
      </c>
      <c r="BJ69">
        <v>1524</v>
      </c>
      <c r="BK69">
        <v>37</v>
      </c>
      <c r="BL69">
        <v>133</v>
      </c>
      <c r="BM69">
        <v>79</v>
      </c>
      <c r="BN69">
        <v>78</v>
      </c>
      <c r="BO69">
        <v>139</v>
      </c>
      <c r="BP69">
        <v>186</v>
      </c>
      <c r="BQ69">
        <v>123</v>
      </c>
      <c r="BS69" s="3">
        <v>0.40901100000000001</v>
      </c>
      <c r="BT69">
        <v>0.37631799999999999</v>
      </c>
      <c r="BU69">
        <v>0.45117499999999999</v>
      </c>
      <c r="BV69">
        <v>3.2299999999999998E-3</v>
      </c>
      <c r="BW69">
        <v>1.2917E-2</v>
      </c>
      <c r="BX69">
        <v>6.6759999999999996E-3</v>
      </c>
      <c r="BY69">
        <v>6.6759999999999996E-3</v>
      </c>
      <c r="BZ69">
        <v>1.4579999999999999E-2</v>
      </c>
      <c r="CA69">
        <v>2.0729999999999998E-2</v>
      </c>
      <c r="CB69">
        <v>1.1112E-2</v>
      </c>
      <c r="CD69" s="3">
        <v>-8318</v>
      </c>
      <c r="CE69">
        <v>-3908</v>
      </c>
      <c r="CF69">
        <v>26</v>
      </c>
      <c r="CG69" t="s">
        <v>0</v>
      </c>
      <c r="CH69" t="s">
        <v>0</v>
      </c>
      <c r="CI69" t="s">
        <v>1515</v>
      </c>
      <c r="CJ69">
        <v>38846.35</v>
      </c>
      <c r="CK69">
        <v>12.155749999999999</v>
      </c>
      <c r="CL69">
        <v>147</v>
      </c>
      <c r="CM69" t="s">
        <v>1584</v>
      </c>
      <c r="CN69" s="12">
        <f t="shared" si="5"/>
        <v>187.78413734822172</v>
      </c>
      <c r="CO69" s="11">
        <f t="shared" si="1"/>
        <v>0.86581039756207812</v>
      </c>
      <c r="CQ69">
        <f t="shared" si="2"/>
        <v>1.4506919862950537E-2</v>
      </c>
      <c r="CR69">
        <f t="shared" si="3"/>
        <v>4.4935018888294639E-2</v>
      </c>
      <c r="CS69">
        <f t="shared" si="4"/>
        <v>4.7218710765982004E-2</v>
      </c>
    </row>
    <row r="70" spans="1:97" x14ac:dyDescent="0.2">
      <c r="A70" t="s">
        <v>1585</v>
      </c>
      <c r="B70" s="1" t="s">
        <v>1586</v>
      </c>
      <c r="C70">
        <v>9.9169</v>
      </c>
      <c r="D70">
        <v>9.9169</v>
      </c>
      <c r="E70">
        <v>9.9169</v>
      </c>
      <c r="F70">
        <v>100.2533</v>
      </c>
      <c r="G70">
        <v>100.2533</v>
      </c>
      <c r="H70">
        <v>100.2533</v>
      </c>
      <c r="I70">
        <v>100.2533</v>
      </c>
      <c r="J70">
        <v>100.2533</v>
      </c>
      <c r="K70">
        <v>100.2533</v>
      </c>
      <c r="L70">
        <v>100.2533</v>
      </c>
      <c r="N70" s="3">
        <v>10</v>
      </c>
      <c r="O70">
        <v>10</v>
      </c>
      <c r="P70">
        <v>10</v>
      </c>
      <c r="Q70">
        <v>60</v>
      </c>
      <c r="R70">
        <v>40</v>
      </c>
      <c r="S70">
        <v>30</v>
      </c>
      <c r="T70">
        <v>30</v>
      </c>
      <c r="U70">
        <v>30</v>
      </c>
      <c r="V70">
        <v>30</v>
      </c>
      <c r="W70">
        <v>30</v>
      </c>
      <c r="Y70" s="3">
        <v>29.693829999999998</v>
      </c>
      <c r="Z70">
        <v>18.867170000000002</v>
      </c>
      <c r="AA70">
        <v>7.4123409999999996</v>
      </c>
      <c r="AB70">
        <v>1.4028000000000001E-2</v>
      </c>
      <c r="AC70">
        <v>6.9642999999999997E-2</v>
      </c>
      <c r="AD70">
        <v>1.58E-3</v>
      </c>
      <c r="AE70">
        <v>8.4539999999999997E-3</v>
      </c>
      <c r="AF70">
        <v>0.112856</v>
      </c>
      <c r="AG70">
        <v>0.30258600000000002</v>
      </c>
      <c r="AH70">
        <v>2.2620000000000001E-3</v>
      </c>
      <c r="AI70">
        <v>43.331249999999997</v>
      </c>
      <c r="AJ70">
        <v>99.816000000000003</v>
      </c>
      <c r="AK70" s="3">
        <v>25.75198</v>
      </c>
      <c r="AL70">
        <v>14.16005</v>
      </c>
      <c r="AM70">
        <v>2.7976640000000002</v>
      </c>
      <c r="AN70">
        <v>1.0959E-2</v>
      </c>
      <c r="AO70">
        <v>3.6625999999999999E-2</v>
      </c>
      <c r="AP70">
        <v>6.9499999999999998E-4</v>
      </c>
      <c r="AQ70">
        <v>3.4269999999999999E-3</v>
      </c>
      <c r="AR70">
        <v>4.3299999999999998E-2</v>
      </c>
      <c r="AS70">
        <v>0.108637</v>
      </c>
      <c r="AT70">
        <v>1.539E-3</v>
      </c>
      <c r="AU70">
        <v>57.085120000000003</v>
      </c>
      <c r="AV70">
        <v>99.999979999999994</v>
      </c>
      <c r="AW70" s="3">
        <v>49.241230000000002</v>
      </c>
      <c r="AX70">
        <v>40.363930000000003</v>
      </c>
      <c r="AY70">
        <v>9.5359470000000002</v>
      </c>
      <c r="AZ70">
        <v>2.6506999999999999E-2</v>
      </c>
      <c r="BA70">
        <v>9.7444000000000003E-2</v>
      </c>
      <c r="BB70">
        <v>2.6359999999999999E-3</v>
      </c>
      <c r="BC70">
        <v>1.2357E-2</v>
      </c>
      <c r="BD70">
        <v>0.14572399999999999</v>
      </c>
      <c r="BE70">
        <v>0.38504899999999997</v>
      </c>
      <c r="BF70">
        <v>5.182E-3</v>
      </c>
      <c r="BG70">
        <v>99.815989999999999</v>
      </c>
      <c r="BH70" s="3">
        <v>380</v>
      </c>
      <c r="BI70">
        <v>485</v>
      </c>
      <c r="BJ70">
        <v>1206</v>
      </c>
      <c r="BK70">
        <v>36</v>
      </c>
      <c r="BL70">
        <v>134</v>
      </c>
      <c r="BM70">
        <v>79</v>
      </c>
      <c r="BN70">
        <v>77</v>
      </c>
      <c r="BO70">
        <v>134</v>
      </c>
      <c r="BP70">
        <v>180</v>
      </c>
      <c r="BQ70">
        <v>126</v>
      </c>
      <c r="BS70" s="3">
        <v>0.42300599999999999</v>
      </c>
      <c r="BT70">
        <v>0.38036799999999998</v>
      </c>
      <c r="BU70">
        <v>0.38037799999999999</v>
      </c>
      <c r="BV70">
        <v>3.137E-3</v>
      </c>
      <c r="BW70">
        <v>1.2446E-2</v>
      </c>
      <c r="BX70">
        <v>6.5599999999999999E-3</v>
      </c>
      <c r="BY70">
        <v>6.4869999999999997E-3</v>
      </c>
      <c r="BZ70">
        <v>1.3802999999999999E-2</v>
      </c>
      <c r="CA70">
        <v>2.1957000000000001E-2</v>
      </c>
      <c r="CB70">
        <v>1.0596E-2</v>
      </c>
      <c r="CD70" s="3">
        <v>7282</v>
      </c>
      <c r="CE70">
        <v>31633</v>
      </c>
      <c r="CF70">
        <v>35</v>
      </c>
      <c r="CG70" t="s">
        <v>0</v>
      </c>
      <c r="CH70" t="s">
        <v>0</v>
      </c>
      <c r="CI70" t="s">
        <v>1585</v>
      </c>
      <c r="CJ70">
        <v>216.63</v>
      </c>
      <c r="CK70">
        <v>11.72978</v>
      </c>
      <c r="CL70">
        <v>148</v>
      </c>
      <c r="CM70" t="s">
        <v>1587</v>
      </c>
      <c r="CO70" s="11">
        <f t="shared" ref="CO70:CO71" si="6">AK70/(AM70+AK70)</f>
        <v>0.9020070442909901</v>
      </c>
    </row>
    <row r="71" spans="1:97" x14ac:dyDescent="0.2">
      <c r="A71" t="s">
        <v>1588</v>
      </c>
      <c r="B71" s="1" t="s">
        <v>1589</v>
      </c>
      <c r="C71">
        <v>9.8956</v>
      </c>
      <c r="D71">
        <v>9.8956</v>
      </c>
      <c r="E71">
        <v>9.8956</v>
      </c>
      <c r="F71">
        <v>100.7415</v>
      </c>
      <c r="G71">
        <v>100.7415</v>
      </c>
      <c r="H71">
        <v>100.7415</v>
      </c>
      <c r="I71">
        <v>100.7415</v>
      </c>
      <c r="J71">
        <v>100.7415</v>
      </c>
      <c r="K71">
        <v>100.7415</v>
      </c>
      <c r="L71">
        <v>100.7415</v>
      </c>
      <c r="N71" s="3">
        <v>10</v>
      </c>
      <c r="O71">
        <v>10</v>
      </c>
      <c r="P71">
        <v>10</v>
      </c>
      <c r="Q71">
        <v>60</v>
      </c>
      <c r="R71">
        <v>40</v>
      </c>
      <c r="S71">
        <v>30</v>
      </c>
      <c r="T71">
        <v>30</v>
      </c>
      <c r="U71">
        <v>30</v>
      </c>
      <c r="V71">
        <v>30</v>
      </c>
      <c r="W71">
        <v>30</v>
      </c>
      <c r="Y71" s="3">
        <v>29.60483</v>
      </c>
      <c r="Z71">
        <v>18.885639999999999</v>
      </c>
      <c r="AA71">
        <v>7.570786</v>
      </c>
      <c r="AB71">
        <v>1.2760000000000001E-2</v>
      </c>
      <c r="AC71">
        <v>7.8435000000000005E-2</v>
      </c>
      <c r="AD71">
        <v>5.3340000000000002E-3</v>
      </c>
      <c r="AE71">
        <v>1.0402E-2</v>
      </c>
      <c r="AF71">
        <v>0.11119</v>
      </c>
      <c r="AG71">
        <v>0.28723100000000001</v>
      </c>
      <c r="AH71">
        <v>1.1722E-2</v>
      </c>
      <c r="AI71">
        <v>43.352429999999998</v>
      </c>
      <c r="AJ71">
        <v>99.930760000000006</v>
      </c>
      <c r="AK71" s="3">
        <v>25.666910000000001</v>
      </c>
      <c r="AL71">
        <v>14.169549999999999</v>
      </c>
      <c r="AM71">
        <v>2.856589</v>
      </c>
      <c r="AN71">
        <v>9.9649999999999999E-3</v>
      </c>
      <c r="AO71">
        <v>4.1237000000000003E-2</v>
      </c>
      <c r="AP71">
        <v>2.346E-3</v>
      </c>
      <c r="AQ71">
        <v>4.2160000000000001E-3</v>
      </c>
      <c r="AR71">
        <v>4.2647999999999998E-2</v>
      </c>
      <c r="AS71">
        <v>0.103092</v>
      </c>
      <c r="AT71">
        <v>7.9740000000000002E-3</v>
      </c>
      <c r="AU71">
        <v>57.095469999999999</v>
      </c>
      <c r="AV71">
        <v>100</v>
      </c>
      <c r="AW71" s="3">
        <v>49.093640000000001</v>
      </c>
      <c r="AX71">
        <v>40.403440000000003</v>
      </c>
      <c r="AY71">
        <v>9.7397849999999995</v>
      </c>
      <c r="AZ71">
        <v>2.4109999999999999E-2</v>
      </c>
      <c r="BA71">
        <v>0.109746</v>
      </c>
      <c r="BB71">
        <v>8.8970000000000004E-3</v>
      </c>
      <c r="BC71">
        <v>1.5203E-2</v>
      </c>
      <c r="BD71">
        <v>0.14357200000000001</v>
      </c>
      <c r="BE71">
        <v>0.36550899999999997</v>
      </c>
      <c r="BF71">
        <v>2.6859000000000001E-2</v>
      </c>
      <c r="BG71">
        <v>99.930760000000006</v>
      </c>
      <c r="BH71" s="3">
        <v>380</v>
      </c>
      <c r="BI71">
        <v>494</v>
      </c>
      <c r="BJ71">
        <v>1197</v>
      </c>
      <c r="BK71">
        <v>37</v>
      </c>
      <c r="BL71">
        <v>131</v>
      </c>
      <c r="BM71">
        <v>78</v>
      </c>
      <c r="BN71">
        <v>77</v>
      </c>
      <c r="BO71">
        <v>138</v>
      </c>
      <c r="BP71">
        <v>183</v>
      </c>
      <c r="BQ71">
        <v>119</v>
      </c>
      <c r="BS71" s="3">
        <v>0.42238399999999998</v>
      </c>
      <c r="BT71">
        <v>0.38089000000000001</v>
      </c>
      <c r="BU71">
        <v>0.384606</v>
      </c>
      <c r="BV71">
        <v>3.1459999999999999E-3</v>
      </c>
      <c r="BW71">
        <v>1.2356000000000001E-2</v>
      </c>
      <c r="BX71">
        <v>6.5519999999999997E-3</v>
      </c>
      <c r="BY71">
        <v>6.496E-3</v>
      </c>
      <c r="BZ71">
        <v>1.3997000000000001E-2</v>
      </c>
      <c r="CA71">
        <v>2.1739000000000001E-2</v>
      </c>
      <c r="CB71">
        <v>1.0647E-2</v>
      </c>
      <c r="CD71" s="3">
        <v>7299</v>
      </c>
      <c r="CE71">
        <v>31429</v>
      </c>
      <c r="CF71">
        <v>35</v>
      </c>
      <c r="CG71" t="s">
        <v>0</v>
      </c>
      <c r="CH71" t="s">
        <v>0</v>
      </c>
      <c r="CI71" t="s">
        <v>1588</v>
      </c>
      <c r="CJ71">
        <v>241.81</v>
      </c>
      <c r="CK71">
        <v>11.76416</v>
      </c>
      <c r="CL71">
        <v>149</v>
      </c>
      <c r="CM71" t="s">
        <v>1590</v>
      </c>
      <c r="CO71" s="11">
        <f t="shared" si="6"/>
        <v>0.89985138218841942</v>
      </c>
    </row>
  </sheetData>
  <mergeCells count="6">
    <mergeCell ref="C1:M1"/>
    <mergeCell ref="N1:X1"/>
    <mergeCell ref="Y1:AJ1"/>
    <mergeCell ref="AK1:AV1"/>
    <mergeCell ref="AW1:BG1"/>
    <mergeCell ref="BH1:BR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EDS Profiles</vt:lpstr>
      <vt:lpstr>WDS Profiles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2021-02-24T16:57:59Z</dcterms:created>
  <dcterms:modified xsi:type="dcterms:W3CDTF">2021-02-24T17:56:17Z</dcterms:modified>
</cp:coreProperties>
</file>