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MIT\Sping_2023\20.440\Final_Project\"/>
    </mc:Choice>
  </mc:AlternateContent>
  <xr:revisionPtr revIDLastSave="0" documentId="8_{491000B3-8BFC-4619-B3F1-02792B129D39}" xr6:coauthVersionLast="47" xr6:coauthVersionMax="47" xr10:uidLastSave="{00000000-0000-0000-0000-000000000000}"/>
  <bookViews>
    <workbookView xWindow="-120" yWindow="-120" windowWidth="29040" windowHeight="15720" activeTab="1" xr2:uid="{66B7B34A-78AF-4B0C-9949-0EB709BA296B}"/>
  </bookViews>
  <sheets>
    <sheet name="APOE4+" sheetId="1" r:id="rId1"/>
    <sheet name="APOE4-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C1" i="2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<sst xmlns="http://schemas.openxmlformats.org/spreadsheetml/2006/main" count="18" uniqueCount="18">
  <si>
    <t>Positive regulation of norepinephrine secretion</t>
  </si>
  <si>
    <t>Transition between fast and slow fiber</t>
  </si>
  <si>
    <t>Regulation of skeletal muscle adaptation</t>
  </si>
  <si>
    <t>Regulatio of muscle system process</t>
  </si>
  <si>
    <t>Regulation of relaxation of muscle</t>
  </si>
  <si>
    <t>Regulation of actin filament-based movement</t>
  </si>
  <si>
    <t>Glucose homeostasis</t>
  </si>
  <si>
    <t>Carbohydrate homeostasis</t>
  </si>
  <si>
    <t>Homeostatic process</t>
  </si>
  <si>
    <t>Regulation of muscle contraction</t>
  </si>
  <si>
    <t>Response to xenobiotic stimulus</t>
  </si>
  <si>
    <t>Response to chemical</t>
  </si>
  <si>
    <t>Circulatory system development</t>
  </si>
  <si>
    <t>Immunglobulin mediated immune response</t>
  </si>
  <si>
    <t>B cell mediated immunity</t>
  </si>
  <si>
    <t>Adaptive immune response based on somative recombination of immune receptors built from immunoglobulin superfamily domains</t>
  </si>
  <si>
    <t>Immune effector process</t>
  </si>
  <si>
    <t>Activation of immune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</si>
</sst>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0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APOE4+: Significantly enriched gene</a:t>
            </a:r>
          </a:p>
          <a:p>
            <a:pPr>
              <a:defRPr sz="1800" b="1"/>
            </a:pPr>
            <a:r>
              <a:rPr lang="en-US" sz="1800" b="1"/>
              <a:t> ontology</a:t>
            </a:r>
            <a:r>
              <a:rPr lang="en-US" sz="1800" b="1" baseline="0"/>
              <a:t> </a:t>
            </a:r>
            <a:r>
              <a:rPr lang="en-US" sz="1800" b="1"/>
              <a:t>biological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D50957"/>
            </a:solidFill>
            <a:ln>
              <a:noFill/>
            </a:ln>
            <a:effectLst/>
          </c:spPr>
          <c:invertIfNegative val="0"/>
          <c:cat>
            <c:strRef>
              <c:f>'APOE4+'!$A$1:$A$13</c:f>
              <c:strCache>
                <c:ptCount val="13"/>
                <c:pt idx="0">
                  <c:v>Positive regulation of norepinephrine secretion</c:v>
                </c:pt>
                <c:pt idx="1">
                  <c:v>Transition between fast and slow fiber</c:v>
                </c:pt>
                <c:pt idx="2">
                  <c:v>Regulation of skeletal muscle adaptation</c:v>
                </c:pt>
                <c:pt idx="3">
                  <c:v>Regulatio of muscle system process</c:v>
                </c:pt>
                <c:pt idx="4">
                  <c:v>Regulation of relaxation of muscle</c:v>
                </c:pt>
                <c:pt idx="5">
                  <c:v>Regulation of actin filament-based movement</c:v>
                </c:pt>
                <c:pt idx="6">
                  <c:v>Glucose homeostasis</c:v>
                </c:pt>
                <c:pt idx="7">
                  <c:v>Carbohydrate homeostasis</c:v>
                </c:pt>
                <c:pt idx="8">
                  <c:v>Homeostatic process</c:v>
                </c:pt>
                <c:pt idx="9">
                  <c:v>Regulation of muscle contraction</c:v>
                </c:pt>
                <c:pt idx="10">
                  <c:v>Response to xenobiotic stimulus</c:v>
                </c:pt>
                <c:pt idx="11">
                  <c:v>Response to chemical</c:v>
                </c:pt>
                <c:pt idx="12">
                  <c:v>Circulatory system development</c:v>
                </c:pt>
              </c:strCache>
            </c:strRef>
          </c:cat>
          <c:val>
            <c:numRef>
              <c:f>'APOE4+'!$C$1:$C$13</c:f>
              <c:numCache>
                <c:formatCode>General</c:formatCode>
                <c:ptCount val="13"/>
                <c:pt idx="0">
                  <c:v>1.3036436112666678</c:v>
                </c:pt>
                <c:pt idx="1">
                  <c:v>2.3372421683184261</c:v>
                </c:pt>
                <c:pt idx="2">
                  <c:v>1.8068754016455384</c:v>
                </c:pt>
                <c:pt idx="3">
                  <c:v>2.3089185078770313</c:v>
                </c:pt>
                <c:pt idx="4">
                  <c:v>3.026410376572743</c:v>
                </c:pt>
                <c:pt idx="5">
                  <c:v>2.8664610916297826</c:v>
                </c:pt>
                <c:pt idx="6">
                  <c:v>2.8894102897007512</c:v>
                </c:pt>
                <c:pt idx="7">
                  <c:v>3.1726307269461747</c:v>
                </c:pt>
                <c:pt idx="8">
                  <c:v>1.5951662833800619</c:v>
                </c:pt>
                <c:pt idx="9">
                  <c:v>2.3053948010664311</c:v>
                </c:pt>
                <c:pt idx="10">
                  <c:v>2.0338582672609675</c:v>
                </c:pt>
                <c:pt idx="11">
                  <c:v>1.790484985457369</c:v>
                </c:pt>
                <c:pt idx="12">
                  <c:v>2.2724587429714438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9-4C79-A98D-667A5C5D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919600"/>
        <c:axId val="965920848"/>
      </c:barChart>
      <c:catAx>
        <c:axId val="96591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Biological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920848"/>
        <c:crosses val="autoZero"/>
        <c:auto val="1"/>
        <c:lblAlgn val="ctr"/>
        <c:lblOffset val="100"/>
        <c:noMultiLvlLbl val="0"/>
      </c:catAx>
      <c:valAx>
        <c:axId val="9659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-log10(FDR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adjusted p-value)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9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baseline="0">
                <a:effectLst/>
              </a:rPr>
              <a:t>APOE4-: Significantly enriched gene</a:t>
            </a:r>
            <a:endParaRPr lang="en-US" sz="1600">
              <a:effectLst/>
            </a:endParaRPr>
          </a:p>
          <a:p>
            <a:pPr>
              <a:defRPr sz="16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 b="1" i="0" baseline="0">
                <a:effectLst/>
              </a:rPr>
              <a:t> ontology biological processes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'APOE4-'!$A$1:$A$5</c:f>
              <c:strCache>
                <c:ptCount val="5"/>
                <c:pt idx="0">
                  <c:v>Immunglobulin mediated immune response</c:v>
                </c:pt>
                <c:pt idx="1">
                  <c:v>B cell mediated immunity</c:v>
                </c:pt>
                <c:pt idx="2">
                  <c:v>Adaptive immune response based on somative recombination of immune receptors built from immunoglobulin superfamily domains</c:v>
                </c:pt>
                <c:pt idx="3">
                  <c:v>Immune effector process</c:v>
                </c:pt>
                <c:pt idx="4">
                  <c:v>Activation of immune response</c:v>
                </c:pt>
              </c:strCache>
            </c:strRef>
          </c:cat>
          <c:val>
            <c:numRef>
              <c:f>'APOE4-'!$C$1:$C$5</c:f>
              <c:numCache>
                <c:formatCode>General</c:formatCode>
                <c:ptCount val="5"/>
                <c:pt idx="0">
                  <c:v>1.3545777306509081</c:v>
                </c:pt>
                <c:pt idx="1">
                  <c:v>1.3968556273798178</c:v>
                </c:pt>
                <c:pt idx="2">
                  <c:v>1.5114492834995557</c:v>
                </c:pt>
                <c:pt idx="3">
                  <c:v>1.3316140833099999</c:v>
                </c:pt>
                <c:pt idx="4">
                  <c:v>1.4749551929631548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F-462F-B04B-B1A3E3C5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082352"/>
        <c:axId val="1042082768"/>
      </c:barChart>
      <c:catAx>
        <c:axId val="104208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Biological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082768"/>
        <c:crosses val="autoZero"/>
        <c:auto val="1"/>
        <c:lblAlgn val="ctr"/>
        <c:lblOffset val="100"/>
        <c:noMultiLvlLbl val="0"/>
      </c:catAx>
      <c:valAx>
        <c:axId val="10420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-log10(FDR adjusted p-value)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0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9A8B92-E276-443A-BD6F-F2184A24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1598CB-38B0-41AB-A73C-F8B812C4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0</xdr:row>
      <xdr:rowOff>0</xdr:rowOff>
    </xdr:from>
    <xdr:to>
      <xdr:col>0</xdr:col>
      <xdr:colOff>476250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822D36-329B-47BC-8F5B-B08AC793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8F5C19-7286-49A5-B777-9EBA2EE1E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DAC6FDD-1B6D-469C-B099-49F70B304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5E4DA0-798B-488D-A089-1CF07849F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280986</xdr:colOff>
      <xdr:row>0</xdr:row>
      <xdr:rowOff>147636</xdr:rowOff>
    </xdr:from>
    <xdr:to>
      <xdr:col>17</xdr:col>
      <xdr:colOff>514350</xdr:colOff>
      <xdr:row>22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774617-0120-4FE9-A12C-2FF1FA6E4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56089</xdr:colOff>
      <xdr:row>0</xdr:row>
      <xdr:rowOff>55560</xdr:rowOff>
    </xdr:from>
    <xdr:to>
      <xdr:col>16</xdr:col>
      <xdr:colOff>593724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9396A-15E2-4D29-82D4-CD139069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A9A-9831-4F76-948A-9FD4EE51D1C3}">
  <dimension ref="A1:C13"/>
  <sheetViews>
    <sheetView workbookViewId="0">
      <selection activeCell="H25" sqref="H25"/>
    </sheetView>
  </sheetViews>
  <sheetFormatPr defaultRowHeight="15" x14ac:dyDescent="0.25"/>
  <cols>
    <col min="1" max="1" width="45.28515625" customWidth="1"/>
  </cols>
  <sheetData>
    <row r="1" spans="1:3" x14ac:dyDescent="0.25">
      <c r="A1" t="s">
        <v>0</v>
      </c>
      <c r="B1" s="2">
        <v>4.9700000000000001E-2</v>
      </c>
      <c r="C1">
        <f t="shared" ref="C1:C13" si="0">-LOG10(B1)</f>
        <v>1.3036436112666678</v>
      </c>
    </row>
    <row r="2" spans="1:3" x14ac:dyDescent="0.25">
      <c r="A2" t="s">
        <v>1</v>
      </c>
      <c r="B2" s="2">
        <v>4.5999999999999999E-3</v>
      </c>
      <c r="C2">
        <f t="shared" si="0"/>
        <v>2.3372421683184261</v>
      </c>
    </row>
    <row r="3" spans="1:3" x14ac:dyDescent="0.25">
      <c r="A3" t="s">
        <v>2</v>
      </c>
      <c r="B3" s="2">
        <v>1.5599999999999999E-2</v>
      </c>
      <c r="C3">
        <f t="shared" si="0"/>
        <v>1.8068754016455384</v>
      </c>
    </row>
    <row r="4" spans="1:3" x14ac:dyDescent="0.25">
      <c r="A4" t="s">
        <v>3</v>
      </c>
      <c r="B4" s="2">
        <v>4.9100000000000003E-3</v>
      </c>
      <c r="C4">
        <f t="shared" si="0"/>
        <v>2.3089185078770313</v>
      </c>
    </row>
    <row r="5" spans="1:3" x14ac:dyDescent="0.25">
      <c r="A5" t="s">
        <v>4</v>
      </c>
      <c r="B5" s="2">
        <v>9.41E-4</v>
      </c>
      <c r="C5">
        <f t="shared" si="0"/>
        <v>3.026410376572743</v>
      </c>
    </row>
    <row r="6" spans="1:3" x14ac:dyDescent="0.25">
      <c r="A6" t="s">
        <v>5</v>
      </c>
      <c r="B6" s="2">
        <v>1.3600000000000001E-3</v>
      </c>
      <c r="C6">
        <f t="shared" si="0"/>
        <v>2.8664610916297826</v>
      </c>
    </row>
    <row r="7" spans="1:3" x14ac:dyDescent="0.25">
      <c r="A7" t="s">
        <v>6</v>
      </c>
      <c r="B7" s="2">
        <v>1.2899999999999999E-3</v>
      </c>
      <c r="C7">
        <f t="shared" si="0"/>
        <v>2.8894102897007512</v>
      </c>
    </row>
    <row r="8" spans="1:3" ht="13.5" customHeight="1" x14ac:dyDescent="0.25">
      <c r="A8" t="s">
        <v>7</v>
      </c>
      <c r="B8" s="2">
        <v>6.7199999999999996E-4</v>
      </c>
      <c r="C8">
        <f t="shared" si="0"/>
        <v>3.1726307269461747</v>
      </c>
    </row>
    <row r="9" spans="1:3" x14ac:dyDescent="0.25">
      <c r="A9" t="s">
        <v>8</v>
      </c>
      <c r="B9" s="2">
        <v>2.5399999999999999E-2</v>
      </c>
      <c r="C9">
        <f t="shared" si="0"/>
        <v>1.5951662833800619</v>
      </c>
    </row>
    <row r="10" spans="1:3" x14ac:dyDescent="0.25">
      <c r="A10" t="s">
        <v>9</v>
      </c>
      <c r="B10" s="2">
        <v>4.9500000000000004E-3</v>
      </c>
      <c r="C10">
        <f t="shared" si="0"/>
        <v>2.3053948010664311</v>
      </c>
    </row>
    <row r="11" spans="1:3" x14ac:dyDescent="0.25">
      <c r="A11" t="s">
        <v>10</v>
      </c>
      <c r="B11" s="2">
        <v>9.2499999999999995E-3</v>
      </c>
      <c r="C11">
        <f t="shared" si="0"/>
        <v>2.0338582672609675</v>
      </c>
    </row>
    <row r="12" spans="1:3" x14ac:dyDescent="0.25">
      <c r="A12" t="s">
        <v>11</v>
      </c>
      <c r="B12" s="2">
        <v>1.6199999999999999E-2</v>
      </c>
      <c r="C12">
        <f t="shared" si="0"/>
        <v>1.790484985457369</v>
      </c>
    </row>
    <row r="13" spans="1:3" x14ac:dyDescent="0.25">
      <c r="A13" t="s">
        <v>12</v>
      </c>
      <c r="B13" s="2">
        <v>5.3400000000000001E-3</v>
      </c>
      <c r="C13">
        <f t="shared" si="0"/>
        <v>2.2724587429714438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341A-B3D4-40A2-952B-21DFF44CE116}">
  <dimension ref="A1:C5"/>
  <sheetViews>
    <sheetView tabSelected="1" zoomScale="90" zoomScaleNormal="90" workbookViewId="0">
      <selection activeCell="F34" sqref="F34"/>
    </sheetView>
  </sheetViews>
  <sheetFormatPr defaultRowHeight="15" x14ac:dyDescent="0.25"/>
  <sheetData>
    <row r="1" spans="1:3" x14ac:dyDescent="0.25">
      <c r="A1" t="s">
        <v>13</v>
      </c>
      <c r="B1" s="1">
        <v>4.4200000000000003E-2</v>
      </c>
      <c r="C1">
        <f>-LOG10(B1)</f>
        <v>1.3545777306509081</v>
      </c>
    </row>
    <row r="2" spans="1:3" x14ac:dyDescent="0.25">
      <c r="A2" t="s">
        <v>14</v>
      </c>
      <c r="B2" s="1">
        <v>4.0099999999999997E-2</v>
      </c>
      <c r="C2">
        <f t="shared" ref="C2:C5" si="0">-LOG10(B2)</f>
        <v>1.3968556273798178</v>
      </c>
    </row>
    <row r="3" spans="1:3" x14ac:dyDescent="0.25">
      <c r="A3" t="s">
        <v>15</v>
      </c>
      <c r="B3" s="1">
        <v>3.0800000000000001E-2</v>
      </c>
      <c r="C3">
        <f t="shared" si="0"/>
        <v>1.5114492834995557</v>
      </c>
    </row>
    <row r="4" spans="1:3" x14ac:dyDescent="0.25">
      <c r="A4" t="s">
        <v>16</v>
      </c>
      <c r="B4" s="1">
        <v>4.6600000000000003E-2</v>
      </c>
      <c r="C4">
        <f t="shared" si="0"/>
        <v>1.3316140833099999</v>
      </c>
    </row>
    <row r="5" spans="1:3" x14ac:dyDescent="0.25">
      <c r="A5" t="s">
        <v>17</v>
      </c>
      <c r="B5" s="1">
        <v>3.3500000000000002E-2</v>
      </c>
      <c r="C5">
        <f t="shared" si="0"/>
        <v>1.4749551929631548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APOE4+</vt:lpstr>
      <vt:lpstr>APOE4-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Sobol</dc:creator>
  <cp:lastModifiedBy>Sarah Sobol</cp:lastModifiedBy>
  <dcterms:created xsi:type="dcterms:W3CDTF">2024-05-14T02:33:36Z</dcterms:created>
  <dcterms:modified xsi:type="dcterms:W3CDTF">2024-05-14T04:05:36Z</dcterms:modified>
</cp:coreProperties>
</file>