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rva\Documents\GitHub\coral-pae-temp\experiment\"/>
    </mc:Choice>
  </mc:AlternateContent>
  <xr:revisionPtr revIDLastSave="0" documentId="13_ncr:1_{AE12613D-5DFC-4FA7-8B9C-5829AEA604E8}" xr6:coauthVersionLast="47" xr6:coauthVersionMax="47" xr10:uidLastSave="{00000000-0000-0000-0000-000000000000}"/>
  <bookViews>
    <workbookView xWindow="23955" yWindow="0" windowWidth="14550" windowHeight="20835" xr2:uid="{C1E32284-89FB-4A0C-8DDE-C25A44EBB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F3" i="1"/>
  <c r="E4" i="1"/>
  <c r="E5" i="1"/>
  <c r="E6" i="1"/>
  <c r="E3" i="1"/>
  <c r="D12" i="1"/>
  <c r="F12" i="1" s="1"/>
  <c r="F13" i="1" s="1"/>
  <c r="F14" i="1" s="1"/>
  <c r="D13" i="1"/>
  <c r="D11" i="1"/>
  <c r="E11" i="1" s="1"/>
  <c r="D14" i="1"/>
  <c r="E14" i="1" s="1"/>
  <c r="E13" i="1"/>
  <c r="E12" i="1"/>
  <c r="D10" i="1"/>
  <c r="E10" i="1" s="1"/>
  <c r="D4" i="1"/>
  <c r="D5" i="1"/>
  <c r="D6" i="1"/>
  <c r="D3" i="1"/>
  <c r="F10" i="1" l="1"/>
  <c r="F11" i="1"/>
</calcChain>
</file>

<file path=xl/sharedStrings.xml><?xml version="1.0" encoding="utf-8"?>
<sst xmlns="http://schemas.openxmlformats.org/spreadsheetml/2006/main" count="14" uniqueCount="9">
  <si>
    <t>v1(mL)</t>
  </si>
  <si>
    <t>v2(mL)</t>
  </si>
  <si>
    <t>c1(ug/mL)</t>
  </si>
  <si>
    <t>c2(ug/mL)</t>
  </si>
  <si>
    <t>redo</t>
  </si>
  <si>
    <t>original</t>
  </si>
  <si>
    <t>fsw</t>
  </si>
  <si>
    <t>[methanol]</t>
  </si>
  <si>
    <t>fsw(mL)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</si>
</sst>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%"/>
    <numFmt numFmtId="174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74" fontId="0" fillId="0" borderId="0" xfId="1" applyNumberFormat="1" applyFont="1"/>
    <xf numFmtId="17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C654-FA45-41D6-A664-B80A08CEEFB2}">
  <dimension ref="A1:F14"/>
  <sheetViews>
    <sheetView tabSelected="1" workbookViewId="0">
      <selection activeCell="F4" sqref="F4:F6"/>
    </sheetView>
  </sheetViews>
  <sheetFormatPr defaultRowHeight="15" x14ac:dyDescent="0.25"/>
  <cols>
    <col min="1" max="1" width="10.28515625" customWidth="1"/>
    <col min="2" max="2" width="10.7109375" customWidth="1"/>
    <col min="4" max="4" width="6.7109375" customWidth="1"/>
    <col min="5" max="5" width="7.85546875" customWidth="1"/>
    <col min="6" max="6" width="15.140625" customWidth="1"/>
  </cols>
  <sheetData>
    <row r="1" spans="1:6" x14ac:dyDescent="0.25">
      <c r="A1" t="s">
        <v>4</v>
      </c>
    </row>
    <row r="2" spans="1:6" x14ac:dyDescent="0.25">
      <c r="A2" t="s">
        <v>2</v>
      </c>
      <c r="B2" t="s">
        <v>3</v>
      </c>
      <c r="C2" t="s">
        <v>1</v>
      </c>
      <c r="D2" t="s">
        <v>0</v>
      </c>
      <c r="E2" t="s">
        <v>8</v>
      </c>
      <c r="F2" t="s">
        <v>7</v>
      </c>
    </row>
    <row r="3" spans="1:6" x14ac:dyDescent="0.25">
      <c r="A3" s="1">
        <v>200</v>
      </c>
      <c r="B3">
        <v>0.15</v>
      </c>
      <c r="C3">
        <v>800</v>
      </c>
      <c r="D3">
        <f>B3*C3/A3</f>
        <v>0.6</v>
      </c>
      <c r="E3">
        <f>C3-D3</f>
        <v>799.4</v>
      </c>
      <c r="F3" s="3">
        <f>D3/C3</f>
        <v>7.5000000000000002E-4</v>
      </c>
    </row>
    <row r="4" spans="1:6" x14ac:dyDescent="0.25">
      <c r="A4">
        <v>0.15</v>
      </c>
      <c r="B4">
        <v>0.05</v>
      </c>
      <c r="C4">
        <v>600</v>
      </c>
      <c r="D4">
        <f t="shared" ref="D4:D6" si="0">B4*C4/A4</f>
        <v>200</v>
      </c>
      <c r="E4">
        <f t="shared" ref="E4:E6" si="1">C4-D4</f>
        <v>400</v>
      </c>
      <c r="F4" s="3">
        <f>F3*D4/C4</f>
        <v>2.5000000000000001E-4</v>
      </c>
    </row>
    <row r="5" spans="1:6" x14ac:dyDescent="0.25">
      <c r="A5">
        <v>0.05</v>
      </c>
      <c r="B5">
        <v>5.0000000000000001E-3</v>
      </c>
      <c r="C5">
        <v>500</v>
      </c>
      <c r="D5">
        <f t="shared" si="0"/>
        <v>50</v>
      </c>
      <c r="E5">
        <f t="shared" si="1"/>
        <v>450</v>
      </c>
      <c r="F5" s="3">
        <f t="shared" ref="F5:F6" si="2">F4*D5/C5</f>
        <v>2.5000000000000001E-5</v>
      </c>
    </row>
    <row r="6" spans="1:6" x14ac:dyDescent="0.25">
      <c r="A6">
        <v>5.0000000000000001E-3</v>
      </c>
      <c r="B6">
        <v>5.0000000000000001E-4</v>
      </c>
      <c r="C6">
        <v>500</v>
      </c>
      <c r="D6">
        <f t="shared" si="0"/>
        <v>50</v>
      </c>
      <c r="E6">
        <f t="shared" si="1"/>
        <v>450</v>
      </c>
      <c r="F6" s="3">
        <f t="shared" si="2"/>
        <v>2.5000000000000002E-6</v>
      </c>
    </row>
    <row r="8" spans="1:6" x14ac:dyDescent="0.25">
      <c r="A8" t="s">
        <v>5</v>
      </c>
    </row>
    <row r="9" spans="1:6" x14ac:dyDescent="0.25">
      <c r="A9" t="s">
        <v>2</v>
      </c>
      <c r="B9" t="s">
        <v>3</v>
      </c>
      <c r="C9" t="s">
        <v>1</v>
      </c>
      <c r="D9" t="s">
        <v>0</v>
      </c>
      <c r="E9" t="s">
        <v>6</v>
      </c>
      <c r="F9" t="s">
        <v>7</v>
      </c>
    </row>
    <row r="10" spans="1:6" x14ac:dyDescent="0.25">
      <c r="A10" s="1">
        <v>500</v>
      </c>
      <c r="B10">
        <v>0.5</v>
      </c>
      <c r="C10">
        <v>500</v>
      </c>
      <c r="D10">
        <f>B10*C10/A10</f>
        <v>0.5</v>
      </c>
      <c r="E10">
        <f>C10-D10</f>
        <v>499.5</v>
      </c>
      <c r="F10" s="2">
        <f xml:space="preserve"> D10/C10</f>
        <v>1E-3</v>
      </c>
    </row>
    <row r="11" spans="1:6" x14ac:dyDescent="0.25">
      <c r="A11">
        <v>500</v>
      </c>
      <c r="B11">
        <v>0.15</v>
      </c>
      <c r="C11">
        <v>1000</v>
      </c>
      <c r="D11">
        <f>B11*C11/A11</f>
        <v>0.3</v>
      </c>
      <c r="E11">
        <f t="shared" ref="E11:E14" si="3">C11-D11</f>
        <v>999.7</v>
      </c>
      <c r="F11" s="2">
        <f xml:space="preserve"> D11/C11</f>
        <v>2.9999999999999997E-4</v>
      </c>
    </row>
    <row r="12" spans="1:6" x14ac:dyDescent="0.25">
      <c r="A12">
        <v>500</v>
      </c>
      <c r="B12">
        <v>0.05</v>
      </c>
      <c r="C12">
        <v>1000</v>
      </c>
      <c r="D12">
        <f>B12*C12/A12</f>
        <v>0.1</v>
      </c>
      <c r="E12">
        <f t="shared" si="3"/>
        <v>999.9</v>
      </c>
      <c r="F12" s="2">
        <f xml:space="preserve"> D12/C12</f>
        <v>1E-4</v>
      </c>
    </row>
    <row r="13" spans="1:6" x14ac:dyDescent="0.25">
      <c r="A13">
        <v>0.05</v>
      </c>
      <c r="B13">
        <v>5.0000000000000001E-3</v>
      </c>
      <c r="C13">
        <v>1000</v>
      </c>
      <c r="D13">
        <f>B13*C13/A13</f>
        <v>100</v>
      </c>
      <c r="E13">
        <f t="shared" si="3"/>
        <v>900</v>
      </c>
      <c r="F13" s="2">
        <f>F12*D13/C13</f>
        <v>1.0000000000000001E-5</v>
      </c>
    </row>
    <row r="14" spans="1:6" x14ac:dyDescent="0.25">
      <c r="A14">
        <v>5.0000000000000001E-3</v>
      </c>
      <c r="B14">
        <v>5.0000000000000001E-4</v>
      </c>
      <c r="C14">
        <v>500</v>
      </c>
      <c r="D14">
        <f>B14*C14/A13</f>
        <v>5</v>
      </c>
      <c r="E14">
        <f t="shared" si="3"/>
        <v>495</v>
      </c>
      <c r="F14" s="2">
        <f>F13*D14/C14</f>
        <v>1.0000000000000001E-7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 Tanja</dc:creator>
  <cp:lastModifiedBy>Sarah S Tanja</cp:lastModifiedBy>
  <dcterms:created xsi:type="dcterms:W3CDTF">2023-11-14T19:40:40Z</dcterms:created>
  <dcterms:modified xsi:type="dcterms:W3CDTF">2023-11-14T21:19:50Z</dcterms:modified>
</cp:coreProperties>
</file>