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8_{018EACDB-873C-4A76-A99C-9F33172BDDEA}" xr6:coauthVersionLast="47" xr6:coauthVersionMax="47" xr10:uidLastSave="{00000000-0000-0000-0000-000000000000}"/>
  <bookViews>
    <workbookView xWindow="0" yWindow="460" windowWidth="33600" windowHeight="18840" firstSheet="1" activeTab="1" xr2:uid="{00000000-000D-0000-FFFF-FFFF00000000}"/>
  </bookViews>
  <sheets>
    <sheet name="indian-startup-funding" sheetId="1" r:id="rId1"/>
    <sheet name="Pivot 1" sheetId="2" r:id="rId2"/>
    <sheet name="Recommendation1" sheetId="3" r:id="rId3"/>
    <sheet name="Recommendation2" sheetId="4" r:id="rId4"/>
    <sheet name="Recommendation3" sheetId="5" r:id="rId5"/>
    <sheet name="Recommendation4" sheetId="6" r:id="rId6"/>
    <sheet name="Recommendation5" sheetId="7" r:id="rId7"/>
  </sheets>
  <calcPr calcId="191028"/>
  <pivotCaches>
    <pivotCache cacheId="8776" r:id="rId8"/>
    <pivotCache cacheId="877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<sst xmlns="http://schemas.openxmlformats.org/spreadsheetml/2006/main" count="903" uniqueCount="449">
  <si>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</si>
  <si>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</si>
  <si>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</si>
  <si>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</si>
  <si>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</si>
  <si>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</si>
  <si>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</si>
  <si>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</si>
  <si>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</si>
  <si>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</si>
  <si>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</si>
  <si>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</si>
  <si>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</si>
  <si>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</si>
  <si>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</si>
  <si>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</si>
  <si>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</si>
  <si>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</si>
  <si>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</si>
  <si>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</si>
  <si>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</si>
  <si>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</si>
  <si>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</si>
  <si>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</si>
  <si>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</si>
  <si>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</si>
  <si>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</si>
  <si>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</si>
  <si>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</si>
  <si>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</si>
  <si>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</si>
  <si>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</si>
  <si>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</si>
  <si>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</si>
  <si>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</si>
  <si>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</si>
  <si>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</si>
  <si>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</si>
  <si>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</si>
  <si>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</si>
  <si>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</si>
  <si>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</si>
  <si>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</si>
  <si>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</si>
  <si>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</si>
  <si>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</si>
  <si>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</si>
  <si>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</si>
  <si>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</si>
  <si>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</si>
  <si>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</si>
  <si>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</si>
  <si>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</si>
  <si>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</si>
  <si>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</si>
  <si>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</si>
  <si>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</si>
  <si>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</si>
  <si>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</si>
  <si>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</si>
  <si>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</si>
  <si>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</si>
  <si>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</si>
  <si>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</si>
  <si>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</si>
  <si>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</si>
  <si>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</si>
  <si>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</si>
  <si>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</si>
  <si>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</si>
  <si>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</si>
  <si>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</si>
  <si>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</si>
  <si>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</si>
  <si>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</si>
  <si>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</si>
  <si>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</si>
  <si>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</si>
  <si>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</si>
  <si>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</si>
  <si>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</si>
  <si>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</si>
  <si>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</si>
  <si>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</si>
  <si>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</si>
  <si>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</si>
  <si>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</si>
  <si>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</si>
  <si>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</si>
  <si>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</si>
  <si>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</si>
  <si>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</si>
  <si>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</si>
  <si>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</si>
  <si>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</si>
  <si>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</si>
  <si>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</si>
  <si>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</si>
  <si>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</si>
  <si>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</si>
  <si>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</si>
  <si>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</si>
  <si>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</si>
  <si>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</si>
  <si>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</si>
  <si>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</si>
  <si>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</si>
  <si>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</si>
  <si>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</si>
  <si>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</si>
  <si>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</si>
  <si>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</si>
  <si>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</si>
  <si>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</si>
  <si>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</si>
  <si>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</si>
  <si>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</si>
  <si>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</si>
  <si>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</si>
  <si>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</si>
  <si>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</si>
  <si>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</si>
  <si>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</si>
  <si>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</si>
  <si>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</si>
  <si>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</si>
  <si>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</si>
  <si>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</si>
  <si>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</si>
  <si>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</si>
  <si>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</si>
  <si>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</si>
  <si>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</si>
  <si>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</si>
  <si>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</si>
  <si>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</si>
  <si>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</si>
  <si>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</si>
  <si>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</si>
  <si>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</si>
  <si>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</si>
  <si>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</si>
  <si>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</si>
  <si>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</si>
  <si>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</si>
  <si>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</si>
  <si>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</si>
  <si>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</si>
  <si>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</si>
  <si>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</si>
  <si>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</si>
  <si>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</si>
  <si>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</si>
  <si>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</si>
  <si>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</si>
  <si>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</si>
  <si>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</si>
  <si>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</si>
  <si>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</si>
  <si>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</si>
  <si>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</si>
  <si>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</si>
  <si>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</si>
  <si>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</si>
  <si>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</si>
  <si>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</si>
  <si>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</si>
  <si>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</si>
  <si>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</si>
  <si>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</si>
  <si>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</si>
  <si>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</si>
  <si>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</si>
  <si>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</si>
  <si>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</si>
  <si>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</si>
  <si>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</si>
  <si>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</si>
  <si>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</si>
  <si>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</si>
  <si>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</si>
  <si>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</si>
  <si>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</si>
  <si>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</si>
  <si>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</si>
  <si>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</si>
  <si>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</si>
  <si>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</si>
  <si>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</si>
  <si>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</si>
  <si>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</si>
  <si>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</si>
  <si>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</si>
  <si>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</si>
  <si>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</si>
  <si>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</si>
  <si>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</si>
  <si>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</si>
  <si>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</si>
  <si>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</si>
  <si>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</si>
  <si>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</si>
  <si>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</si>
  <si>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</si>
  <si>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</si>
  <si>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</si>
  <si>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</si>
  <si>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</si>
  <si>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</si>
  <si>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</si>
  <si>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</si>
  <si>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</si>
  <si>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</si>
  <si>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</si>
  <si>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</si>
  <si>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</si>
  <si>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</si>
  <si>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</si>
  <si>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</si>
  <si>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</si>
  <si>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</si>
  <si>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</si>
  <si>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</si>
  <si>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</si>
  <si>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</si>
  <si>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</si>
  <si>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</si>
  <si>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</si>
  <si>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</si>
  <si>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</si>
  <si>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</si>
  <si>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</si>
  <si>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</si>
  <si>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</si>
  <si>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</si>
  <si>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</si>
  <si>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</si>
  <si>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</si>
  <si>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</si>
  <si>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</si>
  <si>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</si>
  <si>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</si>
  <si>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</si>
  <si>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</si>
  <si>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</si>
  <si>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</si>
  <si>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</si>
  <si>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</si>
  <si>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</si>
  <si>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</si>
  <si>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</si>
  <si>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</si>
  <si>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</si>
  <si>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</si>
  <si>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</si>
  <si>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</si>
  <si>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</si>
  <si>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</si>
  <si>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</si>
  <si>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</si>
  <si>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</si>
  <si>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</si>
  <si>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</si>
  <si>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</si>
  <si>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</si>
  <si>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</si>
  <si>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</si>
  <si>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</si>
  <si>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</si>
  <si>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</si>
  <si>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</si>
  <si>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</si>
  <si>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</si>
  <si>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</si>
  <si>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</si>
  <si>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</si>
  <si>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</si>
  <si>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</si>
  <si>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</si>
  <si>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</si>
  <si>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</si>
  <si>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</si>
  <si>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</si>
  <si>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</si>
  <si>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</si>
  <si>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</si>
  <si>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</si>
  <si>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</si>
  <si>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</si>
  <si>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</si>
  <si>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</si>
  <si>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</si>
  <si>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</si>
  <si>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</si>
  <si>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</si>
  <si>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</si>
  <si>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</si>
  <si>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</si>
  <si>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</si>
  <si>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</si>
  <si>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</si>
  <si>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</si>
  <si>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</si>
  <si>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</si>
  <si>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</si>
  <si>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</si>
  <si>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</si>
  <si>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</si>
  <si>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</si>
  <si>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</si>
  <si>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</si>
  <si>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</si>
  <si>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</si>
  <si>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</si>
  <si>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</si>
  <si>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</si>
  <si>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</si>
  <si>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</si>
  <si>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</si>
  <si>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</si>
  <si>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</si>
  <si>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</si>
  <si>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</si>
  <si>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</si>
  <si>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</si>
  <si>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</si>
  <si>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</si>
  <si>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</si>
  <si>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</si>
  <si>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</si>
  <si>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</si>
  <si>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</si>
  <si>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</si>
  <si>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</si>
  <si>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</si>
  <si>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</si>
  <si>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</si>
  <si>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</si>
  <si>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</si>
  <si>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</si>
  <si>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</si>
  <si>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</si>
  <si>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</si>
  <si>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</si>
  <si>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</si>
  <si>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</si>
  <si>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</si>
  <si>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</si>
  <si>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</si>
  <si>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</si>
  <si>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</si>
  <si>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</si>
  <si>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</si>
  <si>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</si>
  <si>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</si>
  <si>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</si>
  <si>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</si>
  <si>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</si>
  <si>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</si>
  <si>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</si>
  <si>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</si>
  <si>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</si>
  <si>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</si>
  <si>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</si>
  <si>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</si>
  <si>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</si>
  <si>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</si>
  <si>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</si>
  <si>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</si>
  <si>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</si>
  <si>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</si>
  <si>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</si>
  <si>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</si>
  <si>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</si>
  <si>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</si>
  <si>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</si>
  <si>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</si>
  <si>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</si>
  <si>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</si>
  <si>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</si>
  <si>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</si>
  <si>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</si>
  <si>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</si>
  <si>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</si>
  <si>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</si>
  <si>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</si>
  <si>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</si>
  <si>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</si>
  <si>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</si>
  <si>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</si>
  <si>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</si>
  <si>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</si>
  <si>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</si>
  <si>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</si>
  <si>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</si>
  <si>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</si>
  <si>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</si>
  <si>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</si>
  <si>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</si>
  <si>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</si>
  <si>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</si>
  <si>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</si>
  <si>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</si>
  <si>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</si>
  <si>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</si>
  <si>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</si>
  <si>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</si>
  <si>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</si>
  <si>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</si>
  <si>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</si>
  <si>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</si>
  <si>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</si>
  <si>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</si>
  <si>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</si>
  <si>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</si>
  <si>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</si>
  <si>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</si>
  <si>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</si>
  <si>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</si>
  <si>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</si>
  <si>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</si>
  <si>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</si>
  <si>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</si>
  <si>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</si>
  <si>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</si>
  <si>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</si>
  <si>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</si>
  <si>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</si>
  <si>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</si>
  <si>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</si>
  <si>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</si>
  <si>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</si>
  <si>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</si>
  <si>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</si>
  <si>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</si>
  <si>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</si>
  <si>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</si>
  <si>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</si>
  <si>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</si>
  <si>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</si>
  <si>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</si>
  <si>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</si>
  <si>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</si>
  <si>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Row Labels</t>
  </si>
  <si>
    <t>Sum of Amount in USD</t>
  </si>
  <si>
    <t>Grand Total</t>
  </si>
  <si>
    <t>Count of City  Location</t>
  </si>
  <si>
    <t>(blank)</t>
  </si>
  <si>
    <t>Sum of 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</si>
</sst>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6" formatCode="yyyy/mm/dd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DE-4324-89C9-DE2AEEC4BFEF}"/>
              </c:ext>
            </c:extLst>
          </c:dPt>
          <c:cat>
            <c:strRef>
              <c:f>Recommendation1!$A$3:$A$37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Recommendation1!$B$3:$B$37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E-4324-89C9-DE2AEEC4B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9750056"/>
        <c:axId val="172998376"/>
      </c:barChart>
      <c:catAx>
        <c:axId val="1939750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8376"/>
        <c:crosses val="autoZero"/>
        <c:auto val="1"/>
        <c:lblAlgn val="ctr"/>
        <c:lblOffset val="100"/>
        <c:noMultiLvlLbl val="0"/>
      </c:catAx>
      <c:valAx>
        <c:axId val="1729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00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 in USD' by 'Column2'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Recommendation2!$A$3:$A$12</c:f>
              <c:strCache>
                <c:ptCount val="9"/>
                <c:pt idx="0">
                  <c:v>(blank)</c:v>
                </c:pt>
                <c:pt idx="1">
                  <c:v>Startup Name</c:v>
                </c:pt>
                <c:pt idx="2">
                  <c:v>Digital Mall Asia</c:v>
                </c:pt>
                <c:pt idx="3">
                  <c:v>CarDekho</c:v>
                </c:pt>
                <c:pt idx="4">
                  <c:v>Aye Finance</c:v>
                </c:pt>
                <c:pt idx="5">
                  <c:v>Rein Games</c:v>
                </c:pt>
                <c:pt idx="6">
                  <c:v>Clumio</c:v>
                </c:pt>
                <c:pt idx="7">
                  <c:v>Dhruva Space</c:v>
                </c:pt>
                <c:pt idx="8">
                  <c:v>Paytm</c:v>
                </c:pt>
              </c:strCache>
            </c:strRef>
          </c:cat>
          <c:val>
            <c:numRef>
              <c:f>Recommendation2!$B$3:$B$12</c:f>
              <c:numCache>
                <c:formatCode>"$"#,##0.00</c:formatCode>
                <c:ptCount val="9"/>
                <c:pt idx="0">
                  <c:v>9344018535.2200012</c:v>
                </c:pt>
                <c:pt idx="1">
                  <c:v>231000000</c:v>
                </c:pt>
                <c:pt idx="2">
                  <c:v>50000000</c:v>
                </c:pt>
                <c:pt idx="3">
                  <c:v>30000000</c:v>
                </c:pt>
                <c:pt idx="4">
                  <c:v>20000000</c:v>
                </c:pt>
                <c:pt idx="5">
                  <c:v>12000000</c:v>
                </c:pt>
                <c:pt idx="6">
                  <c:v>6000000</c:v>
                </c:pt>
                <c:pt idx="7">
                  <c:v>5900000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1-417E-912B-CE4CF6EA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8562103"/>
        <c:axId val="460070520"/>
      </c:barChart>
      <c:catAx>
        <c:axId val="758562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0520"/>
        <c:crosses val="autoZero"/>
        <c:auto val="1"/>
        <c:lblAlgn val="ctr"/>
        <c:lblOffset val="100"/>
        <c:noMultiLvlLbl val="0"/>
      </c:catAx>
      <c:valAx>
        <c:axId val="4600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2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'Column3' has an outlier at 'Date': </a:t>
            </a:r>
            <a:r>
              <a:rPr lang="en-US">
                <a:solidFill>
                  <a:srgbClr val="DD5A13"/>
                </a:solidFill>
              </a:rPr>
              <a:t>12/14/2019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Recommendation3!$B$2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6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D3-4B12-B6E7-560BCD34985C}"/>
              </c:ext>
            </c:extLst>
          </c:dPt>
          <c:cat>
            <c:strRef>
              <c:f>Recommendation3!$A$3:$A$70</c:f>
              <c:strCache>
                <c:ptCount val="67"/>
                <c:pt idx="0">
                  <c:v>1/3/2019</c:v>
                </c:pt>
                <c:pt idx="1">
                  <c:v>1/4/2019</c:v>
                </c:pt>
                <c:pt idx="2">
                  <c:v>2/1/2019</c:v>
                </c:pt>
                <c:pt idx="3">
                  <c:v>2/8/2019</c:v>
                </c:pt>
                <c:pt idx="4">
                  <c:v>2/13/2019</c:v>
                </c:pt>
                <c:pt idx="5">
                  <c:v>4/10/2019</c:v>
                </c:pt>
                <c:pt idx="6">
                  <c:v>4/11/2019</c:v>
                </c:pt>
                <c:pt idx="7">
                  <c:v>4/12/2019</c:v>
                </c:pt>
                <c:pt idx="8">
                  <c:v>4/13/2019</c:v>
                </c:pt>
                <c:pt idx="9">
                  <c:v>4/16/2019</c:v>
                </c:pt>
                <c:pt idx="10">
                  <c:v>4/17/2019</c:v>
                </c:pt>
                <c:pt idx="11">
                  <c:v>4/19/2019</c:v>
                </c:pt>
                <c:pt idx="12">
                  <c:v>5/1/2019</c:v>
                </c:pt>
                <c:pt idx="13">
                  <c:v>5/2/2019</c:v>
                </c:pt>
                <c:pt idx="14">
                  <c:v>5/5/2019</c:v>
                </c:pt>
                <c:pt idx="15">
                  <c:v>5/6/2019</c:v>
                </c:pt>
                <c:pt idx="16">
                  <c:v>5/28/2019</c:v>
                </c:pt>
                <c:pt idx="17">
                  <c:v>5/30/2019</c:v>
                </c:pt>
                <c:pt idx="18">
                  <c:v>5/31/2019</c:v>
                </c:pt>
                <c:pt idx="19">
                  <c:v>6/3/2019</c:v>
                </c:pt>
                <c:pt idx="20">
                  <c:v>6/4/2019</c:v>
                </c:pt>
                <c:pt idx="21">
                  <c:v>6/5/2019</c:v>
                </c:pt>
                <c:pt idx="22">
                  <c:v>6/6/2019</c:v>
                </c:pt>
                <c:pt idx="23">
                  <c:v>6/8/2019</c:v>
                </c:pt>
                <c:pt idx="24">
                  <c:v>6/10/2019</c:v>
                </c:pt>
                <c:pt idx="25">
                  <c:v>7/1/2019</c:v>
                </c:pt>
                <c:pt idx="26">
                  <c:v>7/2/2019</c:v>
                </c:pt>
                <c:pt idx="27">
                  <c:v>7/3/2019</c:v>
                </c:pt>
                <c:pt idx="28">
                  <c:v>7/4/2019</c:v>
                </c:pt>
                <c:pt idx="29">
                  <c:v>7/8/2019</c:v>
                </c:pt>
                <c:pt idx="30">
                  <c:v>7/9/2019</c:v>
                </c:pt>
                <c:pt idx="31">
                  <c:v>7/10/2019</c:v>
                </c:pt>
                <c:pt idx="32">
                  <c:v>7/11/2019</c:v>
                </c:pt>
                <c:pt idx="33">
                  <c:v>8/1/2019</c:v>
                </c:pt>
                <c:pt idx="34">
                  <c:v>8/12/2019</c:v>
                </c:pt>
                <c:pt idx="35">
                  <c:v>8/13/2019</c:v>
                </c:pt>
                <c:pt idx="36">
                  <c:v>8/19/2019</c:v>
                </c:pt>
                <c:pt idx="37">
                  <c:v>8/21/2019</c:v>
                </c:pt>
                <c:pt idx="38">
                  <c:v>8/22/2019</c:v>
                </c:pt>
                <c:pt idx="39">
                  <c:v>8/23/2019</c:v>
                </c:pt>
                <c:pt idx="40">
                  <c:v>8/27/2019</c:v>
                </c:pt>
                <c:pt idx="41">
                  <c:v>9/3/2019</c:v>
                </c:pt>
                <c:pt idx="42">
                  <c:v>9/4/2019</c:v>
                </c:pt>
                <c:pt idx="43">
                  <c:v>9/5/2019</c:v>
                </c:pt>
                <c:pt idx="44">
                  <c:v>10/2/2019</c:v>
                </c:pt>
                <c:pt idx="45">
                  <c:v>10/4/2019</c:v>
                </c:pt>
                <c:pt idx="46">
                  <c:v>10/21/2019</c:v>
                </c:pt>
                <c:pt idx="47">
                  <c:v>11/11/2019</c:v>
                </c:pt>
                <c:pt idx="48">
                  <c:v>11/12/2019</c:v>
                </c:pt>
                <c:pt idx="49">
                  <c:v>11/13/2019</c:v>
                </c:pt>
                <c:pt idx="50">
                  <c:v>11/14/2019</c:v>
                </c:pt>
                <c:pt idx="51">
                  <c:v>11/15/2019</c:v>
                </c:pt>
                <c:pt idx="52">
                  <c:v>11/17/2019</c:v>
                </c:pt>
                <c:pt idx="53">
                  <c:v>11/18/2019</c:v>
                </c:pt>
                <c:pt idx="54">
                  <c:v>11/19/2019</c:v>
                </c:pt>
                <c:pt idx="55">
                  <c:v>11/20/2019</c:v>
                </c:pt>
                <c:pt idx="56">
                  <c:v>11/25/2019</c:v>
                </c:pt>
                <c:pt idx="57">
                  <c:v>12/3/2019</c:v>
                </c:pt>
                <c:pt idx="58">
                  <c:v>12/6/2019</c:v>
                </c:pt>
                <c:pt idx="59">
                  <c:v>12/11/2019</c:v>
                </c:pt>
                <c:pt idx="60">
                  <c:v>12/12/2019</c:v>
                </c:pt>
                <c:pt idx="61">
                  <c:v>12/13/2019</c:v>
                </c:pt>
                <c:pt idx="62">
                  <c:v>12/14/2019</c:v>
                </c:pt>
                <c:pt idx="63">
                  <c:v>12/16/2019</c:v>
                </c:pt>
                <c:pt idx="64">
                  <c:v>12/17/2019</c:v>
                </c:pt>
                <c:pt idx="65">
                  <c:v>12/20/2019</c:v>
                </c:pt>
                <c:pt idx="66">
                  <c:v>6/6/2020</c:v>
                </c:pt>
              </c:strCache>
            </c:strRef>
          </c:cat>
          <c:val>
            <c:numRef>
              <c:f>Recommendation3!$B$3:$B$70</c:f>
              <c:numCache>
                <c:formatCode>"$"#,##0.00</c:formatCode>
                <c:ptCount val="67"/>
                <c:pt idx="59">
                  <c:v>220000000</c:v>
                </c:pt>
                <c:pt idx="60">
                  <c:v>135000000</c:v>
                </c:pt>
                <c:pt idx="61">
                  <c:v>17411265</c:v>
                </c:pt>
                <c:pt idx="62">
                  <c:v>1000000000</c:v>
                </c:pt>
                <c:pt idx="63">
                  <c:v>120000000</c:v>
                </c:pt>
                <c:pt idx="64">
                  <c:v>50000000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3-4B12-B6E7-560BCD34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74168"/>
        <c:axId val="643465128"/>
      </c:lineChart>
      <c:catAx>
        <c:axId val="147327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65128"/>
        <c:crosses val="autoZero"/>
        <c:auto val="1"/>
        <c:lblAlgn val="ctr"/>
        <c:lblOffset val="100"/>
        <c:noMultiLvlLbl val="0"/>
      </c:catAx>
      <c:valAx>
        <c:axId val="6434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7416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'InvestmentnType': </a:t>
            </a:r>
            <a:r>
              <a:rPr lang="en-US">
                <a:solidFill>
                  <a:srgbClr val="DD5A13"/>
                </a:solidFill>
              </a:rPr>
              <a:t>Series B</a:t>
            </a:r>
            <a:r>
              <a:rPr lang="en-US"/>
              <a:t> has noticeably higher 'Amount in USD'.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E8-465D-A67D-ED62A0A7D7C6}"/>
              </c:ext>
            </c:extLst>
          </c:dPt>
          <c:cat>
            <c:strRef>
              <c:f>Recommendation4!$A$3:$A$37</c:f>
              <c:strCache>
                <c:ptCount val="34"/>
                <c:pt idx="0">
                  <c:v>Series B</c:v>
                </c:pt>
                <c:pt idx="1">
                  <c:v>Series D</c:v>
                </c:pt>
                <c:pt idx="2">
                  <c:v>Funding Round</c:v>
                </c:pt>
                <c:pt idx="3">
                  <c:v>Series C</c:v>
                </c:pt>
                <c:pt idx="4">
                  <c:v>Series G</c:v>
                </c:pt>
                <c:pt idx="5">
                  <c:v>Seed Funding</c:v>
                </c:pt>
                <c:pt idx="6">
                  <c:v>(blank)</c:v>
                </c:pt>
                <c:pt idx="7">
                  <c:v>Seed Round</c:v>
                </c:pt>
                <c:pt idx="8">
                  <c:v>Series A</c:v>
                </c:pt>
                <c:pt idx="9">
                  <c:v>Private Equity Round</c:v>
                </c:pt>
                <c:pt idx="10">
                  <c:v>Series H</c:v>
                </c:pt>
                <c:pt idx="11">
                  <c:v>Single Venture</c:v>
                </c:pt>
                <c:pt idx="12">
                  <c:v>Series F</c:v>
                </c:pt>
                <c:pt idx="13">
                  <c:v>Debt Funding</c:v>
                </c:pt>
                <c:pt idx="14">
                  <c:v>Seed</c:v>
                </c:pt>
                <c:pt idx="15">
                  <c:v>Corporate Round</c:v>
                </c:pt>
                <c:pt idx="16">
                  <c:v>pre-series A</c:v>
                </c:pt>
                <c:pt idx="17">
                  <c:v>Series E</c:v>
                </c:pt>
                <c:pt idx="18">
                  <c:v>Venture Round</c:v>
                </c:pt>
                <c:pt idx="19">
                  <c:v>Private Equity</c:v>
                </c:pt>
                <c:pt idx="20">
                  <c:v>Debt</c:v>
                </c:pt>
                <c:pt idx="21">
                  <c:v>Debt and Preference capital</c:v>
                </c:pt>
                <c:pt idx="22">
                  <c:v>Debt-Funding</c:v>
                </c:pt>
                <c:pt idx="23">
                  <c:v>Maiden Round</c:v>
                </c:pt>
                <c:pt idx="24">
                  <c:v>Inhouse Funding</c:v>
                </c:pt>
                <c:pt idx="25">
                  <c:v>Seed Funding Round</c:v>
                </c:pt>
                <c:pt idx="26">
                  <c:v>Series J</c:v>
                </c:pt>
                <c:pt idx="27">
                  <c:v>Venture - Series Unknown</c:v>
                </c:pt>
                <c:pt idx="28">
                  <c:v>Angel Round</c:v>
                </c:pt>
                <c:pt idx="29">
                  <c:v>Seed/ Angel Funding</c:v>
                </c:pt>
                <c:pt idx="30">
                  <c:v>Angel</c:v>
                </c:pt>
                <c:pt idx="31">
                  <c:v>Pre Series A</c:v>
                </c:pt>
                <c:pt idx="32">
                  <c:v>Venture</c:v>
                </c:pt>
                <c:pt idx="33">
                  <c:v>Bridge Round</c:v>
                </c:pt>
              </c:strCache>
            </c:strRef>
          </c:cat>
          <c:val>
            <c:numRef>
              <c:f>Recommendation4!$B$3:$B$37</c:f>
              <c:numCache>
                <c:formatCode>"$"#,##0.00</c:formatCode>
                <c:ptCount val="34"/>
                <c:pt idx="0">
                  <c:v>4477836875</c:v>
                </c:pt>
                <c:pt idx="1">
                  <c:v>1404000000</c:v>
                </c:pt>
                <c:pt idx="2">
                  <c:v>1000000000</c:v>
                </c:pt>
                <c:pt idx="3">
                  <c:v>974670000</c:v>
                </c:pt>
                <c:pt idx="4">
                  <c:v>231000000</c:v>
                </c:pt>
                <c:pt idx="5">
                  <c:v>225430200</c:v>
                </c:pt>
                <c:pt idx="6">
                  <c:v>207629010.22</c:v>
                </c:pt>
                <c:pt idx="7">
                  <c:v>194000000</c:v>
                </c:pt>
                <c:pt idx="8">
                  <c:v>156300000</c:v>
                </c:pt>
                <c:pt idx="9">
                  <c:v>156000000</c:v>
                </c:pt>
                <c:pt idx="10">
                  <c:v>150000000</c:v>
                </c:pt>
                <c:pt idx="11">
                  <c:v>140000000</c:v>
                </c:pt>
                <c:pt idx="12">
                  <c:v>90000000</c:v>
                </c:pt>
                <c:pt idx="13">
                  <c:v>62895265</c:v>
                </c:pt>
                <c:pt idx="14">
                  <c:v>52800000</c:v>
                </c:pt>
                <c:pt idx="15">
                  <c:v>38080000</c:v>
                </c:pt>
                <c:pt idx="16">
                  <c:v>36000000</c:v>
                </c:pt>
                <c:pt idx="17">
                  <c:v>30000000</c:v>
                </c:pt>
                <c:pt idx="18">
                  <c:v>20000000</c:v>
                </c:pt>
                <c:pt idx="19">
                  <c:v>17430665</c:v>
                </c:pt>
                <c:pt idx="20">
                  <c:v>14342000</c:v>
                </c:pt>
                <c:pt idx="21">
                  <c:v>6320820</c:v>
                </c:pt>
                <c:pt idx="22">
                  <c:v>5000000</c:v>
                </c:pt>
                <c:pt idx="23">
                  <c:v>4500000</c:v>
                </c:pt>
                <c:pt idx="24">
                  <c:v>2443495</c:v>
                </c:pt>
                <c:pt idx="25">
                  <c:v>1600000</c:v>
                </c:pt>
                <c:pt idx="26">
                  <c:v>1000000</c:v>
                </c:pt>
                <c:pt idx="27">
                  <c:v>868600</c:v>
                </c:pt>
                <c:pt idx="28">
                  <c:v>319605</c:v>
                </c:pt>
                <c:pt idx="29">
                  <c:v>307000</c:v>
                </c:pt>
                <c:pt idx="30">
                  <c:v>145000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E8-465D-A67D-ED62A0A7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9744648"/>
        <c:axId val="172814344"/>
      </c:barChart>
      <c:catAx>
        <c:axId val="19397446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InvestmentnType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4344"/>
        <c:crosses val="autoZero"/>
        <c:auto val="1"/>
        <c:lblAlgn val="ctr"/>
        <c:lblOffset val="100"/>
        <c:noMultiLvlLbl val="0"/>
      </c:catAx>
      <c:valAx>
        <c:axId val="1728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4464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accounts for the majority of 'Column3'.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Recommendation5!$B$2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2C0-4094-B886-C6D94EFE622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C-4916-873C-B14210A65148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C-4916-873C-B14210A65148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2C-4916-873C-B14210A65148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2C-4916-873C-B14210A65148}"/>
              </c:ext>
            </c:extLst>
          </c:dPt>
          <c:dPt>
            <c:idx val="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2C-4916-873C-B14210A65148}"/>
              </c:ext>
            </c:extLst>
          </c:dPt>
          <c:dPt>
            <c:idx val="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2C-4916-873C-B14210A65148}"/>
              </c:ext>
            </c:extLst>
          </c:dPt>
          <c:dPt>
            <c:idx val="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2C-4916-873C-B14210A65148}"/>
              </c:ext>
            </c:extLst>
          </c:dPt>
          <c:dPt>
            <c:idx val="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2C-4916-873C-B14210A65148}"/>
              </c:ext>
            </c:extLst>
          </c:dPt>
          <c:dPt>
            <c:idx val="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2C-4916-873C-B14210A65148}"/>
              </c:ext>
            </c:extLst>
          </c:dPt>
          <c:dPt>
            <c:idx val="1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2C-4916-873C-B14210A65148}"/>
              </c:ext>
            </c:extLst>
          </c:dPt>
          <c:dPt>
            <c:idx val="1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2C-4916-873C-B14210A65148}"/>
              </c:ext>
            </c:extLst>
          </c:dPt>
          <c:dPt>
            <c:idx val="1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2C-4916-873C-B14210A65148}"/>
              </c:ext>
            </c:extLst>
          </c:dPt>
          <c:dPt>
            <c:idx val="1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2C-4916-873C-B14210A65148}"/>
              </c:ext>
            </c:extLst>
          </c:dPt>
          <c:dPt>
            <c:idx val="1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2C-4916-873C-B14210A65148}"/>
              </c:ext>
            </c:extLst>
          </c:dPt>
          <c:dPt>
            <c:idx val="1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2C-4916-873C-B14210A65148}"/>
              </c:ext>
            </c:extLst>
          </c:dPt>
          <c:dPt>
            <c:idx val="1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2C-4916-873C-B14210A65148}"/>
              </c:ext>
            </c:extLst>
          </c:dPt>
          <c:dPt>
            <c:idx val="1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2C-4916-873C-B14210A65148}"/>
              </c:ext>
            </c:extLst>
          </c:dPt>
          <c:dPt>
            <c:idx val="1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2C-4916-873C-B14210A65148}"/>
              </c:ext>
            </c:extLst>
          </c:dPt>
          <c:dPt>
            <c:idx val="1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2C-4916-873C-B14210A65148}"/>
              </c:ext>
            </c:extLst>
          </c:dPt>
          <c:dPt>
            <c:idx val="2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C2C-4916-873C-B14210A65148}"/>
              </c:ext>
            </c:extLst>
          </c:dPt>
          <c:dPt>
            <c:idx val="2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C2C-4916-873C-B14210A65148}"/>
              </c:ext>
            </c:extLst>
          </c:dPt>
          <c:dPt>
            <c:idx val="2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C2C-4916-873C-B14210A65148}"/>
              </c:ext>
            </c:extLst>
          </c:dPt>
          <c:dPt>
            <c:idx val="2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C2C-4916-873C-B14210A65148}"/>
              </c:ext>
            </c:extLst>
          </c:dPt>
          <c:dPt>
            <c:idx val="2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C2C-4916-873C-B14210A65148}"/>
              </c:ext>
            </c:extLst>
          </c:dPt>
          <c:dPt>
            <c:idx val="25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C2C-4916-873C-B14210A65148}"/>
              </c:ext>
            </c:extLst>
          </c:dPt>
          <c:dPt>
            <c:idx val="26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C2C-4916-873C-B14210A65148}"/>
              </c:ext>
            </c:extLst>
          </c:dPt>
          <c:dPt>
            <c:idx val="27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C2C-4916-873C-B14210A65148}"/>
              </c:ext>
            </c:extLst>
          </c:dPt>
          <c:dPt>
            <c:idx val="28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C2C-4916-873C-B14210A65148}"/>
              </c:ext>
            </c:extLst>
          </c:dPt>
          <c:dPt>
            <c:idx val="29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C2C-4916-873C-B14210A65148}"/>
              </c:ext>
            </c:extLst>
          </c:dPt>
          <c:dPt>
            <c:idx val="3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C2C-4916-873C-B14210A65148}"/>
              </c:ext>
            </c:extLst>
          </c:dPt>
          <c:dPt>
            <c:idx val="3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C2C-4916-873C-B14210A65148}"/>
              </c:ext>
            </c:extLst>
          </c:dPt>
          <c:dPt>
            <c:idx val="3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C2C-4916-873C-B14210A65148}"/>
              </c:ext>
            </c:extLst>
          </c:dPt>
          <c:dPt>
            <c:idx val="3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C2C-4916-873C-B14210A65148}"/>
              </c:ext>
            </c:extLst>
          </c:dPt>
          <c:cat>
            <c:strRef>
              <c:f>Recommendation5!$A$3:$A$37</c:f>
              <c:strCache>
                <c:ptCount val="34"/>
                <c:pt idx="0">
                  <c:v>Bengaluru</c:v>
                </c:pt>
                <c:pt idx="1">
                  <c:v>Noida</c:v>
                </c:pt>
                <c:pt idx="2">
                  <c:v>Pune</c:v>
                </c:pt>
                <c:pt idx="3">
                  <c:v>Mumbai</c:v>
                </c:pt>
                <c:pt idx="4">
                  <c:v>Gurgaon</c:v>
                </c:pt>
                <c:pt idx="5">
                  <c:v>Bhopal</c:v>
                </c:pt>
                <c:pt idx="6">
                  <c:v>Tulangan</c:v>
                </c:pt>
                <c:pt idx="7">
                  <c:v>San Jose,</c:v>
                </c:pt>
                <c:pt idx="8">
                  <c:v>Chembur</c:v>
                </c:pt>
                <c:pt idx="9">
                  <c:v>Kormangala</c:v>
                </c:pt>
                <c:pt idx="10">
                  <c:v>Chennai</c:v>
                </c:pt>
                <c:pt idx="11">
                  <c:v>Burnsville</c:v>
                </c:pt>
                <c:pt idx="12">
                  <c:v>Delhi</c:v>
                </c:pt>
                <c:pt idx="13">
                  <c:v>Singapore</c:v>
                </c:pt>
                <c:pt idx="14">
                  <c:v>Faridabad</c:v>
                </c:pt>
                <c:pt idx="15">
                  <c:v>Karnataka</c:v>
                </c:pt>
                <c:pt idx="16">
                  <c:v>Nairobi</c:v>
                </c:pt>
                <c:pt idx="17">
                  <c:v>Menlo Park</c:v>
                </c:pt>
                <c:pt idx="18">
                  <c:v>New Delhi</c:v>
                </c:pt>
                <c:pt idx="19">
                  <c:v>Mumbai/Bengaluru</c:v>
                </c:pt>
                <c:pt idx="20">
                  <c:v>Andheri</c:v>
                </c:pt>
                <c:pt idx="21">
                  <c:v>Bengaluru and Gurugram</c:v>
                </c:pt>
                <c:pt idx="22">
                  <c:v>New York</c:v>
                </c:pt>
                <c:pt idx="23">
                  <c:v>Gurugram</c:v>
                </c:pt>
                <c:pt idx="24">
                  <c:v>Palo Alto</c:v>
                </c:pt>
                <c:pt idx="25">
                  <c:v>Haryana</c:v>
                </c:pt>
                <c:pt idx="26">
                  <c:v>San Francisco</c:v>
                </c:pt>
                <c:pt idx="27">
                  <c:v>Hyderabad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Recommendation5!$B$3:$B$37</c:f>
              <c:numCache>
                <c:formatCode>"$"#,##0.00</c:formatCode>
                <c:ptCount val="34"/>
                <c:pt idx="0">
                  <c:v>1120000000</c:v>
                </c:pt>
                <c:pt idx="1">
                  <c:v>220000000</c:v>
                </c:pt>
                <c:pt idx="2">
                  <c:v>135000000</c:v>
                </c:pt>
                <c:pt idx="3">
                  <c:v>50000000</c:v>
                </c:pt>
                <c:pt idx="4">
                  <c:v>17411265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0-4094-B886-C6D94EFE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5C35AC0C-5E5A-93A1-DA3D-32928D8A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Amount in USD' by 'Column2'&#10;&#10;Description automatically generated">
          <a:extLst>
            <a:ext uri="{FF2B5EF4-FFF2-40B4-BE49-F238E27FC236}">
              <a16:creationId xmlns:a16="http://schemas.microsoft.com/office/drawing/2014/main" id="{61C0D18F-7CAA-D48E-E535-6A9391CB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'Column3' has an outlier at 'Date': 12/14/2019.&#10;&#10;Description automatically generated">
          <a:extLst>
            <a:ext uri="{FF2B5EF4-FFF2-40B4-BE49-F238E27FC236}">
              <a16:creationId xmlns:a16="http://schemas.microsoft.com/office/drawing/2014/main" id="{32AFFB0F-4FBC-A98F-3ACE-B00FA883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vestmentnType': Series B has noticeably higher 'Amount in USD'.&#10;&#10;Description automatically generated">
          <a:extLst>
            <a:ext uri="{FF2B5EF4-FFF2-40B4-BE49-F238E27FC236}">
              <a16:creationId xmlns:a16="http://schemas.microsoft.com/office/drawing/2014/main" id="{506C707C-2631-6DC7-2BD8-1ECCB169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City  Location': Bengaluru accounts for the majority of 'Column3'.&#10;&#10;Description automatically generated">
          <a:extLst>
            <a:ext uri="{FF2B5EF4-FFF2-40B4-BE49-F238E27FC236}">
              <a16:creationId xmlns:a16="http://schemas.microsoft.com/office/drawing/2014/main" id="{351FF740-D788-517A-AA2E-96AD7210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87.974926967596" createdVersion="7" refreshedVersion="7" minRefreshableVersion="3" recordCount="111" xr:uid="{10CAA840-08A6-41E2-ABF9-9C2D9034D188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87.977947685184" createdVersion="7" refreshedVersion="7" minRefreshableVersion="3" recordCount="111" xr:uid="{42F8E0D2-927C-4AA2-B3C5-15D2A1D6DA92}">
  <cacheSource type="worksheet">
    <worksheetSource name="Table2" sheet="indian-startup-funding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 count="67">
        <d v="2019-12-20T00:00:00"/>
        <d v="2019-12-17T00:00:00"/>
        <d v="2019-12-16T00:00:00"/>
        <d v="2019-12-14T00:00:00"/>
        <d v="2019-12-13T00:00:00"/>
        <d v="2019-12-12T00:00:00"/>
        <d v="2019-12-11T00:00:00"/>
        <d v="2019-12-06T00:00:00"/>
        <d v="2019-12-03T00:00:00"/>
        <d v="2019-11-25T00:00:00"/>
        <d v="2019-11-20T00:00:00"/>
        <d v="2019-11-19T00:00:00"/>
        <d v="2019-11-18T00:00:00"/>
        <d v="2019-11-17T00:00:00"/>
        <d v="2019-11-15T00:00:00"/>
        <d v="2019-11-14T00:00:00"/>
        <d v="2019-11-13T00:00:00"/>
        <d v="2019-11-12T00:00:00"/>
        <d v="2019-11-11T00:00:00"/>
        <d v="2019-10-21T00:00:00"/>
        <d v="2019-10-04T00:00:00"/>
        <d v="2019-10-02T00:00:00"/>
        <d v="2019-09-05T00:00:00"/>
        <d v="2019-09-04T00:00:00"/>
        <d v="2019-09-03T00:00:00"/>
        <d v="2019-08-27T00:00:00"/>
        <d v="2019-08-23T00:00:00"/>
        <d v="2019-08-22T00:00:00"/>
        <d v="2019-08-21T00:00:00"/>
        <d v="2019-08-19T00:00:00"/>
        <d v="2019-08-13T00:00:00"/>
        <d v="2019-08-12T00:00:00"/>
        <d v="2019-08-01T00:00:00"/>
        <d v="2019-07-11T00:00:00"/>
        <d v="2019-07-10T00:00:00"/>
        <d v="2019-07-09T00:00:00"/>
        <d v="2019-07-08T00:00:00"/>
        <d v="2019-07-04T00:00:00"/>
        <d v="2019-07-03T00:00:00"/>
        <d v="2019-07-02T00:00:00"/>
        <d v="2019-07-01T00:00:00"/>
        <d v="2019-06-10T00:00:00"/>
        <d v="2019-06-08T00:00:00"/>
        <d v="2019-06-06T00:00:00"/>
        <d v="2020-06-06T00:00:00"/>
        <d v="2019-06-05T00:00:00"/>
        <d v="2019-06-04T00:00:00"/>
        <d v="2019-06-03T00:00:00"/>
        <d v="2019-05-31T00:00:00"/>
        <d v="2019-05-30T00:00:00"/>
        <d v="2019-05-28T00:00:00"/>
        <d v="2019-05-06T00:00:00"/>
        <d v="2019-05-05T00:00:00"/>
        <d v="2019-05-02T00:00:00"/>
        <d v="2019-05-01T00:00:00"/>
        <d v="2019-04-19T00:00:00"/>
        <d v="2019-04-17T00:00:00"/>
        <d v="2019-04-16T00:00:00"/>
        <d v="2019-04-13T00:00:00"/>
        <d v="2019-04-12T00:00:00"/>
        <d v="2019-04-11T00:00:00"/>
        <d v="2019-04-10T00:00:00"/>
        <d v="2019-02-13T00:00:00"/>
        <d v="2019-02-08T00:00:00"/>
        <d v="2019-02-01T00:00:00"/>
        <d v="2019-01-04T00:00:00"/>
        <d v="2019-01-03T00:00:00"/>
      </sharedItems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 count="34">
        <s v="Series G"/>
        <s v="Series C"/>
        <s v="Series E"/>
        <s v="Debt Funding"/>
        <s v="Seed Round"/>
        <s v="Series F"/>
        <s v="Series A"/>
        <s v="Series D"/>
        <s v="Seed"/>
        <s v="Funding Round"/>
        <s v="Seed Funding"/>
        <m/>
        <s v="Series B"/>
        <s v="Venture"/>
        <s v="Series H"/>
        <s v="Corporate Round"/>
        <s v="Maiden Round"/>
        <s v="Private Equity Round"/>
        <s v="pre-series A"/>
        <s v="Venture Round"/>
        <s v="Seed Funding Round"/>
        <s v="Single Venture"/>
        <s v="Angel Round"/>
        <s v="Series J"/>
        <s v="Angel"/>
        <s v="Venture - Series Unknown"/>
        <s v="Bridge Round"/>
        <s v="Debt"/>
        <s v="Private Equity"/>
        <s v="Debt and Preference capital"/>
        <s v="Inhouse Funding"/>
        <s v="Seed/ Angel Funding"/>
        <s v="Pre Series A"/>
        <s v="Debt-Funding"/>
      </sharedItems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 count="9">
        <s v="Startup Name"/>
        <s v="Rein Games"/>
        <s v="CarDekho"/>
        <s v="Dhruva Space"/>
        <s v="Paytm"/>
        <s v="Aye Finance"/>
        <s v="Clumio"/>
        <s v="Digital Mall Asia"/>
        <m/>
      </sharedItems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x v="0"/>
    <x v="0"/>
    <x v="0"/>
    <s v="Online Eyewear Shopping Portal"/>
    <x v="0"/>
    <s v="SoftBank Vision Fund"/>
    <x v="0"/>
    <n v="231000000"/>
    <m/>
    <s v="VLOOKUP"/>
    <x v="0"/>
    <s v="Amount in USD"/>
  </r>
  <r>
    <n v="12"/>
    <x v="1"/>
    <x v="1"/>
    <x v="1"/>
    <s v="Food Solutions For Corporate"/>
    <x v="1"/>
    <s v="Paytm, NPTK, Sabre Partners and Neoplux"/>
    <x v="1"/>
    <n v="12000000"/>
    <m/>
    <m/>
    <x v="1"/>
    <n v="50000000"/>
  </r>
  <r>
    <n v="13"/>
    <x v="2"/>
    <x v="2"/>
    <x v="0"/>
    <s v="Online Meat And Seafood Ordering Startup"/>
    <x v="1"/>
    <s v="Vertex Growth Fund"/>
    <x v="2"/>
    <n v="30000000"/>
    <m/>
    <m/>
    <x v="2"/>
    <n v="70000000"/>
  </r>
  <r>
    <n v="14"/>
    <x v="2"/>
    <x v="3"/>
    <x v="2"/>
    <s v="Non-Banking Financial Company"/>
    <x v="2"/>
    <m/>
    <x v="3"/>
    <n v="5900000"/>
    <m/>
    <m/>
    <x v="3"/>
    <n v="50000000"/>
  </r>
  <r>
    <n v="15"/>
    <x v="3"/>
    <x v="4"/>
    <x v="3"/>
    <s v="Experience Discovery Platform"/>
    <x v="1"/>
    <s v="Ruizheng Investment"/>
    <x v="4"/>
    <n v="2000000"/>
    <m/>
    <m/>
    <x v="4"/>
    <n v="1000000000"/>
  </r>
  <r>
    <n v="11"/>
    <x v="4"/>
    <x v="5"/>
    <x v="4"/>
    <s v="Logistics Services and Solutions"/>
    <x v="3"/>
    <s v="SAIF Partners, Spring Canter Investment Ltd."/>
    <x v="5"/>
    <n v="20000000"/>
    <m/>
    <m/>
    <x v="5"/>
    <n v="17411265"/>
  </r>
  <r>
    <n v="8"/>
    <x v="5"/>
    <x v="6"/>
    <x v="4"/>
    <s v="Agritech"/>
    <x v="4"/>
    <s v="Sathguru Catalyzer Advisors"/>
    <x v="6"/>
    <n v="6000000"/>
    <m/>
    <m/>
    <x v="6"/>
    <n v="135000000"/>
  </r>
  <r>
    <n v="16"/>
    <x v="6"/>
    <x v="7"/>
    <x v="5"/>
    <s v="Real money based gaming startup"/>
    <x v="5"/>
    <s v="Manipal Education and Medical Group (MEMG)"/>
    <x v="4"/>
    <n v="50000000"/>
    <m/>
    <m/>
    <x v="7"/>
    <n v="220000000"/>
  </r>
  <r>
    <n v="9"/>
    <x v="7"/>
    <x v="8"/>
    <x v="0"/>
    <s v="Automobile"/>
    <x v="3"/>
    <s v="Ping An Global Voyager Fund"/>
    <x v="7"/>
    <n v="70000000"/>
    <m/>
    <m/>
    <x v="8"/>
    <m/>
  </r>
  <r>
    <n v="10"/>
    <x v="8"/>
    <x v="9"/>
    <x v="6"/>
    <s v="Satellite Communication"/>
    <x v="1"/>
    <s v="Mumbai Angels, Ravikanth Reddy"/>
    <x v="8"/>
    <n v="50000000"/>
    <m/>
    <m/>
    <x v="8"/>
    <m/>
  </r>
  <r>
    <n v="32"/>
    <x v="9"/>
    <x v="10"/>
    <x v="7"/>
    <s v="Mobile Wallet"/>
    <x v="5"/>
    <s v="Vijay Shekhar Sharma"/>
    <x v="9"/>
    <n v="1000000000"/>
    <m/>
    <m/>
    <x v="8"/>
    <m/>
  </r>
  <r>
    <n v="24"/>
    <x v="10"/>
    <x v="11"/>
    <x v="7"/>
    <s v="Financial Services To MSMEs"/>
    <x v="3"/>
    <s v="FinTech"/>
    <x v="3"/>
    <n v="17411265"/>
    <m/>
    <m/>
    <x v="8"/>
    <m/>
  </r>
  <r>
    <n v="26"/>
    <x v="10"/>
    <x v="12"/>
    <x v="8"/>
    <s v="Recovery software"/>
    <x v="6"/>
    <s v="Altimeter Capital, Sutter Hill Ventures"/>
    <x v="1"/>
    <n v="135000000"/>
    <m/>
    <m/>
    <x v="8"/>
    <m/>
  </r>
  <r>
    <n v="28"/>
    <x v="11"/>
    <x v="13"/>
    <x v="0"/>
    <s v="Virtual e-commerce platform"/>
    <x v="7"/>
    <s v="Amour Infrastructure"/>
    <x v="10"/>
    <n v="220000000"/>
    <m/>
    <m/>
    <x v="8"/>
    <m/>
  </r>
  <r>
    <n v="31"/>
    <x v="11"/>
    <x v="14"/>
    <x v="9"/>
    <s v="Music Education"/>
    <x v="8"/>
    <s v="IAN Fund and DSG Consumer Partners"/>
    <x v="11"/>
    <n v="200000000"/>
    <m/>
    <m/>
    <x v="8"/>
    <m/>
  </r>
  <r>
    <n v="22"/>
    <x v="12"/>
    <x v="1"/>
    <x v="10"/>
    <s v="Healthcare services"/>
    <x v="3"/>
    <s v="DG Daiwa Ventures, DG Incubation"/>
    <x v="12"/>
    <n v="12000000"/>
    <m/>
    <m/>
    <x v="8"/>
    <m/>
  </r>
  <r>
    <n v="29"/>
    <x v="12"/>
    <x v="15"/>
    <x v="11"/>
    <s v="B2B platform for medical supplies"/>
    <x v="2"/>
    <s v="Ackermans &amp; van Haaren, HealthQuad, Rebright Partners, Toppan Printing"/>
    <x v="12"/>
    <n v="15800000"/>
    <m/>
    <m/>
    <x v="8"/>
    <m/>
  </r>
  <r>
    <n v="21"/>
    <x v="13"/>
    <x v="16"/>
    <x v="12"/>
    <s v="Indian Burger Brand"/>
    <x v="3"/>
    <s v="RB Investments"/>
    <x v="13"/>
    <s v="undisclosed"/>
    <m/>
    <m/>
    <x v="8"/>
    <m/>
  </r>
  <r>
    <n v="23"/>
    <x v="14"/>
    <x v="17"/>
    <x v="13"/>
    <s v="Agritech"/>
    <x v="1"/>
    <s v="Trifecta Capital Advisors"/>
    <x v="3"/>
    <n v="26000000"/>
    <m/>
    <m/>
    <x v="8"/>
    <m/>
  </r>
  <r>
    <n v="30"/>
    <x v="14"/>
    <x v="18"/>
    <x v="14"/>
    <s v="Scooter sharing app"/>
    <x v="9"/>
    <s v="Matrix Partners, Stellaris Venture Partners, Kalaari Capital"/>
    <x v="12"/>
    <n v="283000000"/>
    <m/>
    <m/>
    <x v="8"/>
    <m/>
  </r>
  <r>
    <n v="19"/>
    <x v="15"/>
    <x v="19"/>
    <x v="10"/>
    <s v="Men's Health and Wellness brand"/>
    <x v="3"/>
    <s v="Sauce.vc, Rainforest Ventures"/>
    <x v="12"/>
    <n v="486000"/>
    <m/>
    <m/>
    <x v="8"/>
    <m/>
  </r>
  <r>
    <n v="18"/>
    <x v="16"/>
    <x v="20"/>
    <x v="15"/>
    <s v="Business and customer engagement tools"/>
    <x v="10"/>
    <s v="Sequoia, CapitalG, Accel"/>
    <x v="14"/>
    <n v="150000000"/>
    <m/>
    <m/>
    <x v="8"/>
    <m/>
  </r>
  <r>
    <n v="20"/>
    <x v="16"/>
    <x v="21"/>
    <x v="9"/>
    <s v="Elearning"/>
    <x v="3"/>
    <s v="Prime Venture Partners, LetsVenture, PS1 Venture and GlobalLogic co-founder Rajul Garg"/>
    <x v="8"/>
    <n v="1500000"/>
    <m/>
    <m/>
    <x v="8"/>
    <m/>
  </r>
  <r>
    <n v="25"/>
    <x v="17"/>
    <x v="22"/>
    <x v="16"/>
    <s v="Social gaming platform"/>
    <x v="4"/>
    <s v="Dream Incubator"/>
    <x v="10"/>
    <n v="1300000"/>
    <m/>
    <m/>
    <x v="8"/>
    <m/>
  </r>
  <r>
    <n v="27"/>
    <x v="18"/>
    <x v="23"/>
    <x v="14"/>
    <s v="Electric bike rental"/>
    <x v="11"/>
    <s v="Startup Buddy"/>
    <x v="8"/>
    <n v="300000"/>
    <m/>
    <m/>
    <x v="8"/>
    <m/>
  </r>
  <r>
    <n v="35"/>
    <x v="19"/>
    <x v="24"/>
    <x v="17"/>
    <s v="Beauty and Grooming"/>
    <x v="3"/>
    <s v="Ayushmann Khurana"/>
    <x v="15"/>
    <s v="unknown"/>
    <m/>
    <m/>
    <x v="8"/>
    <m/>
  </r>
  <r>
    <n v="33"/>
    <x v="20"/>
    <x v="25"/>
    <x v="18"/>
    <s v="Delivery Service"/>
    <x v="1"/>
    <s v="Lightbox"/>
    <x v="7"/>
    <n v="45000000"/>
    <m/>
    <m/>
    <x v="8"/>
    <m/>
  </r>
  <r>
    <n v="34"/>
    <x v="21"/>
    <x v="26"/>
    <x v="19"/>
    <s v="Business development"/>
    <x v="1"/>
    <s v="Altimeter Capital, DST Global"/>
    <x v="7"/>
    <n v="585000000"/>
    <m/>
    <m/>
    <x v="8"/>
    <m/>
  </r>
  <r>
    <n v="36"/>
    <x v="22"/>
    <x v="27"/>
    <x v="7"/>
    <s v="Financial Services"/>
    <x v="4"/>
    <s v="Matrix Partners India, Sequoia India"/>
    <x v="16"/>
    <n v="4500000"/>
    <m/>
    <m/>
    <x v="8"/>
    <m/>
  </r>
  <r>
    <n v="37"/>
    <x v="23"/>
    <x v="28"/>
    <x v="7"/>
    <s v="Invoice discounting platform and SME lending marketplace"/>
    <x v="2"/>
    <s v="SAIF Partners"/>
    <x v="6"/>
    <n v="3300000"/>
    <m/>
    <m/>
    <x v="8"/>
    <m/>
  </r>
  <r>
    <n v="38"/>
    <x v="23"/>
    <x v="29"/>
    <x v="20"/>
    <s v="Digital marketing firm"/>
    <x v="2"/>
    <s v="TIW Private Equity"/>
    <x v="17"/>
    <n v="6000000"/>
    <m/>
    <m/>
    <x v="8"/>
    <m/>
  </r>
  <r>
    <n v="39"/>
    <x v="23"/>
    <x v="30"/>
    <x v="8"/>
    <s v="Education Technology"/>
    <x v="12"/>
    <s v="Exfinity Venture Partners"/>
    <x v="18"/>
    <n v="5000000"/>
    <m/>
    <m/>
    <x v="8"/>
    <m/>
  </r>
  <r>
    <n v="40"/>
    <x v="23"/>
    <x v="31"/>
    <x v="21"/>
    <s v="Building automation system"/>
    <x v="13"/>
    <s v="Breakthrough Energy Ventures"/>
    <x v="6"/>
    <n v="18000000"/>
    <m/>
    <m/>
    <x v="8"/>
    <m/>
  </r>
  <r>
    <n v="41"/>
    <x v="23"/>
    <x v="32"/>
    <x v="22"/>
    <s v="Deep-technology"/>
    <x v="1"/>
    <s v="Endiya Partners"/>
    <x v="8"/>
    <n v="1000000"/>
    <m/>
    <m/>
    <x v="8"/>
    <m/>
  </r>
  <r>
    <n v="42"/>
    <x v="23"/>
    <x v="33"/>
    <x v="23"/>
    <s v="Consumer Electronics, Home Appliances"/>
    <x v="2"/>
    <s v="A91 Partners"/>
    <x v="6"/>
    <n v="10000000"/>
    <m/>
    <m/>
    <x v="8"/>
    <m/>
  </r>
  <r>
    <n v="43"/>
    <x v="23"/>
    <x v="34"/>
    <x v="10"/>
    <s v="Wearable Fitness Bands"/>
    <x v="14"/>
    <s v="Bennett Coleman and Company Ltd (BCCL)"/>
    <x v="1"/>
    <n v="450000000"/>
    <m/>
    <m/>
    <x v="8"/>
    <m/>
  </r>
  <r>
    <n v="44"/>
    <x v="24"/>
    <x v="35"/>
    <x v="24"/>
    <s v="Mobile-based Accounting Software"/>
    <x v="1"/>
    <s v="India Quotient, Axilor Ventures"/>
    <x v="6"/>
    <n v="5000000"/>
    <m/>
    <m/>
    <x v="8"/>
    <m/>
  </r>
  <r>
    <n v="61"/>
    <x v="25"/>
    <x v="36"/>
    <x v="25"/>
    <s v="Bike Taxi"/>
    <x v="1"/>
    <s v="Westbridge Capital"/>
    <x v="12"/>
    <n v="3900000000"/>
    <s v="nan"/>
    <m/>
    <x v="8"/>
    <m/>
  </r>
  <r>
    <n v="53"/>
    <x v="26"/>
    <x v="37"/>
    <x v="26"/>
    <s v="Road Safety Analytics"/>
    <x v="10"/>
    <s v="XL Innovate"/>
    <x v="12"/>
    <n v="37000000"/>
    <s v="nan"/>
    <m/>
    <x v="8"/>
    <m/>
  </r>
  <r>
    <n v="54"/>
    <x v="26"/>
    <x v="38"/>
    <x v="17"/>
    <s v="Low carb food for Diabetics"/>
    <x v="1"/>
    <s v="Rashmi Daga (founder, FreshMenu), Raveen Sastry (co-founder, Myntra) and Mitesh Shah (finance chief, BookMyShow)"/>
    <x v="4"/>
    <n v="500000"/>
    <s v="nan"/>
    <m/>
    <x v="8"/>
    <m/>
  </r>
  <r>
    <n v="55"/>
    <x v="26"/>
    <x v="39"/>
    <x v="7"/>
    <s v="Digital Lending Platform"/>
    <x v="15"/>
    <s v="RPS Ventures"/>
    <x v="7"/>
    <n v="110000000"/>
    <s v="nan"/>
    <m/>
    <x v="8"/>
    <m/>
  </r>
  <r>
    <n v="58"/>
    <x v="26"/>
    <x v="40"/>
    <x v="27"/>
    <s v="University Admissions"/>
    <x v="5"/>
    <s v="Growth DNA"/>
    <x v="4"/>
    <n v="1000000"/>
    <s v="nan"/>
    <m/>
    <x v="8"/>
    <m/>
  </r>
  <r>
    <n v="56"/>
    <x v="27"/>
    <x v="41"/>
    <x v="7"/>
    <s v="Wealth Management"/>
    <x v="3"/>
    <s v="Tiger Global Management"/>
    <x v="19"/>
    <n v="15000000"/>
    <s v="nan"/>
    <m/>
    <x v="8"/>
    <m/>
  </r>
  <r>
    <n v="57"/>
    <x v="28"/>
    <x v="42"/>
    <x v="12"/>
    <s v="B2B Foodtech"/>
    <x v="1"/>
    <s v="One97 Communications Ltd."/>
    <x v="1"/>
    <n v="6590000"/>
    <s v="nan"/>
    <m/>
    <x v="8"/>
    <m/>
  </r>
  <r>
    <n v="59"/>
    <x v="29"/>
    <x v="43"/>
    <x v="28"/>
    <s v="Product Review"/>
    <x v="3"/>
    <s v="Vir Sanghvi"/>
    <x v="6"/>
    <s v="Undisclosed"/>
    <s v="nan"/>
    <m/>
    <x v="8"/>
    <m/>
  </r>
  <r>
    <n v="60"/>
    <x v="29"/>
    <x v="44"/>
    <x v="0"/>
    <s v="Grocery Delivery"/>
    <x v="3"/>
    <s v="Softbank Vision Fund"/>
    <x v="5"/>
    <n v="70000000"/>
    <s v="nan"/>
    <m/>
    <x v="8"/>
    <m/>
  </r>
  <r>
    <n v="51"/>
    <x v="30"/>
    <x v="45"/>
    <x v="0"/>
    <s v="Car Retail"/>
    <x v="16"/>
    <s v="MS Dhoni"/>
    <x v="7"/>
    <n v="11000000"/>
    <s v="nan"/>
    <m/>
    <x v="8"/>
    <m/>
  </r>
  <r>
    <n v="52"/>
    <x v="30"/>
    <x v="46"/>
    <x v="29"/>
    <s v="Conversational AI"/>
    <x v="17"/>
    <s v="March Capital Partners"/>
    <x v="1"/>
    <n v="51000000"/>
    <s v="nan"/>
    <m/>
    <x v="8"/>
    <m/>
  </r>
  <r>
    <n v="50"/>
    <x v="31"/>
    <x v="47"/>
    <x v="0"/>
    <s v="Social Commerce"/>
    <x v="1"/>
    <s v="Naspers"/>
    <x v="7"/>
    <n v="125000000"/>
    <s v="nan"/>
    <m/>
    <x v="8"/>
    <m/>
  </r>
  <r>
    <n v="45"/>
    <x v="32"/>
    <x v="8"/>
    <x v="0"/>
    <s v="Automotive"/>
    <x v="3"/>
    <s v="SC GG India Mobility Holdings LLC"/>
    <x v="1"/>
    <n v="20000000"/>
    <s v="nan"/>
    <m/>
    <x v="8"/>
    <m/>
  </r>
  <r>
    <n v="46"/>
    <x v="32"/>
    <x v="48"/>
    <x v="2"/>
    <s v="Supply Chain Management"/>
    <x v="18"/>
    <s v="Sequoia India"/>
    <x v="6"/>
    <n v="5000000"/>
    <s v="nan"/>
    <m/>
    <x v="8"/>
    <m/>
  </r>
  <r>
    <n v="47"/>
    <x v="32"/>
    <x v="49"/>
    <x v="30"/>
    <s v="Fuel Delivery"/>
    <x v="1"/>
    <m/>
    <x v="20"/>
    <n v="1600000"/>
    <s v="nan"/>
    <m/>
    <x v="8"/>
    <m/>
  </r>
  <r>
    <n v="48"/>
    <x v="32"/>
    <x v="50"/>
    <x v="2"/>
    <s v="VC Funds"/>
    <x v="2"/>
    <s v="Azim Premji, Binny Bansal"/>
    <x v="21"/>
    <n v="140000000"/>
    <s v="nan"/>
    <m/>
    <x v="8"/>
    <m/>
  </r>
  <r>
    <n v="49"/>
    <x v="32"/>
    <x v="51"/>
    <x v="22"/>
    <s v="Last-mile retail transaction technology"/>
    <x v="5"/>
    <s v="Pine Labs Pte Ltd"/>
    <x v="15"/>
    <n v="38080000"/>
    <s v="nan"/>
    <m/>
    <x v="8"/>
    <m/>
  </r>
  <r>
    <n v="69"/>
    <x v="33"/>
    <x v="52"/>
    <x v="0"/>
    <s v="Industrial Tools and Equipments"/>
    <x v="19"/>
    <s v="Composite Capital Management, Sequoia Capital India, Tiger Global Management"/>
    <x v="7"/>
    <n v="60000000"/>
    <s v="nan"/>
    <m/>
    <x v="8"/>
    <m/>
  </r>
  <r>
    <n v="68"/>
    <x v="34"/>
    <x v="53"/>
    <x v="27"/>
    <s v="Education"/>
    <x v="1"/>
    <s v="Qatar Investment Authority"/>
    <x v="17"/>
    <n v="150000000"/>
    <s v="nan"/>
    <m/>
    <x v="8"/>
    <m/>
  </r>
  <r>
    <n v="70"/>
    <x v="34"/>
    <x v="54"/>
    <x v="31"/>
    <s v="Logistics"/>
    <x v="19"/>
    <s v="Undisclosed"/>
    <x v="12"/>
    <n v="16000000"/>
    <s v="nan"/>
    <m/>
    <x v="8"/>
    <m/>
  </r>
  <r>
    <n v="71"/>
    <x v="34"/>
    <x v="55"/>
    <x v="31"/>
    <s v="Smartphone Operating System"/>
    <x v="20"/>
    <s v="Ventureast"/>
    <x v="12"/>
    <n v="5750000"/>
    <s v="nan"/>
    <m/>
    <x v="8"/>
    <m/>
  </r>
  <r>
    <n v="72"/>
    <x v="34"/>
    <x v="56"/>
    <x v="32"/>
    <s v="Primary care medical network"/>
    <x v="2"/>
    <s v="Blume Ventures"/>
    <x v="6"/>
    <n v="2500000"/>
    <s v="nan"/>
    <m/>
    <x v="8"/>
    <m/>
  </r>
  <r>
    <n v="73"/>
    <x v="35"/>
    <x v="57"/>
    <x v="33"/>
    <s v="Clothes and Apparel"/>
    <x v="2"/>
    <s v="Binny Bansal"/>
    <x v="6"/>
    <n v="1000000"/>
    <s v="nan"/>
    <m/>
    <x v="8"/>
    <m/>
  </r>
  <r>
    <n v="74"/>
    <x v="36"/>
    <x v="58"/>
    <x v="27"/>
    <s v="Full-stack career platform"/>
    <x v="21"/>
    <s v="Multiple Angel Investors"/>
    <x v="22"/>
    <n v="319605"/>
    <s v="nan"/>
    <m/>
    <x v="8"/>
    <m/>
  </r>
  <r>
    <n v="67"/>
    <x v="37"/>
    <x v="59"/>
    <x v="12"/>
    <s v="Digital Vending Machine"/>
    <x v="18"/>
    <s v="Artha Venture"/>
    <x v="4"/>
    <n v="500000"/>
    <s v="nan"/>
    <m/>
    <x v="8"/>
    <m/>
  </r>
  <r>
    <n v="65"/>
    <x v="38"/>
    <x v="60"/>
    <x v="34"/>
    <s v="Cabs"/>
    <x v="9"/>
    <s v="DIG Investment Ab, Deshe Holdings, Samih Toukan and Hussam Khoury"/>
    <x v="23"/>
    <n v="1000000"/>
    <s v="nan"/>
    <m/>
    <x v="8"/>
    <m/>
  </r>
  <r>
    <n v="62"/>
    <x v="39"/>
    <x v="61"/>
    <x v="2"/>
    <s v="Auto Insurance"/>
    <x v="3"/>
    <s v="Lok Capital, IIFL Wealth"/>
    <x v="12"/>
    <n v="19000000"/>
    <s v="nan"/>
    <m/>
    <x v="8"/>
    <m/>
  </r>
  <r>
    <n v="63"/>
    <x v="39"/>
    <x v="62"/>
    <x v="22"/>
    <s v="Big Data"/>
    <x v="19"/>
    <s v="WaterBridge Ventures"/>
    <x v="18"/>
    <n v="2500000"/>
    <s v="nan"/>
    <m/>
    <x v="8"/>
    <m/>
  </r>
  <r>
    <n v="64"/>
    <x v="40"/>
    <x v="63"/>
    <x v="35"/>
    <s v="Consulting"/>
    <x v="18"/>
    <s v="Kapil Dev"/>
    <x v="24"/>
    <n v="145000"/>
    <s v="nan"/>
    <m/>
    <x v="8"/>
    <m/>
  </r>
  <r>
    <n v="66"/>
    <x v="40"/>
    <x v="46"/>
    <x v="36"/>
    <s v="Speech Recognition"/>
    <x v="22"/>
    <s v="March Capital Partners"/>
    <x v="1"/>
    <n v="38080000"/>
    <s v="nan"/>
    <m/>
    <x v="8"/>
    <m/>
  </r>
  <r>
    <n v="85"/>
    <x v="41"/>
    <x v="64"/>
    <x v="37"/>
    <s v="Video Platform"/>
    <x v="1"/>
    <s v="Nexus Venture Partners"/>
    <x v="10"/>
    <n v="430200"/>
    <s v="nan"/>
    <m/>
    <x v="8"/>
    <m/>
  </r>
  <r>
    <n v="86"/>
    <x v="41"/>
    <x v="65"/>
    <x v="7"/>
    <s v="Financial Services"/>
    <x v="23"/>
    <s v="Tiger Global Management"/>
    <x v="6"/>
    <n v="15500000"/>
    <s v="nan"/>
    <m/>
    <x v="8"/>
    <m/>
  </r>
  <r>
    <n v="88"/>
    <x v="42"/>
    <x v="66"/>
    <x v="25"/>
    <s v="Dockless Scooter Rental Company"/>
    <x v="24"/>
    <s v="Alteria Capital"/>
    <x v="3"/>
    <n v="3584000"/>
    <s v="nan"/>
    <m/>
    <x v="8"/>
    <m/>
  </r>
  <r>
    <n v="82"/>
    <x v="43"/>
    <x v="67"/>
    <x v="38"/>
    <s v="Hybrid Reactor Biodigestor"/>
    <x v="25"/>
    <s v="Shell Foundation, DILA CAPITAL, Engie RDE Fund, EcoEnterprise Fund, EDFIMC (ElectriFI), Endeavor Catalyst Fund, CoCapital, Triodos, Alpha Mundi, and Lendahand"/>
    <x v="11"/>
    <n v="2739034.68"/>
    <s v="nan"/>
    <m/>
    <x v="8"/>
    <m/>
  </r>
  <r>
    <n v="83"/>
    <x v="43"/>
    <x v="68"/>
    <x v="39"/>
    <s v="Renewable Energy"/>
    <x v="18"/>
    <s v="IAN Fund"/>
    <x v="6"/>
    <n v="26000000"/>
    <s v="nan"/>
    <m/>
    <x v="8"/>
    <m/>
  </r>
  <r>
    <n v="84"/>
    <x v="43"/>
    <x v="69"/>
    <x v="37"/>
    <s v="E-Books"/>
    <x v="1"/>
    <s v="Qiming Venture Partners"/>
    <x v="12"/>
    <n v="15109500"/>
    <s v="nan"/>
    <m/>
    <x v="8"/>
    <m/>
  </r>
  <r>
    <n v="87"/>
    <x v="44"/>
    <x v="70"/>
    <x v="7"/>
    <s v="Online Lending Platform"/>
    <x v="26"/>
    <s v="WestBridge Capital"/>
    <x v="12"/>
    <n v="52000000"/>
    <s v="nan"/>
    <m/>
    <x v="8"/>
    <m/>
  </r>
  <r>
    <n v="75"/>
    <x v="45"/>
    <x v="71"/>
    <x v="0"/>
    <s v="Real Estate"/>
    <x v="1"/>
    <s v="General Atlantic"/>
    <x v="1"/>
    <n v="51000000"/>
    <s v="nan"/>
    <m/>
    <x v="8"/>
    <m/>
  </r>
  <r>
    <n v="76"/>
    <x v="46"/>
    <x v="72"/>
    <x v="12"/>
    <s v="Brewery"/>
    <x v="18"/>
    <s v="Anicut Capital"/>
    <x v="3"/>
    <n v="10000000"/>
    <s v="nan"/>
    <m/>
    <x v="8"/>
    <m/>
  </r>
  <r>
    <n v="79"/>
    <x v="46"/>
    <x v="73"/>
    <x v="2"/>
    <s v="FinTech"/>
    <x v="18"/>
    <s v="Insight Partners"/>
    <x v="12"/>
    <n v="75000000"/>
    <s v="nan"/>
    <m/>
    <x v="8"/>
    <m/>
  </r>
  <r>
    <n v="80"/>
    <x v="46"/>
    <x v="74"/>
    <x v="40"/>
    <s v="Optimization"/>
    <x v="12"/>
    <s v="Triton Investment Advisors, Pidilite Industries director Ajay Parekh"/>
    <x v="18"/>
    <n v="26000000"/>
    <s v="nan"/>
    <m/>
    <x v="8"/>
    <m/>
  </r>
  <r>
    <n v="89"/>
    <x v="46"/>
    <x v="75"/>
    <x v="28"/>
    <s v="Digital Documentation"/>
    <x v="27"/>
    <s v="Mumbai Angels"/>
    <x v="6"/>
    <n v="3400000"/>
    <s v="nan"/>
    <m/>
    <x v="8"/>
    <m/>
  </r>
  <r>
    <n v="77"/>
    <x v="47"/>
    <x v="76"/>
    <x v="0"/>
    <s v="Hospitality"/>
    <x v="3"/>
    <s v="Goldman Sachs, Accel Partners and Qualcomm"/>
    <x v="11"/>
    <n v="4889975.54"/>
    <s v="nan"/>
    <m/>
    <x v="8"/>
    <m/>
  </r>
  <r>
    <n v="78"/>
    <x v="47"/>
    <x v="77"/>
    <x v="2"/>
    <s v="FinTech"/>
    <x v="1"/>
    <s v="Matrix Partners"/>
    <x v="6"/>
    <n v="9000000"/>
    <s v="nan"/>
    <m/>
    <x v="8"/>
    <m/>
  </r>
  <r>
    <n v="81"/>
    <x v="47"/>
    <x v="78"/>
    <x v="41"/>
    <s v="Artificial Intelligence"/>
    <x v="1"/>
    <s v="Blume Ventures and RTP Global"/>
    <x v="18"/>
    <n v="2500000"/>
    <s v="nan"/>
    <m/>
    <x v="8"/>
    <m/>
  </r>
  <r>
    <n v="98"/>
    <x v="48"/>
    <x v="72"/>
    <x v="12"/>
    <s v="Brewery"/>
    <x v="18"/>
    <s v="Sixth Sense Ventures"/>
    <x v="12"/>
    <n v="5600000"/>
    <s v="nan"/>
    <m/>
    <x v="8"/>
    <m/>
  </r>
  <r>
    <n v="97"/>
    <x v="49"/>
    <x v="79"/>
    <x v="0"/>
    <s v="Retail"/>
    <x v="1"/>
    <s v="Korea Investment Partners, Vertex Ventures"/>
    <x v="12"/>
    <n v="11500000"/>
    <s v="nan"/>
    <m/>
    <x v="8"/>
    <m/>
  </r>
  <r>
    <n v="95"/>
    <x v="50"/>
    <x v="80"/>
    <x v="42"/>
    <s v="Electric Vehicle"/>
    <x v="1"/>
    <s v="Sachin Bansal"/>
    <x v="1"/>
    <n v="51000000"/>
    <s v="nan"/>
    <m/>
    <x v="8"/>
    <m/>
  </r>
  <r>
    <n v="96"/>
    <x v="50"/>
    <x v="81"/>
    <x v="43"/>
    <s v="Fresh Agriculture Produces"/>
    <x v="2"/>
    <s v="Equanimity Ventures"/>
    <x v="4"/>
    <n v="140000000"/>
    <s v="nan"/>
    <m/>
    <x v="8"/>
    <m/>
  </r>
  <r>
    <n v="90"/>
    <x v="51"/>
    <x v="82"/>
    <x v="34"/>
    <s v="Cabs"/>
    <x v="1"/>
    <s v="Tata Sons"/>
    <x v="6"/>
    <s v="undisclosed"/>
    <s v="nan"/>
    <m/>
    <x v="8"/>
    <m/>
  </r>
  <r>
    <n v="91"/>
    <x v="51"/>
    <x v="83"/>
    <x v="40"/>
    <s v="Optimization"/>
    <x v="1"/>
    <s v="C4D Partners"/>
    <x v="25"/>
    <n v="868600"/>
    <s v="nan"/>
    <m/>
    <x v="8"/>
    <m/>
  </r>
  <r>
    <n v="92"/>
    <x v="52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x v="26"/>
    <s v="undisclosed"/>
    <s v="nan"/>
    <m/>
    <x v="8"/>
    <m/>
  </r>
  <r>
    <n v="94"/>
    <x v="53"/>
    <x v="85"/>
    <x v="8"/>
    <s v="Beauty and Wellness Industry"/>
    <x v="12"/>
    <s v="Tiger Global Management"/>
    <x v="1"/>
    <n v="50000000"/>
    <s v="nan"/>
    <m/>
    <x v="8"/>
    <m/>
  </r>
  <r>
    <n v="93"/>
    <x v="54"/>
    <x v="86"/>
    <x v="34"/>
    <s v="Logistics"/>
    <x v="1"/>
    <s v="Goldman Sachs Investment Partners and Silicon Valley-based Accel, Wellington, Sequoia Capital, B Capital, LightStreet, Sands Capital and International Finance Corporation,"/>
    <x v="7"/>
    <n v="150000000"/>
    <s v="nan"/>
    <m/>
    <x v="8"/>
    <m/>
  </r>
  <r>
    <n v="109"/>
    <x v="55"/>
    <x v="87"/>
    <x v="0"/>
    <s v="Software Solutions"/>
    <x v="28"/>
    <s v="Sixth Sense Ventures"/>
    <x v="6"/>
    <n v="3000000"/>
    <s v="nan"/>
    <m/>
    <x v="8"/>
    <m/>
  </r>
  <r>
    <n v="110"/>
    <x v="55"/>
    <x v="88"/>
    <x v="0"/>
    <s v="Lending Platform"/>
    <x v="1"/>
    <s v="BAC Acquisitions, Unifi AIF, BRD Securities, Northern R Capital"/>
    <x v="27"/>
    <n v="14342000"/>
    <s v="nan"/>
    <m/>
    <x v="8"/>
    <m/>
  </r>
  <r>
    <n v="111"/>
    <x v="56"/>
    <x v="89"/>
    <x v="25"/>
    <s v="Bus Aggregation"/>
    <x v="16"/>
    <s v="New Atlantic Ventures"/>
    <x v="19"/>
    <n v="5000000"/>
    <s v="nan"/>
    <m/>
    <x v="8"/>
    <m/>
  </r>
  <r>
    <n v="112"/>
    <x v="56"/>
    <x v="90"/>
    <x v="4"/>
    <s v="Supply-chain technology solutions"/>
    <x v="1"/>
    <s v="021 Capita, Binny Bansal"/>
    <x v="6"/>
    <n v="3000000"/>
    <s v="nan"/>
    <m/>
    <x v="8"/>
    <m/>
  </r>
  <r>
    <n v="99"/>
    <x v="57"/>
    <x v="91"/>
    <x v="2"/>
    <s v="Wealth Management"/>
    <x v="1"/>
    <s v="Eight Roads"/>
    <x v="6"/>
    <n v="45000000"/>
    <s v="nan"/>
    <m/>
    <x v="8"/>
    <m/>
  </r>
  <r>
    <n v="102"/>
    <x v="58"/>
    <x v="92"/>
    <x v="44"/>
    <s v="Travel"/>
    <x v="18"/>
    <s v="Orchid India, Hornbill Orchid India Fund, Chiratae Ventures (formerly IDG Ventures), 3one4 Capital, Lasmer NV"/>
    <x v="12"/>
    <n v="3591375"/>
    <s v="nan"/>
    <m/>
    <x v="8"/>
    <m/>
  </r>
  <r>
    <n v="100"/>
    <x v="59"/>
    <x v="93"/>
    <x v="0"/>
    <s v="Online Medicine"/>
    <x v="1"/>
    <s v="Prasid Uno Family Trust"/>
    <x v="28"/>
    <n v="17000000"/>
    <s v="nan"/>
    <m/>
    <x v="8"/>
    <m/>
  </r>
  <r>
    <n v="103"/>
    <x v="59"/>
    <x v="94"/>
    <x v="10"/>
    <s v="Organic wellness"/>
    <x v="16"/>
    <s v="Unnamed angel investors"/>
    <x v="10"/>
    <n v="200000"/>
    <s v="nan"/>
    <m/>
    <x v="8"/>
    <m/>
  </r>
  <r>
    <n v="104"/>
    <x v="60"/>
    <x v="95"/>
    <x v="7"/>
    <s v="Banking"/>
    <x v="1"/>
    <s v="Lightspeed India Partners"/>
    <x v="10"/>
    <n v="3500000"/>
    <s v="nan"/>
    <m/>
    <x v="8"/>
    <m/>
  </r>
  <r>
    <n v="108"/>
    <x v="60"/>
    <x v="96"/>
    <x v="8"/>
    <s v="Mobile analytics and marketing"/>
    <x v="2"/>
    <s v="Sequoia India, Tiger Global Management, Accel Partners"/>
    <x v="12"/>
    <n v="26000000"/>
    <s v="nan"/>
    <m/>
    <x v="8"/>
    <m/>
  </r>
  <r>
    <n v="101"/>
    <x v="61"/>
    <x v="97"/>
    <x v="0"/>
    <s v="Waste Management"/>
    <x v="29"/>
    <s v="Unilever, Beehive Capital Advisor, ABCOM Investments, Parekh Marine Transport,"/>
    <x v="28"/>
    <n v="430665"/>
    <s v="nan"/>
    <m/>
    <x v="8"/>
    <m/>
  </r>
  <r>
    <n v="105"/>
    <x v="61"/>
    <x v="98"/>
    <x v="27"/>
    <s v="E-learning"/>
    <x v="2"/>
    <s v="Milestone"/>
    <x v="29"/>
    <n v="6320820"/>
    <s v="nan"/>
    <m/>
    <x v="8"/>
    <m/>
  </r>
  <r>
    <n v="106"/>
    <x v="61"/>
    <x v="99"/>
    <x v="0"/>
    <s v="Fashion and Apparel"/>
    <x v="2"/>
    <s v="Supera Pte Ltd"/>
    <x v="30"/>
    <n v="2443495"/>
    <s v="nan"/>
    <m/>
    <x v="8"/>
    <m/>
  </r>
  <r>
    <n v="107"/>
    <x v="61"/>
    <x v="100"/>
    <x v="27"/>
    <s v="E-learning"/>
    <x v="1"/>
    <s v="Kalyan Krishnamurthy"/>
    <x v="31"/>
    <n v="307000"/>
    <s v="nan"/>
    <m/>
    <x v="8"/>
    <m/>
  </r>
  <r>
    <n v="115"/>
    <x v="62"/>
    <x v="101"/>
    <x v="45"/>
    <s v="Anti-Pollution"/>
    <x v="18"/>
    <s v="LetsVenture, PitchRight Venture, 91SpringBoard, AL Nour International Holdings and Mark V Investments"/>
    <x v="6"/>
    <n v="600000"/>
    <s v="nan"/>
    <m/>
    <x v="8"/>
    <m/>
  </r>
  <r>
    <n v="114"/>
    <x v="63"/>
    <x v="102"/>
    <x v="46"/>
    <s v="Fashion &amp; Apparel"/>
    <x v="30"/>
    <s v="Sequoia Capital and Temasek Holdings, EDBI, Burda Principal Investments, and Sofina"/>
    <x v="7"/>
    <n v="226000000"/>
    <s v="nan"/>
    <m/>
    <x v="8"/>
    <m/>
  </r>
  <r>
    <n v="113"/>
    <x v="64"/>
    <x v="103"/>
    <x v="47"/>
    <s v="Logistics"/>
    <x v="3"/>
    <s v="India Quotient and LetsVenture\\xe2\\x80\\x99s Angel Fund"/>
    <x v="32"/>
    <s v="Undisclosed"/>
    <s v="nan"/>
    <m/>
    <x v="8"/>
    <m/>
  </r>
  <r>
    <n v="118"/>
    <x v="65"/>
    <x v="104"/>
    <x v="10"/>
    <s v="Specialty pharmaceutical"/>
    <x v="31"/>
    <s v="Iron Pillar, Perceptive Advisors, Romulus Capital and Kalaari Capital"/>
    <x v="7"/>
    <n v="22000000"/>
    <s v="nan"/>
    <m/>
    <x v="8"/>
    <m/>
  </r>
  <r>
    <n v="119"/>
    <x v="65"/>
    <x v="105"/>
    <x v="2"/>
    <s v="Non-banking financial company"/>
    <x v="32"/>
    <s v="MASSIF, a Dutch government fund"/>
    <x v="33"/>
    <n v="5000000"/>
    <s v="nan"/>
    <m/>
    <x v="8"/>
    <m/>
  </r>
  <r>
    <n v="117"/>
    <x v="66"/>
    <x v="8"/>
    <x v="42"/>
    <s v="Online Marketplace"/>
    <x v="33"/>
    <s v="Sequoia India, Hillhouse Capital, Alphabet\\xe2\\x80\\x99s growth investment arm Capital G and Axis Bank"/>
    <x v="1"/>
    <n v="110000000"/>
    <s v="nan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84594-9892-4C22-B066-222263186D36}" name="PivotTable1" cacheId="87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3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h="1" x="11"/>
        <item h="1" x="20"/>
        <item h="1" x="1"/>
        <item h="1" x="28"/>
        <item h="1" x="29"/>
        <item x="13"/>
        <item h="1" x="21"/>
        <item h="1" x="32"/>
        <item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x="26"/>
        <item h="1" x="5"/>
        <item h="1" x="17"/>
        <item h="1" x="4"/>
        <item h="1" x="10"/>
        <item h="1" x="6"/>
        <item h="1" x="15"/>
        <item h="1" x="19"/>
        <item h="1" x="22"/>
        <item h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11">
    <i>
      <x v="20"/>
    </i>
    <i r="1">
      <x v="8"/>
    </i>
    <i r="2">
      <x v="29"/>
    </i>
    <i r="2">
      <x v="87"/>
    </i>
    <i>
      <x v="25"/>
    </i>
    <i r="1">
      <x v="24"/>
    </i>
    <i r="2">
      <x v="14"/>
    </i>
    <i>
      <x v="32"/>
    </i>
    <i r="1">
      <x v="5"/>
    </i>
    <i r="2">
      <x v="2"/>
    </i>
    <i t="grand">
      <x/>
    </i>
  </rowItems>
  <colItems count="1">
    <i/>
  </colItems>
  <dataFields count="1">
    <dataField name="Sum of Amount in USD" fld="8" baseField="0" baseItem="0" numFmtId="165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76747-3869-4E22-ADD2-420C550F1D22}" name="PivotTable2" cacheId="87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A3CFA-0F83-410F-AA08-659645AEFAE1}" name="PivotTable3" cacheId="87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2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0">
        <item x="5"/>
        <item x="2"/>
        <item x="6"/>
        <item x="3"/>
        <item x="7"/>
        <item x="4"/>
        <item x="1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10">
    <i>
      <x v="8"/>
    </i>
    <i>
      <x v="7"/>
    </i>
    <i>
      <x v="4"/>
    </i>
    <i>
      <x v="1"/>
    </i>
    <i>
      <x/>
    </i>
    <i>
      <x v="6"/>
    </i>
    <i>
      <x v="2"/>
    </i>
    <i>
      <x v="3"/>
    </i>
    <i>
      <x v="5"/>
    </i>
    <i t="grand">
      <x/>
    </i>
  </rowItems>
  <colItems count="1">
    <i/>
  </colItems>
  <dataFields count="1">
    <dataField name="Sum of Amount in USD" fld="8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80D63-D8CD-4B4E-A469-F462D4FF6107}" name="PivotTable4" cacheId="87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70" firstHeaderRow="1" firstDataRow="1" firstDataCol="1"/>
  <pivotFields count="13">
    <pivotField showAll="0"/>
    <pivotField axis="axisRow" numFmtId="14" showAll="0">
      <items count="68"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Column3" fld="12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DC642-3EEE-4059-83B7-8A5CB3F5FD79}" name="PivotTable5" cacheId="87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37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35">
        <item x="24"/>
        <item x="22"/>
        <item x="26"/>
        <item x="15"/>
        <item x="27"/>
        <item x="29"/>
        <item x="3"/>
        <item x="33"/>
        <item x="9"/>
        <item x="30"/>
        <item x="16"/>
        <item x="32"/>
        <item x="18"/>
        <item x="28"/>
        <item x="17"/>
        <item x="8"/>
        <item x="10"/>
        <item x="20"/>
        <item x="4"/>
        <item x="31"/>
        <item x="6"/>
        <item x="12"/>
        <item x="1"/>
        <item x="7"/>
        <item x="2"/>
        <item x="5"/>
        <item x="0"/>
        <item x="14"/>
        <item x="23"/>
        <item x="21"/>
        <item x="13"/>
        <item x="25"/>
        <item x="1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7"/>
  </rowFields>
  <rowItems count="35">
    <i>
      <x v="21"/>
    </i>
    <i>
      <x v="23"/>
    </i>
    <i>
      <x v="8"/>
    </i>
    <i>
      <x v="22"/>
    </i>
    <i>
      <x v="26"/>
    </i>
    <i>
      <x v="16"/>
    </i>
    <i>
      <x v="33"/>
    </i>
    <i>
      <x v="18"/>
    </i>
    <i>
      <x v="20"/>
    </i>
    <i>
      <x v="14"/>
    </i>
    <i>
      <x v="27"/>
    </i>
    <i>
      <x v="29"/>
    </i>
    <i>
      <x v="25"/>
    </i>
    <i>
      <x v="6"/>
    </i>
    <i>
      <x v="15"/>
    </i>
    <i>
      <x v="3"/>
    </i>
    <i>
      <x v="12"/>
    </i>
    <i>
      <x v="24"/>
    </i>
    <i>
      <x v="32"/>
    </i>
    <i>
      <x v="13"/>
    </i>
    <i>
      <x v="4"/>
    </i>
    <i>
      <x v="5"/>
    </i>
    <i>
      <x v="7"/>
    </i>
    <i>
      <x v="10"/>
    </i>
    <i>
      <x v="9"/>
    </i>
    <i>
      <x v="17"/>
    </i>
    <i>
      <x v="28"/>
    </i>
    <i>
      <x v="31"/>
    </i>
    <i>
      <x v="1"/>
    </i>
    <i>
      <x v="19"/>
    </i>
    <i>
      <x/>
    </i>
    <i>
      <x v="11"/>
    </i>
    <i>
      <x v="30"/>
    </i>
    <i>
      <x v="2"/>
    </i>
    <i t="grand">
      <x/>
    </i>
  </rowItems>
  <colItems count="1">
    <i/>
  </colItems>
  <dataFields count="1">
    <dataField name="Sum of Amount in USD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2A48D-C1A6-45F3-95FA-51B10CA64F6A}" name="PivotTable6" cacheId="87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37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35">
    <i>
      <x v="2"/>
    </i>
    <i>
      <x v="25"/>
    </i>
    <i>
      <x v="27"/>
    </i>
    <i>
      <x v="20"/>
    </i>
    <i>
      <x v="10"/>
    </i>
    <i>
      <x v="4"/>
    </i>
    <i>
      <x v="33"/>
    </i>
    <i>
      <x v="29"/>
    </i>
    <i>
      <x v="6"/>
    </i>
    <i>
      <x v="18"/>
    </i>
    <i>
      <x v="7"/>
    </i>
    <i>
      <x v="5"/>
    </i>
    <i>
      <x v="8"/>
    </i>
    <i>
      <x v="31"/>
    </i>
    <i>
      <x v="9"/>
    </i>
    <i>
      <x v="17"/>
    </i>
    <i>
      <x v="22"/>
    </i>
    <i>
      <x v="19"/>
    </i>
    <i>
      <x v="23"/>
    </i>
    <i>
      <x v="21"/>
    </i>
    <i>
      <x v="1"/>
    </i>
    <i>
      <x v="3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Sum of Column3" fld="12" baseField="0" baseItem="0" numFmtId="164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C1" sqref="A1:M112"/>
      <selection pane="bottomLeft" activeCell="A2" sqref="A2"/>
      <selection pane="topRight" activeCell="B1" sqref="B1"/>
    </sheetView>
  </sheetViews>
  <sheetFormatPr defaultColWidth="8.85546875" defaultRowHeight="15"/>
  <cols>
    <col min="1" max="1" width="8.28515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5703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425781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s="1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B8AF-EBE7-4876-9A99-86ADB859F1E9}">
  <dimension ref="A2:B251"/>
  <sheetViews>
    <sheetView tabSelected="1" workbookViewId="0">
      <selection activeCell="A2" sqref="A2:XFD2"/>
    </sheetView>
  </sheetViews>
  <sheetFormatPr defaultRowHeight="15"/>
  <cols>
    <col min="1" max="1" width="21" bestFit="1" customWidth="1"/>
    <col min="2" max="2" width="22.85546875" style="7" bestFit="1" customWidth="1"/>
    <col min="3" max="3" width="50" bestFit="1" customWidth="1"/>
    <col min="4" max="4" width="23.28515625" bestFit="1" customWidth="1"/>
  </cols>
  <sheetData>
    <row r="2" spans="1:2">
      <c r="A2" s="3" t="s">
        <v>443</v>
      </c>
      <c r="B2" s="7" t="s">
        <v>444</v>
      </c>
    </row>
    <row r="3" spans="1:2">
      <c r="A3" s="4" t="s">
        <v>14</v>
      </c>
      <c r="B3" s="7">
        <v>220000000</v>
      </c>
    </row>
    <row r="4" spans="1:2">
      <c r="A4" s="5" t="s">
        <v>79</v>
      </c>
      <c r="B4" s="7">
        <v>220000000</v>
      </c>
    </row>
    <row r="5" spans="1:2">
      <c r="A5" s="6" t="s">
        <v>61</v>
      </c>
      <c r="B5" s="7">
        <v>220000000</v>
      </c>
    </row>
    <row r="6" spans="1:2">
      <c r="A6" s="6" t="s">
        <v>360</v>
      </c>
      <c r="B6" s="7">
        <v>0</v>
      </c>
    </row>
    <row r="7" spans="1:2">
      <c r="A7" s="4" t="s">
        <v>69</v>
      </c>
      <c r="B7" s="7">
        <v>52000000</v>
      </c>
    </row>
    <row r="8" spans="1:2">
      <c r="A8" s="5" t="s">
        <v>317</v>
      </c>
      <c r="B8" s="7">
        <v>52000000</v>
      </c>
    </row>
    <row r="9" spans="1:2">
      <c r="A9" s="6" t="s">
        <v>315</v>
      </c>
      <c r="B9" s="7">
        <v>52000000</v>
      </c>
    </row>
    <row r="10" spans="1:2">
      <c r="A10" s="4" t="s">
        <v>162</v>
      </c>
      <c r="B10" s="7">
        <v>18000000</v>
      </c>
    </row>
    <row r="11" spans="1:2">
      <c r="A11" s="5" t="s">
        <v>164</v>
      </c>
      <c r="B11" s="7">
        <v>18000000</v>
      </c>
    </row>
    <row r="12" spans="1:2">
      <c r="A12" s="6" t="s">
        <v>161</v>
      </c>
      <c r="B12" s="7">
        <v>18000000</v>
      </c>
    </row>
    <row r="13" spans="1:2">
      <c r="A13" s="4" t="s">
        <v>445</v>
      </c>
      <c r="B13" s="7">
        <v>290000000</v>
      </c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05E8-1E3B-4D56-8137-1A9933BD8735}">
  <dimension ref="A2:B37"/>
  <sheetViews>
    <sheetView workbookViewId="0"/>
  </sheetViews>
  <sheetFormatPr defaultRowHeight="15"/>
  <cols>
    <col min="1" max="1" width="23.5703125" bestFit="1" customWidth="1"/>
    <col min="2" max="2" width="21.7109375" bestFit="1" customWidth="1"/>
  </cols>
  <sheetData>
    <row r="2" spans="1:2">
      <c r="A2" s="3" t="s">
        <v>443</v>
      </c>
      <c r="B2" t="s">
        <v>446</v>
      </c>
    </row>
    <row r="3" spans="1:2">
      <c r="A3" s="4" t="s">
        <v>23</v>
      </c>
      <c r="B3">
        <v>31</v>
      </c>
    </row>
    <row r="4" spans="1:2">
      <c r="A4" s="4" t="s">
        <v>47</v>
      </c>
      <c r="B4">
        <v>15</v>
      </c>
    </row>
    <row r="5" spans="1:2">
      <c r="A5" s="4" t="s">
        <v>35</v>
      </c>
      <c r="B5">
        <v>12</v>
      </c>
    </row>
    <row r="6" spans="1:2">
      <c r="A6" s="4" t="s">
        <v>232</v>
      </c>
      <c r="B6">
        <v>9</v>
      </c>
    </row>
    <row r="7" spans="1:2">
      <c r="A7" s="4" t="s">
        <v>59</v>
      </c>
      <c r="B7">
        <v>4</v>
      </c>
    </row>
    <row r="8" spans="1:2">
      <c r="A8" s="4" t="s">
        <v>247</v>
      </c>
      <c r="B8">
        <v>3</v>
      </c>
    </row>
    <row r="9" spans="1:2">
      <c r="A9" s="4" t="s">
        <v>53</v>
      </c>
      <c r="B9">
        <v>3</v>
      </c>
    </row>
    <row r="10" spans="1:2">
      <c r="A10" s="4" t="s">
        <v>219</v>
      </c>
      <c r="B10">
        <v>3</v>
      </c>
    </row>
    <row r="11" spans="1:2">
      <c r="A11" s="4" t="s">
        <v>158</v>
      </c>
      <c r="B11">
        <v>3</v>
      </c>
    </row>
    <row r="12" spans="1:2">
      <c r="A12" s="4" t="s">
        <v>116</v>
      </c>
      <c r="B12">
        <v>2</v>
      </c>
    </row>
    <row r="13" spans="1:2">
      <c r="A13" s="4" t="s">
        <v>79</v>
      </c>
      <c r="B13">
        <v>2</v>
      </c>
    </row>
    <row r="14" spans="1:2">
      <c r="A14" s="4" t="s">
        <v>107</v>
      </c>
      <c r="B14">
        <v>2</v>
      </c>
    </row>
    <row r="15" spans="1:2">
      <c r="A15" s="4" t="s">
        <v>371</v>
      </c>
      <c r="B15">
        <v>1</v>
      </c>
    </row>
    <row r="16" spans="1:2">
      <c r="A16" s="4" t="s">
        <v>268</v>
      </c>
      <c r="B16">
        <v>1</v>
      </c>
    </row>
    <row r="17" spans="1:2">
      <c r="A17" s="4" t="s">
        <v>334</v>
      </c>
      <c r="B17">
        <v>1</v>
      </c>
    </row>
    <row r="18" spans="1:2">
      <c r="A18" s="4" t="s">
        <v>256</v>
      </c>
      <c r="B18">
        <v>1</v>
      </c>
    </row>
    <row r="19" spans="1:2">
      <c r="A19" s="4" t="s">
        <v>437</v>
      </c>
      <c r="B19">
        <v>1</v>
      </c>
    </row>
    <row r="20" spans="1:2">
      <c r="A20" s="4" t="s">
        <v>76</v>
      </c>
      <c r="B20">
        <v>1</v>
      </c>
    </row>
    <row r="21" spans="1:2">
      <c r="A21" s="4" t="s">
        <v>164</v>
      </c>
      <c r="B21">
        <v>1</v>
      </c>
    </row>
    <row r="22" spans="1:2">
      <c r="A22" s="4" t="s">
        <v>404</v>
      </c>
      <c r="B22">
        <v>1</v>
      </c>
    </row>
    <row r="23" spans="1:2">
      <c r="A23" s="4" t="s">
        <v>306</v>
      </c>
      <c r="B23">
        <v>1</v>
      </c>
    </row>
    <row r="24" spans="1:2">
      <c r="A24" s="4" t="s">
        <v>85</v>
      </c>
      <c r="B24">
        <v>1</v>
      </c>
    </row>
    <row r="25" spans="1:2">
      <c r="A25" s="4" t="s">
        <v>317</v>
      </c>
      <c r="B25">
        <v>1</v>
      </c>
    </row>
    <row r="26" spans="1:2">
      <c r="A26" s="4" t="s">
        <v>302</v>
      </c>
      <c r="B26">
        <v>1</v>
      </c>
    </row>
    <row r="27" spans="1:2">
      <c r="A27" s="4" t="s">
        <v>224</v>
      </c>
      <c r="B27">
        <v>1</v>
      </c>
    </row>
    <row r="28" spans="1:2">
      <c r="A28" s="4" t="s">
        <v>16</v>
      </c>
      <c r="B28">
        <v>1</v>
      </c>
    </row>
    <row r="29" spans="1:2">
      <c r="A29" s="4" t="s">
        <v>299</v>
      </c>
      <c r="B29">
        <v>1</v>
      </c>
    </row>
    <row r="30" spans="1:2">
      <c r="A30" s="4" t="s">
        <v>176</v>
      </c>
      <c r="B30">
        <v>1</v>
      </c>
    </row>
    <row r="31" spans="1:2">
      <c r="A31" s="4" t="s">
        <v>196</v>
      </c>
      <c r="B31">
        <v>1</v>
      </c>
    </row>
    <row r="32" spans="1:2">
      <c r="A32" s="4" t="s">
        <v>425</v>
      </c>
      <c r="B32">
        <v>1</v>
      </c>
    </row>
    <row r="33" spans="1:2">
      <c r="A33" s="4" t="s">
        <v>293</v>
      </c>
      <c r="B33">
        <v>1</v>
      </c>
    </row>
    <row r="34" spans="1:2">
      <c r="A34" s="4" t="s">
        <v>433</v>
      </c>
      <c r="B34">
        <v>1</v>
      </c>
    </row>
    <row r="35" spans="1:2">
      <c r="A35" s="4" t="s">
        <v>128</v>
      </c>
      <c r="B35">
        <v>1</v>
      </c>
    </row>
    <row r="36" spans="1:2">
      <c r="A36" s="4" t="s">
        <v>441</v>
      </c>
      <c r="B36">
        <v>1</v>
      </c>
    </row>
    <row r="37" spans="1:2">
      <c r="A37" s="4" t="s">
        <v>445</v>
      </c>
      <c r="B3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51D3-9D6B-47B5-BB41-0F06F04778D5}">
  <dimension ref="A2:B12"/>
  <sheetViews>
    <sheetView workbookViewId="0"/>
  </sheetViews>
  <sheetFormatPr defaultRowHeight="15"/>
  <cols>
    <col min="1" max="1" width="15.28515625" bestFit="1" customWidth="1"/>
    <col min="2" max="2" width="21.85546875" bestFit="1" customWidth="1"/>
  </cols>
  <sheetData>
    <row r="2" spans="1:2">
      <c r="A2" s="3" t="s">
        <v>443</v>
      </c>
      <c r="B2" t="s">
        <v>444</v>
      </c>
    </row>
    <row r="3" spans="1:2">
      <c r="A3" s="4" t="s">
        <v>447</v>
      </c>
      <c r="B3" s="1">
        <v>9344018535.2200012</v>
      </c>
    </row>
    <row r="4" spans="1:2">
      <c r="A4" s="4" t="s">
        <v>2</v>
      </c>
      <c r="B4" s="1">
        <v>231000000</v>
      </c>
    </row>
    <row r="5" spans="1:2">
      <c r="A5" s="4" t="s">
        <v>61</v>
      </c>
      <c r="B5" s="1">
        <v>50000000</v>
      </c>
    </row>
    <row r="6" spans="1:2">
      <c r="A6" s="4" t="s">
        <v>31</v>
      </c>
      <c r="B6" s="1">
        <v>30000000</v>
      </c>
    </row>
    <row r="7" spans="1:2">
      <c r="A7" s="4" t="s">
        <v>50</v>
      </c>
      <c r="B7" s="1">
        <v>20000000</v>
      </c>
    </row>
    <row r="8" spans="1:2">
      <c r="A8" s="4" t="s">
        <v>26</v>
      </c>
      <c r="B8" s="1">
        <v>12000000</v>
      </c>
    </row>
    <row r="9" spans="1:2">
      <c r="A9" s="4" t="s">
        <v>56</v>
      </c>
      <c r="B9" s="1">
        <v>6000000</v>
      </c>
    </row>
    <row r="10" spans="1:2">
      <c r="A10" s="4" t="s">
        <v>37</v>
      </c>
      <c r="B10" s="1">
        <v>5900000</v>
      </c>
    </row>
    <row r="11" spans="1:2">
      <c r="A11" s="4" t="s">
        <v>43</v>
      </c>
      <c r="B11" s="1">
        <v>2000000</v>
      </c>
    </row>
    <row r="12" spans="1:2">
      <c r="A12" s="4" t="s">
        <v>445</v>
      </c>
      <c r="B12" s="1">
        <v>9700918535.2200012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BDFF-606D-4928-9185-C765703EB606}">
  <dimension ref="A2:B70"/>
  <sheetViews>
    <sheetView workbookViewId="0"/>
  </sheetViews>
  <sheetFormatPr defaultRowHeight="15"/>
  <cols>
    <col min="1" max="1" width="14.28515625" bestFit="1" customWidth="1"/>
    <col min="2" max="2" width="17.7109375" bestFit="1" customWidth="1"/>
  </cols>
  <sheetData>
    <row r="2" spans="1:2">
      <c r="A2" s="3" t="s">
        <v>443</v>
      </c>
      <c r="B2" t="s">
        <v>448</v>
      </c>
    </row>
    <row r="3" spans="1:2">
      <c r="A3" s="8">
        <v>43468</v>
      </c>
      <c r="B3" s="1"/>
    </row>
    <row r="4" spans="1:2">
      <c r="A4" s="8">
        <v>43469</v>
      </c>
      <c r="B4" s="1"/>
    </row>
    <row r="5" spans="1:2">
      <c r="A5" s="8">
        <v>43497</v>
      </c>
      <c r="B5" s="1"/>
    </row>
    <row r="6" spans="1:2">
      <c r="A6" s="8">
        <v>43504</v>
      </c>
      <c r="B6" s="1"/>
    </row>
    <row r="7" spans="1:2">
      <c r="A7" s="8">
        <v>43509</v>
      </c>
      <c r="B7" s="1"/>
    </row>
    <row r="8" spans="1:2">
      <c r="A8" s="8">
        <v>43565</v>
      </c>
      <c r="B8" s="1"/>
    </row>
    <row r="9" spans="1:2">
      <c r="A9" s="8">
        <v>43566</v>
      </c>
      <c r="B9" s="1"/>
    </row>
    <row r="10" spans="1:2">
      <c r="A10" s="8">
        <v>43567</v>
      </c>
      <c r="B10" s="1"/>
    </row>
    <row r="11" spans="1:2">
      <c r="A11" s="8">
        <v>43568</v>
      </c>
      <c r="B11" s="1"/>
    </row>
    <row r="12" spans="1:2">
      <c r="A12" s="8">
        <v>43571</v>
      </c>
      <c r="B12" s="1"/>
    </row>
    <row r="13" spans="1:2">
      <c r="A13" s="8">
        <v>43572</v>
      </c>
      <c r="B13" s="1"/>
    </row>
    <row r="14" spans="1:2">
      <c r="A14" s="8">
        <v>43574</v>
      </c>
      <c r="B14" s="1"/>
    </row>
    <row r="15" spans="1:2">
      <c r="A15" s="8">
        <v>43586</v>
      </c>
      <c r="B15" s="1"/>
    </row>
    <row r="16" spans="1:2">
      <c r="A16" s="8">
        <v>43587</v>
      </c>
      <c r="B16" s="1"/>
    </row>
    <row r="17" spans="1:2">
      <c r="A17" s="8">
        <v>43590</v>
      </c>
      <c r="B17" s="1"/>
    </row>
    <row r="18" spans="1:2">
      <c r="A18" s="8">
        <v>43591</v>
      </c>
      <c r="B18" s="1"/>
    </row>
    <row r="19" spans="1:2">
      <c r="A19" s="8">
        <v>43613</v>
      </c>
      <c r="B19" s="1"/>
    </row>
    <row r="20" spans="1:2">
      <c r="A20" s="8">
        <v>43615</v>
      </c>
      <c r="B20" s="1"/>
    </row>
    <row r="21" spans="1:2">
      <c r="A21" s="8">
        <v>43616</v>
      </c>
      <c r="B21" s="1"/>
    </row>
    <row r="22" spans="1:2">
      <c r="A22" s="8">
        <v>43619</v>
      </c>
      <c r="B22" s="1"/>
    </row>
    <row r="23" spans="1:2">
      <c r="A23" s="8">
        <v>43620</v>
      </c>
      <c r="B23" s="1"/>
    </row>
    <row r="24" spans="1:2">
      <c r="A24" s="8">
        <v>43621</v>
      </c>
      <c r="B24" s="1"/>
    </row>
    <row r="25" spans="1:2">
      <c r="A25" s="8">
        <v>43622</v>
      </c>
      <c r="B25" s="1"/>
    </row>
    <row r="26" spans="1:2">
      <c r="A26" s="8">
        <v>43624</v>
      </c>
      <c r="B26" s="1"/>
    </row>
    <row r="27" spans="1:2">
      <c r="A27" s="8">
        <v>43626</v>
      </c>
      <c r="B27" s="1"/>
    </row>
    <row r="28" spans="1:2">
      <c r="A28" s="8">
        <v>43647</v>
      </c>
      <c r="B28" s="1"/>
    </row>
    <row r="29" spans="1:2">
      <c r="A29" s="8">
        <v>43648</v>
      </c>
      <c r="B29" s="1"/>
    </row>
    <row r="30" spans="1:2">
      <c r="A30" s="8">
        <v>43649</v>
      </c>
      <c r="B30" s="1"/>
    </row>
    <row r="31" spans="1:2">
      <c r="A31" s="8">
        <v>43650</v>
      </c>
      <c r="B31" s="1"/>
    </row>
    <row r="32" spans="1:2">
      <c r="A32" s="8">
        <v>43654</v>
      </c>
      <c r="B32" s="1"/>
    </row>
    <row r="33" spans="1:2">
      <c r="A33" s="8">
        <v>43655</v>
      </c>
      <c r="B33" s="1"/>
    </row>
    <row r="34" spans="1:2">
      <c r="A34" s="8">
        <v>43656</v>
      </c>
      <c r="B34" s="1"/>
    </row>
    <row r="35" spans="1:2">
      <c r="A35" s="8">
        <v>43657</v>
      </c>
      <c r="B35" s="1"/>
    </row>
    <row r="36" spans="1:2">
      <c r="A36" s="8">
        <v>43678</v>
      </c>
      <c r="B36" s="1"/>
    </row>
    <row r="37" spans="1:2">
      <c r="A37" s="8">
        <v>43689</v>
      </c>
      <c r="B37" s="1"/>
    </row>
    <row r="38" spans="1:2">
      <c r="A38" s="8">
        <v>43690</v>
      </c>
      <c r="B38" s="1"/>
    </row>
    <row r="39" spans="1:2">
      <c r="A39" s="8">
        <v>43696</v>
      </c>
      <c r="B39" s="1"/>
    </row>
    <row r="40" spans="1:2">
      <c r="A40" s="8">
        <v>43698</v>
      </c>
      <c r="B40" s="1"/>
    </row>
    <row r="41" spans="1:2">
      <c r="A41" s="8">
        <v>43699</v>
      </c>
      <c r="B41" s="1"/>
    </row>
    <row r="42" spans="1:2">
      <c r="A42" s="8">
        <v>43700</v>
      </c>
      <c r="B42" s="1"/>
    </row>
    <row r="43" spans="1:2">
      <c r="A43" s="8">
        <v>43704</v>
      </c>
      <c r="B43" s="1"/>
    </row>
    <row r="44" spans="1:2">
      <c r="A44" s="8">
        <v>43711</v>
      </c>
      <c r="B44" s="1"/>
    </row>
    <row r="45" spans="1:2">
      <c r="A45" s="8">
        <v>43712</v>
      </c>
      <c r="B45" s="1"/>
    </row>
    <row r="46" spans="1:2">
      <c r="A46" s="8">
        <v>43713</v>
      </c>
      <c r="B46" s="1"/>
    </row>
    <row r="47" spans="1:2">
      <c r="A47" s="8">
        <v>43740</v>
      </c>
      <c r="B47" s="1"/>
    </row>
    <row r="48" spans="1:2">
      <c r="A48" s="8">
        <v>43742</v>
      </c>
      <c r="B48" s="1"/>
    </row>
    <row r="49" spans="1:2">
      <c r="A49" s="8">
        <v>43759</v>
      </c>
      <c r="B49" s="1"/>
    </row>
    <row r="50" spans="1:2">
      <c r="A50" s="8">
        <v>43780</v>
      </c>
      <c r="B50" s="1"/>
    </row>
    <row r="51" spans="1:2">
      <c r="A51" s="8">
        <v>43781</v>
      </c>
      <c r="B51" s="1"/>
    </row>
    <row r="52" spans="1:2">
      <c r="A52" s="8">
        <v>43782</v>
      </c>
      <c r="B52" s="1"/>
    </row>
    <row r="53" spans="1:2">
      <c r="A53" s="8">
        <v>43783</v>
      </c>
      <c r="B53" s="1"/>
    </row>
    <row r="54" spans="1:2">
      <c r="A54" s="8">
        <v>43784</v>
      </c>
      <c r="B54" s="1"/>
    </row>
    <row r="55" spans="1:2">
      <c r="A55" s="8">
        <v>43786</v>
      </c>
      <c r="B55" s="1"/>
    </row>
    <row r="56" spans="1:2">
      <c r="A56" s="8">
        <v>43787</v>
      </c>
      <c r="B56" s="1"/>
    </row>
    <row r="57" spans="1:2">
      <c r="A57" s="8">
        <v>43788</v>
      </c>
      <c r="B57" s="1"/>
    </row>
    <row r="58" spans="1:2">
      <c r="A58" s="8">
        <v>43789</v>
      </c>
      <c r="B58" s="1"/>
    </row>
    <row r="59" spans="1:2">
      <c r="A59" s="8">
        <v>43794</v>
      </c>
      <c r="B59" s="1"/>
    </row>
    <row r="60" spans="1:2">
      <c r="A60" s="8">
        <v>43802</v>
      </c>
      <c r="B60" s="1"/>
    </row>
    <row r="61" spans="1:2">
      <c r="A61" s="8">
        <v>43805</v>
      </c>
      <c r="B61" s="1"/>
    </row>
    <row r="62" spans="1:2">
      <c r="A62" s="8">
        <v>43810</v>
      </c>
      <c r="B62" s="1">
        <v>220000000</v>
      </c>
    </row>
    <row r="63" spans="1:2">
      <c r="A63" s="8">
        <v>43811</v>
      </c>
      <c r="B63" s="1">
        <v>135000000</v>
      </c>
    </row>
    <row r="64" spans="1:2">
      <c r="A64" s="8">
        <v>43812</v>
      </c>
      <c r="B64" s="1">
        <v>17411265</v>
      </c>
    </row>
    <row r="65" spans="1:2">
      <c r="A65" s="8">
        <v>43813</v>
      </c>
      <c r="B65" s="1">
        <v>1000000000</v>
      </c>
    </row>
    <row r="66" spans="1:2">
      <c r="A66" s="8">
        <v>43815</v>
      </c>
      <c r="B66" s="1">
        <v>120000000</v>
      </c>
    </row>
    <row r="67" spans="1:2">
      <c r="A67" s="8">
        <v>43816</v>
      </c>
      <c r="B67" s="1">
        <v>50000000</v>
      </c>
    </row>
    <row r="68" spans="1:2">
      <c r="A68" s="8">
        <v>43819</v>
      </c>
      <c r="B68" s="1">
        <v>0</v>
      </c>
    </row>
    <row r="69" spans="1:2">
      <c r="A69" s="8">
        <v>43988</v>
      </c>
      <c r="B69" s="1"/>
    </row>
    <row r="70" spans="1:2">
      <c r="A70" s="8" t="s">
        <v>445</v>
      </c>
      <c r="B70" s="1">
        <v>1542411265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258E-3537-4F3C-82B4-4584AE998F7E}">
  <dimension ref="A2:B37"/>
  <sheetViews>
    <sheetView workbookViewId="0"/>
  </sheetViews>
  <sheetFormatPr defaultRowHeight="15"/>
  <cols>
    <col min="1" max="1" width="26" bestFit="1" customWidth="1"/>
    <col min="2" max="2" width="21.85546875" bestFit="1" customWidth="1"/>
  </cols>
  <sheetData>
    <row r="2" spans="1:2">
      <c r="A2" s="3" t="s">
        <v>443</v>
      </c>
      <c r="B2" t="s">
        <v>444</v>
      </c>
    </row>
    <row r="3" spans="1:2">
      <c r="A3" s="4" t="s">
        <v>90</v>
      </c>
      <c r="B3" s="1">
        <v>4477836875</v>
      </c>
    </row>
    <row r="4" spans="1:2">
      <c r="A4" s="4" t="s">
        <v>64</v>
      </c>
      <c r="B4" s="1">
        <v>1404000000</v>
      </c>
    </row>
    <row r="5" spans="1:2">
      <c r="A5" s="4" t="s">
        <v>72</v>
      </c>
      <c r="B5" s="1">
        <v>1000000000</v>
      </c>
    </row>
    <row r="6" spans="1:2">
      <c r="A6" s="4" t="s">
        <v>25</v>
      </c>
      <c r="B6" s="1">
        <v>974670000</v>
      </c>
    </row>
    <row r="7" spans="1:2">
      <c r="A7" s="4" t="s">
        <v>18</v>
      </c>
      <c r="B7" s="1">
        <v>231000000</v>
      </c>
    </row>
    <row r="8" spans="1:2">
      <c r="A8" s="4" t="s">
        <v>81</v>
      </c>
      <c r="B8" s="1">
        <v>225430200</v>
      </c>
    </row>
    <row r="9" spans="1:2">
      <c r="A9" s="4" t="s">
        <v>447</v>
      </c>
      <c r="B9" s="1">
        <v>207629010.22</v>
      </c>
    </row>
    <row r="10" spans="1:2">
      <c r="A10" s="4" t="s">
        <v>42</v>
      </c>
      <c r="B10" s="1">
        <v>194000000</v>
      </c>
    </row>
    <row r="11" spans="1:2">
      <c r="A11" s="4" t="s">
        <v>55</v>
      </c>
      <c r="B11" s="1">
        <v>156300000</v>
      </c>
    </row>
    <row r="12" spans="1:2">
      <c r="A12" s="4" t="s">
        <v>155</v>
      </c>
      <c r="B12" s="1">
        <v>156000000</v>
      </c>
    </row>
    <row r="13" spans="1:2">
      <c r="A13" s="4" t="s">
        <v>118</v>
      </c>
      <c r="B13" s="1">
        <v>150000000</v>
      </c>
    </row>
    <row r="14" spans="1:2">
      <c r="A14" s="4" t="s">
        <v>241</v>
      </c>
      <c r="B14" s="1">
        <v>140000000</v>
      </c>
    </row>
    <row r="15" spans="1:2">
      <c r="A15" s="4" t="s">
        <v>49</v>
      </c>
      <c r="B15" s="1">
        <v>90000000</v>
      </c>
    </row>
    <row r="16" spans="1:2">
      <c r="A16" s="4" t="s">
        <v>36</v>
      </c>
      <c r="B16" s="1">
        <v>62895265</v>
      </c>
    </row>
    <row r="17" spans="1:2">
      <c r="A17" s="4" t="s">
        <v>68</v>
      </c>
      <c r="B17" s="1">
        <v>52800000</v>
      </c>
    </row>
    <row r="18" spans="1:2">
      <c r="A18" s="4" t="s">
        <v>134</v>
      </c>
      <c r="B18" s="1">
        <v>38080000</v>
      </c>
    </row>
    <row r="19" spans="1:2">
      <c r="A19" s="4" t="s">
        <v>160</v>
      </c>
      <c r="B19" s="1">
        <v>36000000</v>
      </c>
    </row>
    <row r="20" spans="1:2">
      <c r="A20" s="4" t="s">
        <v>30</v>
      </c>
      <c r="B20" s="1">
        <v>30000000</v>
      </c>
    </row>
    <row r="21" spans="1:2">
      <c r="A21" s="4" t="s">
        <v>205</v>
      </c>
      <c r="B21" s="1">
        <v>20000000</v>
      </c>
    </row>
    <row r="22" spans="1:2">
      <c r="A22" s="4" t="s">
        <v>391</v>
      </c>
      <c r="B22" s="1">
        <v>17430665</v>
      </c>
    </row>
    <row r="23" spans="1:2">
      <c r="A23" s="4" t="s">
        <v>375</v>
      </c>
      <c r="B23" s="1">
        <v>14342000</v>
      </c>
    </row>
    <row r="24" spans="1:2">
      <c r="A24" s="4" t="s">
        <v>410</v>
      </c>
      <c r="B24" s="1">
        <v>6320820</v>
      </c>
    </row>
    <row r="25" spans="1:2">
      <c r="A25" s="4" t="s">
        <v>439</v>
      </c>
      <c r="B25" s="1">
        <v>5000000</v>
      </c>
    </row>
    <row r="26" spans="1:2">
      <c r="A26" s="4" t="s">
        <v>147</v>
      </c>
      <c r="B26" s="1">
        <v>4500000</v>
      </c>
    </row>
    <row r="27" spans="1:2">
      <c r="A27" s="4" t="s">
        <v>414</v>
      </c>
      <c r="B27" s="1">
        <v>2443495</v>
      </c>
    </row>
    <row r="28" spans="1:2">
      <c r="A28" s="4" t="s">
        <v>237</v>
      </c>
      <c r="B28" s="1">
        <v>1600000</v>
      </c>
    </row>
    <row r="29" spans="1:2">
      <c r="A29" s="4" t="s">
        <v>278</v>
      </c>
      <c r="B29" s="1">
        <v>1000000</v>
      </c>
    </row>
    <row r="30" spans="1:2">
      <c r="A30" s="4" t="s">
        <v>359</v>
      </c>
      <c r="B30" s="1">
        <v>868600</v>
      </c>
    </row>
    <row r="31" spans="1:2">
      <c r="A31" s="4" t="s">
        <v>270</v>
      </c>
      <c r="B31" s="1">
        <v>319605</v>
      </c>
    </row>
    <row r="32" spans="1:2">
      <c r="A32" s="4" t="s">
        <v>417</v>
      </c>
      <c r="B32" s="1">
        <v>307000</v>
      </c>
    </row>
    <row r="33" spans="1:2">
      <c r="A33" s="4" t="s">
        <v>290</v>
      </c>
      <c r="B33" s="1">
        <v>145000</v>
      </c>
    </row>
    <row r="34" spans="1:2">
      <c r="A34" s="4" t="s">
        <v>430</v>
      </c>
      <c r="B34" s="1">
        <v>0</v>
      </c>
    </row>
    <row r="35" spans="1:2">
      <c r="A35" s="4" t="s">
        <v>99</v>
      </c>
      <c r="B35" s="1">
        <v>0</v>
      </c>
    </row>
    <row r="36" spans="1:2">
      <c r="A36" s="4" t="s">
        <v>363</v>
      </c>
      <c r="B36" s="1">
        <v>0</v>
      </c>
    </row>
    <row r="37" spans="1:2">
      <c r="A37" s="4" t="s">
        <v>445</v>
      </c>
      <c r="B37" s="1">
        <v>9700918535.2199993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1749-A599-4D5A-9502-92A48C6189F2}">
  <dimension ref="A2:B37"/>
  <sheetViews>
    <sheetView workbookViewId="0"/>
  </sheetViews>
  <sheetFormatPr defaultRowHeight="15"/>
  <cols>
    <col min="1" max="1" width="23.5703125" bestFit="1" customWidth="1"/>
    <col min="2" max="2" width="17.7109375" bestFit="1" customWidth="1"/>
  </cols>
  <sheetData>
    <row r="2" spans="1:2">
      <c r="A2" s="3" t="s">
        <v>443</v>
      </c>
      <c r="B2" t="s">
        <v>448</v>
      </c>
    </row>
    <row r="3" spans="1:2">
      <c r="A3" s="4" t="s">
        <v>23</v>
      </c>
      <c r="B3" s="1">
        <v>1120000000</v>
      </c>
    </row>
    <row r="4" spans="1:2">
      <c r="A4" s="4" t="s">
        <v>59</v>
      </c>
      <c r="B4" s="1">
        <v>220000000</v>
      </c>
    </row>
    <row r="5" spans="1:2">
      <c r="A5" s="4" t="s">
        <v>53</v>
      </c>
      <c r="B5" s="1">
        <v>135000000</v>
      </c>
    </row>
    <row r="6" spans="1:2">
      <c r="A6" s="4" t="s">
        <v>35</v>
      </c>
      <c r="B6" s="1">
        <v>50000000</v>
      </c>
    </row>
    <row r="7" spans="1:2">
      <c r="A7" s="4" t="s">
        <v>47</v>
      </c>
      <c r="B7" s="1">
        <v>17411265</v>
      </c>
    </row>
    <row r="8" spans="1:2">
      <c r="A8" s="4" t="s">
        <v>404</v>
      </c>
      <c r="B8" s="1"/>
    </row>
    <row r="9" spans="1:2">
      <c r="A9" s="4" t="s">
        <v>85</v>
      </c>
      <c r="B9" s="1"/>
    </row>
    <row r="10" spans="1:2">
      <c r="A10" s="4" t="s">
        <v>76</v>
      </c>
      <c r="B10" s="1"/>
    </row>
    <row r="11" spans="1:2">
      <c r="A11" s="4" t="s">
        <v>268</v>
      </c>
      <c r="B11" s="1"/>
    </row>
    <row r="12" spans="1:2">
      <c r="A12" s="4" t="s">
        <v>107</v>
      </c>
      <c r="B12" s="1"/>
    </row>
    <row r="13" spans="1:2">
      <c r="A13" s="4" t="s">
        <v>437</v>
      </c>
      <c r="B13" s="1"/>
    </row>
    <row r="14" spans="1:2">
      <c r="A14" s="4" t="s">
        <v>164</v>
      </c>
      <c r="B14" s="1"/>
    </row>
    <row r="15" spans="1:2">
      <c r="A15" s="4" t="s">
        <v>79</v>
      </c>
      <c r="B15" s="1"/>
    </row>
    <row r="16" spans="1:2">
      <c r="A16" s="4" t="s">
        <v>247</v>
      </c>
      <c r="B16" s="1"/>
    </row>
    <row r="17" spans="1:2">
      <c r="A17" s="4" t="s">
        <v>16</v>
      </c>
      <c r="B17" s="1">
        <v>0</v>
      </c>
    </row>
    <row r="18" spans="1:2">
      <c r="A18" s="4" t="s">
        <v>302</v>
      </c>
      <c r="B18" s="1"/>
    </row>
    <row r="19" spans="1:2">
      <c r="A19" s="4" t="s">
        <v>306</v>
      </c>
      <c r="B19" s="1"/>
    </row>
    <row r="20" spans="1:2">
      <c r="A20" s="4" t="s">
        <v>176</v>
      </c>
      <c r="B20" s="1"/>
    </row>
    <row r="21" spans="1:2">
      <c r="A21" s="4" t="s">
        <v>232</v>
      </c>
      <c r="B21" s="1"/>
    </row>
    <row r="22" spans="1:2">
      <c r="A22" s="4" t="s">
        <v>334</v>
      </c>
      <c r="B22" s="1"/>
    </row>
    <row r="23" spans="1:2">
      <c r="A23" s="4" t="s">
        <v>256</v>
      </c>
      <c r="B23" s="1"/>
    </row>
    <row r="24" spans="1:2">
      <c r="A24" s="4" t="s">
        <v>371</v>
      </c>
      <c r="B24" s="1"/>
    </row>
    <row r="25" spans="1:2">
      <c r="A25" s="4" t="s">
        <v>317</v>
      </c>
      <c r="B25" s="1"/>
    </row>
    <row r="26" spans="1:2">
      <c r="A26" s="4" t="s">
        <v>219</v>
      </c>
      <c r="B26" s="1"/>
    </row>
    <row r="27" spans="1:2">
      <c r="A27" s="4" t="s">
        <v>224</v>
      </c>
      <c r="B27" s="1"/>
    </row>
    <row r="28" spans="1:2">
      <c r="A28" s="4" t="s">
        <v>299</v>
      </c>
      <c r="B28" s="1"/>
    </row>
    <row r="29" spans="1:2">
      <c r="A29" s="4" t="s">
        <v>116</v>
      </c>
      <c r="B29" s="1"/>
    </row>
    <row r="30" spans="1:2">
      <c r="A30" s="4" t="s">
        <v>158</v>
      </c>
      <c r="B30" s="1"/>
    </row>
    <row r="31" spans="1:2">
      <c r="A31" s="4" t="s">
        <v>196</v>
      </c>
      <c r="B31" s="1"/>
    </row>
    <row r="32" spans="1:2">
      <c r="A32" s="4" t="s">
        <v>425</v>
      </c>
      <c r="B32" s="1"/>
    </row>
    <row r="33" spans="1:2">
      <c r="A33" s="4" t="s">
        <v>293</v>
      </c>
      <c r="B33" s="1"/>
    </row>
    <row r="34" spans="1:2">
      <c r="A34" s="4" t="s">
        <v>433</v>
      </c>
      <c r="B34" s="1"/>
    </row>
    <row r="35" spans="1:2">
      <c r="A35" s="4" t="s">
        <v>128</v>
      </c>
      <c r="B35" s="1"/>
    </row>
    <row r="36" spans="1:2">
      <c r="A36" s="4" t="s">
        <v>441</v>
      </c>
      <c r="B36" s="1"/>
    </row>
    <row r="37" spans="1:2">
      <c r="A37" s="4" t="s">
        <v>445</v>
      </c>
      <c r="B37" s="1">
        <v>1542411265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2022-12-16T13:51:25Z</dcterms:modified>
  <cp:category/>
  <cp:contentStatus/>
</cp:coreProperties>
</file>